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05 - MAIO\PCF\TCE\EXCEL\"/>
    </mc:Choice>
  </mc:AlternateContent>
  <bookViews>
    <workbookView xWindow="0" yWindow="0" windowWidth="20490" windowHeight="712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AB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AB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B4666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AB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AB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AB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AB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AB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AB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AB4570" i="1" s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AB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B4494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AB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AB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AB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AB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B4251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AB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B4187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AB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AB3519" i="1" s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M2775" i="1" s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AB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B2191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AB1657" i="1" s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AB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AB1625" i="1" s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AB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AB1609" i="1" s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AB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AB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B679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B655" i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B647" i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B623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B615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M613" i="1" s="1"/>
  <c r="J613" i="1"/>
  <c r="AB613" i="1" s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B591" i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B583" i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B559" i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B551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B527" i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B519" i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AB226" i="1" s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AB218" i="1" s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AB194" i="1" s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AB170" i="1" s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AB162" i="1" s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AB154" i="1" s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AB106" i="1" s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AB98" i="1" s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AB90" i="1" s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W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AB74" i="1" s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W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5" i="1" l="1"/>
  <c r="AB9" i="1"/>
  <c r="AB13" i="1"/>
  <c r="AB16" i="1"/>
  <c r="AB20" i="1"/>
  <c r="AB24" i="1"/>
  <c r="AB53" i="1"/>
  <c r="AB4" i="1"/>
  <c r="AB8" i="1"/>
  <c r="AB12" i="1"/>
  <c r="AB15" i="1"/>
  <c r="AB19" i="1"/>
  <c r="AB23" i="1"/>
  <c r="AB27" i="1"/>
  <c r="AB14" i="1"/>
  <c r="AB18" i="1"/>
  <c r="AB22" i="1"/>
  <c r="AB37" i="1"/>
  <c r="AB59" i="1"/>
  <c r="Z26" i="1"/>
  <c r="AB28" i="1"/>
  <c r="M29" i="1"/>
  <c r="AB29" i="1" s="1"/>
  <c r="S31" i="1"/>
  <c r="AB31" i="1" s="1"/>
  <c r="P36" i="1"/>
  <c r="V38" i="1"/>
  <c r="AB38" i="1" s="1"/>
  <c r="Z42" i="1"/>
  <c r="AB44" i="1"/>
  <c r="M45" i="1"/>
  <c r="AB45" i="1" s="1"/>
  <c r="S47" i="1"/>
  <c r="AB47" i="1" s="1"/>
  <c r="P52" i="1"/>
  <c r="V54" i="1"/>
  <c r="AB54" i="1" s="1"/>
  <c r="Z58" i="1"/>
  <c r="AB60" i="1"/>
  <c r="M61" i="1"/>
  <c r="AB61" i="1" s="1"/>
  <c r="S63" i="1"/>
  <c r="AB63" i="1" s="1"/>
  <c r="S67" i="1"/>
  <c r="AB67" i="1" s="1"/>
  <c r="Z70" i="1"/>
  <c r="M73" i="1"/>
  <c r="AB73" i="1" s="1"/>
  <c r="AB75" i="1"/>
  <c r="S75" i="1"/>
  <c r="Z78" i="1"/>
  <c r="M81" i="1"/>
  <c r="AB81" i="1" s="1"/>
  <c r="AB83" i="1"/>
  <c r="S83" i="1"/>
  <c r="Z86" i="1"/>
  <c r="M89" i="1"/>
  <c r="AB89" i="1" s="1"/>
  <c r="S91" i="1"/>
  <c r="AB91" i="1" s="1"/>
  <c r="Z94" i="1"/>
  <c r="M97" i="1"/>
  <c r="AB97" i="1" s="1"/>
  <c r="S99" i="1"/>
  <c r="AB99" i="1" s="1"/>
  <c r="Z102" i="1"/>
  <c r="M105" i="1"/>
  <c r="AB105" i="1" s="1"/>
  <c r="AB107" i="1"/>
  <c r="S107" i="1"/>
  <c r="Z110" i="1"/>
  <c r="M113" i="1"/>
  <c r="AB113" i="1" s="1"/>
  <c r="AB115" i="1"/>
  <c r="S115" i="1"/>
  <c r="Z118" i="1"/>
  <c r="M121" i="1"/>
  <c r="AB121" i="1" s="1"/>
  <c r="S123" i="1"/>
  <c r="AB123" i="1" s="1"/>
  <c r="Z126" i="1"/>
  <c r="M129" i="1"/>
  <c r="AB129" i="1" s="1"/>
  <c r="S131" i="1"/>
  <c r="AB131" i="1" s="1"/>
  <c r="Z134" i="1"/>
  <c r="M137" i="1"/>
  <c r="AB137" i="1" s="1"/>
  <c r="S139" i="1"/>
  <c r="AB139" i="1" s="1"/>
  <c r="Z142" i="1"/>
  <c r="M145" i="1"/>
  <c r="AB145" i="1" s="1"/>
  <c r="AB147" i="1"/>
  <c r="S147" i="1"/>
  <c r="Z150" i="1"/>
  <c r="M153" i="1"/>
  <c r="AB153" i="1" s="1"/>
  <c r="S155" i="1"/>
  <c r="AB155" i="1" s="1"/>
  <c r="Z158" i="1"/>
  <c r="M161" i="1"/>
  <c r="AB161" i="1" s="1"/>
  <c r="S163" i="1"/>
  <c r="AB163" i="1" s="1"/>
  <c r="Z166" i="1"/>
  <c r="M169" i="1"/>
  <c r="AB169" i="1" s="1"/>
  <c r="S171" i="1"/>
  <c r="AB171" i="1" s="1"/>
  <c r="Z174" i="1"/>
  <c r="M177" i="1"/>
  <c r="AB177" i="1" s="1"/>
  <c r="AB179" i="1"/>
  <c r="S179" i="1"/>
  <c r="Z182" i="1"/>
  <c r="M185" i="1"/>
  <c r="AB185" i="1" s="1"/>
  <c r="S187" i="1"/>
  <c r="AB187" i="1" s="1"/>
  <c r="Z190" i="1"/>
  <c r="M193" i="1"/>
  <c r="AB193" i="1" s="1"/>
  <c r="S195" i="1"/>
  <c r="AB195" i="1" s="1"/>
  <c r="Z198" i="1"/>
  <c r="M201" i="1"/>
  <c r="AB201" i="1" s="1"/>
  <c r="S203" i="1"/>
  <c r="AB203" i="1" s="1"/>
  <c r="Z206" i="1"/>
  <c r="M209" i="1"/>
  <c r="AB209" i="1" s="1"/>
  <c r="AB211" i="1"/>
  <c r="S211" i="1"/>
  <c r="Z214" i="1"/>
  <c r="M217" i="1"/>
  <c r="AB217" i="1" s="1"/>
  <c r="AB219" i="1"/>
  <c r="S219" i="1"/>
  <c r="Z222" i="1"/>
  <c r="M225" i="1"/>
  <c r="AB225" i="1" s="1"/>
  <c r="S227" i="1"/>
  <c r="AB227" i="1" s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3" i="1"/>
  <c r="AB345" i="1"/>
  <c r="AB347" i="1"/>
  <c r="AB349" i="1"/>
  <c r="AB351" i="1"/>
  <c r="AB353" i="1"/>
  <c r="AB355" i="1"/>
  <c r="AB357" i="1"/>
  <c r="AB359" i="1"/>
  <c r="AB361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9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9" i="1"/>
  <c r="AB541" i="1"/>
  <c r="AB572" i="1"/>
  <c r="AB573" i="1"/>
  <c r="AB636" i="1"/>
  <c r="AB637" i="1"/>
  <c r="AB668" i="1"/>
  <c r="V26" i="1"/>
  <c r="AB26" i="1" s="1"/>
  <c r="Z30" i="1"/>
  <c r="AB30" i="1" s="1"/>
  <c r="AB32" i="1"/>
  <c r="M33" i="1"/>
  <c r="AB33" i="1" s="1"/>
  <c r="S35" i="1"/>
  <c r="AB35" i="1" s="1"/>
  <c r="P40" i="1"/>
  <c r="V42" i="1"/>
  <c r="AB42" i="1" s="1"/>
  <c r="Z46" i="1"/>
  <c r="AB46" i="1" s="1"/>
  <c r="AB48" i="1"/>
  <c r="M49" i="1"/>
  <c r="AB49" i="1" s="1"/>
  <c r="S51" i="1"/>
  <c r="AB51" i="1" s="1"/>
  <c r="P56" i="1"/>
  <c r="V58" i="1"/>
  <c r="AB58" i="1" s="1"/>
  <c r="Z62" i="1"/>
  <c r="AB62" i="1" s="1"/>
  <c r="M65" i="1"/>
  <c r="AB65" i="1" s="1"/>
  <c r="P68" i="1"/>
  <c r="AB68" i="1" s="1"/>
  <c r="V70" i="1"/>
  <c r="AB70" i="1" s="1"/>
  <c r="P76" i="1"/>
  <c r="AB76" i="1" s="1"/>
  <c r="V78" i="1"/>
  <c r="AB78" i="1" s="1"/>
  <c r="P84" i="1"/>
  <c r="AB84" i="1" s="1"/>
  <c r="V86" i="1"/>
  <c r="AB86" i="1" s="1"/>
  <c r="P92" i="1"/>
  <c r="AB92" i="1" s="1"/>
  <c r="V94" i="1"/>
  <c r="AB94" i="1" s="1"/>
  <c r="P100" i="1"/>
  <c r="AB100" i="1" s="1"/>
  <c r="V102" i="1"/>
  <c r="AB102" i="1" s="1"/>
  <c r="P108" i="1"/>
  <c r="AB108" i="1" s="1"/>
  <c r="V110" i="1"/>
  <c r="AB110" i="1" s="1"/>
  <c r="P116" i="1"/>
  <c r="AB116" i="1" s="1"/>
  <c r="V118" i="1"/>
  <c r="AB118" i="1" s="1"/>
  <c r="P124" i="1"/>
  <c r="AB124" i="1" s="1"/>
  <c r="V126" i="1"/>
  <c r="AB126" i="1" s="1"/>
  <c r="P132" i="1"/>
  <c r="AB132" i="1" s="1"/>
  <c r="V134" i="1"/>
  <c r="AB134" i="1" s="1"/>
  <c r="P140" i="1"/>
  <c r="AB140" i="1" s="1"/>
  <c r="V142" i="1"/>
  <c r="AB142" i="1" s="1"/>
  <c r="P148" i="1"/>
  <c r="AB148" i="1" s="1"/>
  <c r="V150" i="1"/>
  <c r="AB150" i="1" s="1"/>
  <c r="P156" i="1"/>
  <c r="AB156" i="1" s="1"/>
  <c r="V158" i="1"/>
  <c r="AB158" i="1" s="1"/>
  <c r="P164" i="1"/>
  <c r="AB164" i="1" s="1"/>
  <c r="V166" i="1"/>
  <c r="AB166" i="1" s="1"/>
  <c r="P172" i="1"/>
  <c r="AB172" i="1" s="1"/>
  <c r="V174" i="1"/>
  <c r="AB174" i="1" s="1"/>
  <c r="P180" i="1"/>
  <c r="AB180" i="1" s="1"/>
  <c r="V182" i="1"/>
  <c r="AB182" i="1" s="1"/>
  <c r="P188" i="1"/>
  <c r="AB188" i="1" s="1"/>
  <c r="V190" i="1"/>
  <c r="AB190" i="1" s="1"/>
  <c r="P196" i="1"/>
  <c r="AB196" i="1" s="1"/>
  <c r="V198" i="1"/>
  <c r="AB198" i="1" s="1"/>
  <c r="P204" i="1"/>
  <c r="AB204" i="1" s="1"/>
  <c r="V206" i="1"/>
  <c r="AB206" i="1" s="1"/>
  <c r="P212" i="1"/>
  <c r="AB212" i="1" s="1"/>
  <c r="V214" i="1"/>
  <c r="AB214" i="1" s="1"/>
  <c r="P220" i="1"/>
  <c r="AB220" i="1" s="1"/>
  <c r="V222" i="1"/>
  <c r="AB222" i="1" s="1"/>
  <c r="P228" i="1"/>
  <c r="AB228" i="1" s="1"/>
  <c r="AB340" i="1"/>
  <c r="AB363" i="1"/>
  <c r="AB365" i="1"/>
  <c r="AB416" i="1"/>
  <c r="AB423" i="1"/>
  <c r="AB425" i="1"/>
  <c r="AB432" i="1"/>
  <c r="AB439" i="1"/>
  <c r="AB441" i="1"/>
  <c r="AB448" i="1"/>
  <c r="AB455" i="1"/>
  <c r="AB457" i="1"/>
  <c r="AB464" i="1"/>
  <c r="AB471" i="1"/>
  <c r="AB473" i="1"/>
  <c r="AB480" i="1"/>
  <c r="AB487" i="1"/>
  <c r="AB489" i="1"/>
  <c r="AB496" i="1"/>
  <c r="AB503" i="1"/>
  <c r="AB513" i="1"/>
  <c r="AB532" i="1"/>
  <c r="AB533" i="1"/>
  <c r="AB545" i="1"/>
  <c r="AB564" i="1"/>
  <c r="AB577" i="1"/>
  <c r="AB596" i="1"/>
  <c r="AB597" i="1"/>
  <c r="AB609" i="1"/>
  <c r="AB628" i="1"/>
  <c r="AB641" i="1"/>
  <c r="AB673" i="1"/>
  <c r="AB80" i="1"/>
  <c r="AB104" i="1"/>
  <c r="AB112" i="1"/>
  <c r="AB136" i="1"/>
  <c r="AB168" i="1"/>
  <c r="AB176" i="1"/>
  <c r="AB200" i="1"/>
  <c r="AB208" i="1"/>
  <c r="AB216" i="1"/>
  <c r="AB224" i="1"/>
  <c r="AB409" i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24" i="1"/>
  <c r="AB525" i="1"/>
  <c r="AB556" i="1"/>
  <c r="AB620" i="1"/>
  <c r="AB621" i="1"/>
  <c r="AB684" i="1"/>
  <c r="AB693" i="1"/>
  <c r="AB709" i="1"/>
  <c r="AB36" i="1"/>
  <c r="AB52" i="1"/>
  <c r="AB40" i="1"/>
  <c r="AB56" i="1"/>
  <c r="M57" i="1"/>
  <c r="AB57" i="1" s="1"/>
  <c r="P64" i="1"/>
  <c r="AB64" i="1" s="1"/>
  <c r="V66" i="1"/>
  <c r="AB66" i="1" s="1"/>
  <c r="P72" i="1"/>
  <c r="AB72" i="1" s="1"/>
  <c r="P80" i="1"/>
  <c r="P88" i="1"/>
  <c r="AB88" i="1" s="1"/>
  <c r="P96" i="1"/>
  <c r="AB96" i="1" s="1"/>
  <c r="P120" i="1"/>
  <c r="AB120" i="1" s="1"/>
  <c r="P128" i="1"/>
  <c r="AB128" i="1" s="1"/>
  <c r="P136" i="1"/>
  <c r="P144" i="1"/>
  <c r="AB144" i="1" s="1"/>
  <c r="P152" i="1"/>
  <c r="AB152" i="1" s="1"/>
  <c r="P160" i="1"/>
  <c r="AB160" i="1" s="1"/>
  <c r="P168" i="1"/>
  <c r="P184" i="1"/>
  <c r="AB184" i="1" s="1"/>
  <c r="P192" i="1"/>
  <c r="AB192" i="1" s="1"/>
  <c r="P200" i="1"/>
  <c r="AB339" i="1"/>
  <c r="AB341" i="1"/>
  <c r="AB364" i="1"/>
  <c r="AB424" i="1"/>
  <c r="AB440" i="1"/>
  <c r="AB456" i="1"/>
  <c r="AB531" i="1"/>
  <c r="AB627" i="1"/>
  <c r="AB676" i="1"/>
  <c r="AB677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8" i="1"/>
  <c r="AB750" i="1"/>
  <c r="AB752" i="1"/>
  <c r="AB754" i="1"/>
  <c r="AB756" i="1"/>
  <c r="AB758" i="1"/>
  <c r="AB760" i="1"/>
  <c r="AB762" i="1"/>
  <c r="AB764" i="1"/>
  <c r="AB766" i="1"/>
  <c r="AB768" i="1"/>
  <c r="AB772" i="1"/>
  <c r="AB776" i="1"/>
  <c r="AB780" i="1"/>
  <c r="AB784" i="1"/>
  <c r="AB788" i="1"/>
  <c r="AB792" i="1"/>
  <c r="AB796" i="1"/>
  <c r="AB798" i="1"/>
  <c r="AB800" i="1"/>
  <c r="AB804" i="1"/>
  <c r="AB808" i="1"/>
  <c r="AB812" i="1"/>
  <c r="AB816" i="1"/>
  <c r="AB820" i="1"/>
  <c r="AB824" i="1"/>
  <c r="AB828" i="1"/>
  <c r="AB830" i="1"/>
  <c r="AB832" i="1"/>
  <c r="AB834" i="1"/>
  <c r="AB836" i="1"/>
  <c r="AB840" i="1"/>
  <c r="AB842" i="1"/>
  <c r="AB844" i="1"/>
  <c r="AB846" i="1"/>
  <c r="AB848" i="1"/>
  <c r="AB852" i="1"/>
  <c r="AB856" i="1"/>
  <c r="AB858" i="1"/>
  <c r="AB860" i="1"/>
  <c r="AB862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998" i="1"/>
  <c r="AB1000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8" i="1"/>
  <c r="AB1030" i="1"/>
  <c r="AB1032" i="1"/>
  <c r="AB1036" i="1"/>
  <c r="AB1038" i="1"/>
  <c r="AB1040" i="1"/>
  <c r="AB1042" i="1"/>
  <c r="AB1058" i="1"/>
  <c r="AB1074" i="1"/>
  <c r="AB1085" i="1"/>
  <c r="AB1090" i="1"/>
  <c r="AB1092" i="1"/>
  <c r="AB1122" i="1"/>
  <c r="AB1138" i="1"/>
  <c r="AB1140" i="1"/>
  <c r="AB1149" i="1"/>
  <c r="AB1154" i="1"/>
  <c r="AB1170" i="1"/>
  <c r="AB1172" i="1"/>
  <c r="AB1186" i="1"/>
  <c r="AB1197" i="1"/>
  <c r="AB1229" i="1"/>
  <c r="AB1245" i="1"/>
  <c r="AB1261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P506" i="1"/>
  <c r="AB506" i="1" s="1"/>
  <c r="M507" i="1"/>
  <c r="AB507" i="1" s="1"/>
  <c r="V508" i="1"/>
  <c r="AB508" i="1" s="1"/>
  <c r="AB510" i="1"/>
  <c r="P514" i="1"/>
  <c r="AB514" i="1" s="1"/>
  <c r="M515" i="1"/>
  <c r="AB515" i="1" s="1"/>
  <c r="AB518" i="1"/>
  <c r="P522" i="1"/>
  <c r="AB522" i="1" s="1"/>
  <c r="M523" i="1"/>
  <c r="AB523" i="1" s="1"/>
  <c r="AB526" i="1"/>
  <c r="Z530" i="1"/>
  <c r="AB530" i="1" s="1"/>
  <c r="AB534" i="1"/>
  <c r="P538" i="1"/>
  <c r="AB538" i="1" s="1"/>
  <c r="M539" i="1"/>
  <c r="AB539" i="1" s="1"/>
  <c r="V540" i="1"/>
  <c r="AB540" i="1" s="1"/>
  <c r="AB542" i="1"/>
  <c r="P546" i="1"/>
  <c r="AB546" i="1" s="1"/>
  <c r="M547" i="1"/>
  <c r="AB547" i="1" s="1"/>
  <c r="AB550" i="1"/>
  <c r="P554" i="1"/>
  <c r="AB554" i="1" s="1"/>
  <c r="M555" i="1"/>
  <c r="AB555" i="1" s="1"/>
  <c r="S557" i="1"/>
  <c r="AB557" i="1" s="1"/>
  <c r="AB558" i="1"/>
  <c r="P562" i="1"/>
  <c r="AB562" i="1" s="1"/>
  <c r="M563" i="1"/>
  <c r="AB563" i="1" s="1"/>
  <c r="S565" i="1"/>
  <c r="AB565" i="1" s="1"/>
  <c r="AB566" i="1"/>
  <c r="P570" i="1"/>
  <c r="AB570" i="1" s="1"/>
  <c r="M571" i="1"/>
  <c r="AB571" i="1" s="1"/>
  <c r="AB574" i="1"/>
  <c r="P578" i="1"/>
  <c r="AB578" i="1" s="1"/>
  <c r="M579" i="1"/>
  <c r="AB579" i="1" s="1"/>
  <c r="V580" i="1"/>
  <c r="AB580" i="1" s="1"/>
  <c r="S581" i="1"/>
  <c r="AB581" i="1" s="1"/>
  <c r="AB582" i="1"/>
  <c r="P586" i="1"/>
  <c r="AB586" i="1" s="1"/>
  <c r="M587" i="1"/>
  <c r="AB587" i="1" s="1"/>
  <c r="V588" i="1"/>
  <c r="AB588" i="1" s="1"/>
  <c r="S589" i="1"/>
  <c r="AB589" i="1" s="1"/>
  <c r="AB590" i="1"/>
  <c r="P594" i="1"/>
  <c r="AB594" i="1" s="1"/>
  <c r="M595" i="1"/>
  <c r="AB595" i="1" s="1"/>
  <c r="AB598" i="1"/>
  <c r="P602" i="1"/>
  <c r="AB602" i="1" s="1"/>
  <c r="M603" i="1"/>
  <c r="AB603" i="1" s="1"/>
  <c r="V604" i="1"/>
  <c r="AB604" i="1" s="1"/>
  <c r="S605" i="1"/>
  <c r="AB605" i="1" s="1"/>
  <c r="AB606" i="1"/>
  <c r="P610" i="1"/>
  <c r="AB610" i="1" s="1"/>
  <c r="M611" i="1"/>
  <c r="AB611" i="1" s="1"/>
  <c r="AB614" i="1"/>
  <c r="P618" i="1"/>
  <c r="AB618" i="1" s="1"/>
  <c r="M619" i="1"/>
  <c r="AB619" i="1" s="1"/>
  <c r="AB622" i="1"/>
  <c r="Z626" i="1"/>
  <c r="AB626" i="1" s="1"/>
  <c r="S629" i="1"/>
  <c r="AB629" i="1" s="1"/>
  <c r="AB630" i="1"/>
  <c r="P634" i="1"/>
  <c r="AB634" i="1" s="1"/>
  <c r="M635" i="1"/>
  <c r="AB635" i="1" s="1"/>
  <c r="AB638" i="1"/>
  <c r="P642" i="1"/>
  <c r="AB642" i="1" s="1"/>
  <c r="M643" i="1"/>
  <c r="AB643" i="1" s="1"/>
  <c r="V644" i="1"/>
  <c r="AB644" i="1" s="1"/>
  <c r="S645" i="1"/>
  <c r="AB645" i="1" s="1"/>
  <c r="AB646" i="1"/>
  <c r="P650" i="1"/>
  <c r="AB650" i="1" s="1"/>
  <c r="M651" i="1"/>
  <c r="AB651" i="1" s="1"/>
  <c r="V652" i="1"/>
  <c r="AB652" i="1" s="1"/>
  <c r="S653" i="1"/>
  <c r="AB653" i="1" s="1"/>
  <c r="AB654" i="1"/>
  <c r="P658" i="1"/>
  <c r="AB658" i="1" s="1"/>
  <c r="M659" i="1"/>
  <c r="AB659" i="1" s="1"/>
  <c r="V660" i="1"/>
  <c r="AB660" i="1" s="1"/>
  <c r="S661" i="1"/>
  <c r="AB661" i="1" s="1"/>
  <c r="AB662" i="1"/>
  <c r="P666" i="1"/>
  <c r="AB666" i="1" s="1"/>
  <c r="M667" i="1"/>
  <c r="AB667" i="1" s="1"/>
  <c r="S669" i="1"/>
  <c r="AB669" i="1" s="1"/>
  <c r="AB670" i="1"/>
  <c r="P674" i="1"/>
  <c r="AB674" i="1" s="1"/>
  <c r="M675" i="1"/>
  <c r="AB675" i="1" s="1"/>
  <c r="AB678" i="1"/>
  <c r="P682" i="1"/>
  <c r="AB682" i="1" s="1"/>
  <c r="M683" i="1"/>
  <c r="AB683" i="1" s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V746" i="1"/>
  <c r="AB746" i="1" s="1"/>
  <c r="AB747" i="1"/>
  <c r="AB751" i="1"/>
  <c r="AB755" i="1"/>
  <c r="AB759" i="1"/>
  <c r="AB763" i="1"/>
  <c r="AB767" i="1"/>
  <c r="V770" i="1"/>
  <c r="AB770" i="1" s="1"/>
  <c r="AB771" i="1"/>
  <c r="V774" i="1"/>
  <c r="AB774" i="1" s="1"/>
  <c r="AB775" i="1"/>
  <c r="V778" i="1"/>
  <c r="AB778" i="1" s="1"/>
  <c r="AB779" i="1"/>
  <c r="V782" i="1"/>
  <c r="AB782" i="1" s="1"/>
  <c r="AB783" i="1"/>
  <c r="V786" i="1"/>
  <c r="AB786" i="1" s="1"/>
  <c r="AB787" i="1"/>
  <c r="V790" i="1"/>
  <c r="AB790" i="1" s="1"/>
  <c r="AB791" i="1"/>
  <c r="V794" i="1"/>
  <c r="AB794" i="1" s="1"/>
  <c r="AB795" i="1"/>
  <c r="AB799" i="1"/>
  <c r="V802" i="1"/>
  <c r="AB802" i="1" s="1"/>
  <c r="AB803" i="1"/>
  <c r="V806" i="1"/>
  <c r="AB806" i="1" s="1"/>
  <c r="AB807" i="1"/>
  <c r="V810" i="1"/>
  <c r="AB810" i="1" s="1"/>
  <c r="AB811" i="1"/>
  <c r="V814" i="1"/>
  <c r="AB814" i="1" s="1"/>
  <c r="AB815" i="1"/>
  <c r="V818" i="1"/>
  <c r="AB818" i="1" s="1"/>
  <c r="AB819" i="1"/>
  <c r="V822" i="1"/>
  <c r="AB822" i="1" s="1"/>
  <c r="AB823" i="1"/>
  <c r="V826" i="1"/>
  <c r="AB826" i="1" s="1"/>
  <c r="AB827" i="1"/>
  <c r="AB831" i="1"/>
  <c r="AB835" i="1"/>
  <c r="V838" i="1"/>
  <c r="AB838" i="1" s="1"/>
  <c r="AB839" i="1"/>
  <c r="AB843" i="1"/>
  <c r="AB847" i="1"/>
  <c r="V850" i="1"/>
  <c r="AB850" i="1" s="1"/>
  <c r="AB851" i="1"/>
  <c r="V854" i="1"/>
  <c r="AB854" i="1" s="1"/>
  <c r="AB855" i="1"/>
  <c r="AB859" i="1"/>
  <c r="AB863" i="1"/>
  <c r="V866" i="1"/>
  <c r="AB866" i="1" s="1"/>
  <c r="AB867" i="1"/>
  <c r="V870" i="1"/>
  <c r="AB870" i="1" s="1"/>
  <c r="AB871" i="1"/>
  <c r="V874" i="1"/>
  <c r="AB874" i="1" s="1"/>
  <c r="AB875" i="1"/>
  <c r="V878" i="1"/>
  <c r="AB878" i="1" s="1"/>
  <c r="AB879" i="1"/>
  <c r="V882" i="1"/>
  <c r="AB882" i="1" s="1"/>
  <c r="AB883" i="1"/>
  <c r="V886" i="1"/>
  <c r="AB886" i="1" s="1"/>
  <c r="AB887" i="1"/>
  <c r="V890" i="1"/>
  <c r="AB890" i="1" s="1"/>
  <c r="AB891" i="1"/>
  <c r="V894" i="1"/>
  <c r="AB894" i="1" s="1"/>
  <c r="AB895" i="1"/>
  <c r="V898" i="1"/>
  <c r="AB898" i="1" s="1"/>
  <c r="AB899" i="1"/>
  <c r="V902" i="1"/>
  <c r="AB902" i="1" s="1"/>
  <c r="AB903" i="1"/>
  <c r="V906" i="1"/>
  <c r="AB906" i="1" s="1"/>
  <c r="AB907" i="1"/>
  <c r="V910" i="1"/>
  <c r="AB910" i="1" s="1"/>
  <c r="AB911" i="1"/>
  <c r="V914" i="1"/>
  <c r="AB914" i="1" s="1"/>
  <c r="AB915" i="1"/>
  <c r="V918" i="1"/>
  <c r="AB918" i="1" s="1"/>
  <c r="AB919" i="1"/>
  <c r="V922" i="1"/>
  <c r="AB922" i="1" s="1"/>
  <c r="AB923" i="1"/>
  <c r="V926" i="1"/>
  <c r="AB926" i="1" s="1"/>
  <c r="AB927" i="1"/>
  <c r="V930" i="1"/>
  <c r="AB930" i="1" s="1"/>
  <c r="AB931" i="1"/>
  <c r="V934" i="1"/>
  <c r="AB934" i="1" s="1"/>
  <c r="AB935" i="1"/>
  <c r="V938" i="1"/>
  <c r="AB938" i="1" s="1"/>
  <c r="AB939" i="1"/>
  <c r="V942" i="1"/>
  <c r="AB942" i="1" s="1"/>
  <c r="AB943" i="1"/>
  <c r="V946" i="1"/>
  <c r="AB946" i="1" s="1"/>
  <c r="AB947" i="1"/>
  <c r="V950" i="1"/>
  <c r="AB950" i="1" s="1"/>
  <c r="AB951" i="1"/>
  <c r="V954" i="1"/>
  <c r="AB954" i="1" s="1"/>
  <c r="AB955" i="1"/>
  <c r="V958" i="1"/>
  <c r="AB958" i="1" s="1"/>
  <c r="AB959" i="1"/>
  <c r="V962" i="1"/>
  <c r="AB962" i="1" s="1"/>
  <c r="AB963" i="1"/>
  <c r="V966" i="1"/>
  <c r="AB966" i="1" s="1"/>
  <c r="AB967" i="1"/>
  <c r="V970" i="1"/>
  <c r="AB970" i="1" s="1"/>
  <c r="AB971" i="1"/>
  <c r="V974" i="1"/>
  <c r="AB974" i="1" s="1"/>
  <c r="AB975" i="1"/>
  <c r="V978" i="1"/>
  <c r="AB978" i="1" s="1"/>
  <c r="AB979" i="1"/>
  <c r="V982" i="1"/>
  <c r="AB982" i="1" s="1"/>
  <c r="AB983" i="1"/>
  <c r="V986" i="1"/>
  <c r="AB986" i="1" s="1"/>
  <c r="AB987" i="1"/>
  <c r="V990" i="1"/>
  <c r="AB990" i="1" s="1"/>
  <c r="AB991" i="1"/>
  <c r="V994" i="1"/>
  <c r="AB994" i="1" s="1"/>
  <c r="AB995" i="1"/>
  <c r="AB999" i="1"/>
  <c r="V1002" i="1"/>
  <c r="AB1002" i="1" s="1"/>
  <c r="AB1003" i="1"/>
  <c r="AB1007" i="1"/>
  <c r="AB1011" i="1"/>
  <c r="AB1015" i="1"/>
  <c r="AB1019" i="1"/>
  <c r="AB1023" i="1"/>
  <c r="V1026" i="1"/>
  <c r="AB1026" i="1" s="1"/>
  <c r="AB1027" i="1"/>
  <c r="AB1031" i="1"/>
  <c r="V1034" i="1"/>
  <c r="AB1034" i="1" s="1"/>
  <c r="AB1035" i="1"/>
  <c r="AB1039" i="1"/>
  <c r="AB1050" i="1"/>
  <c r="AB1066" i="1"/>
  <c r="AB1082" i="1"/>
  <c r="AB1084" i="1"/>
  <c r="AB1098" i="1"/>
  <c r="AB1130" i="1"/>
  <c r="AB1132" i="1"/>
  <c r="AB1146" i="1"/>
  <c r="AB1162" i="1"/>
  <c r="AB1178" i="1"/>
  <c r="AB1046" i="1"/>
  <c r="AB1057" i="1"/>
  <c r="AB1062" i="1"/>
  <c r="AB1078" i="1"/>
  <c r="AB1080" i="1"/>
  <c r="AB1089" i="1"/>
  <c r="AB1094" i="1"/>
  <c r="AB1126" i="1"/>
  <c r="AB1128" i="1"/>
  <c r="AB1137" i="1"/>
  <c r="AB1142" i="1"/>
  <c r="AB1144" i="1"/>
  <c r="AB1153" i="1"/>
  <c r="AB1158" i="1"/>
  <c r="AB1174" i="1"/>
  <c r="AB1176" i="1"/>
  <c r="AB1185" i="1"/>
  <c r="AB1190" i="1"/>
  <c r="AB1192" i="1"/>
  <c r="AB1201" i="1"/>
  <c r="AB1206" i="1"/>
  <c r="AB1043" i="1"/>
  <c r="AB1047" i="1"/>
  <c r="AB1051" i="1"/>
  <c r="AB1055" i="1"/>
  <c r="AB1059" i="1"/>
  <c r="AB1063" i="1"/>
  <c r="AB1071" i="1"/>
  <c r="AB1075" i="1"/>
  <c r="AB1079" i="1"/>
  <c r="AB1083" i="1"/>
  <c r="AB1087" i="1"/>
  <c r="AB1091" i="1"/>
  <c r="AB1095" i="1"/>
  <c r="AB1099" i="1"/>
  <c r="V1102" i="1"/>
  <c r="AB1102" i="1" s="1"/>
  <c r="V1106" i="1"/>
  <c r="AB1106" i="1" s="1"/>
  <c r="V1110" i="1"/>
  <c r="AB1110" i="1" s="1"/>
  <c r="V1114" i="1"/>
  <c r="AB1114" i="1" s="1"/>
  <c r="V1118" i="1"/>
  <c r="AB1118" i="1" s="1"/>
  <c r="AB1123" i="1"/>
  <c r="AB1127" i="1"/>
  <c r="AB1131" i="1"/>
  <c r="AB1135" i="1"/>
  <c r="AB1139" i="1"/>
  <c r="AB1143" i="1"/>
  <c r="AB1147" i="1"/>
  <c r="AB1151" i="1"/>
  <c r="AB1155" i="1"/>
  <c r="AB1159" i="1"/>
  <c r="V1162" i="1"/>
  <c r="AB1163" i="1"/>
  <c r="AB1167" i="1"/>
  <c r="AB1171" i="1"/>
  <c r="AB1175" i="1"/>
  <c r="AB1179" i="1"/>
  <c r="AB1183" i="1"/>
  <c r="AB1187" i="1"/>
  <c r="AB1191" i="1"/>
  <c r="V1194" i="1"/>
  <c r="AB1194" i="1" s="1"/>
  <c r="AB1195" i="1"/>
  <c r="V1198" i="1"/>
  <c r="AB1198" i="1" s="1"/>
  <c r="AB1199" i="1"/>
  <c r="V1202" i="1"/>
  <c r="AB1202" i="1" s="1"/>
  <c r="AB1203" i="1"/>
  <c r="V1206" i="1"/>
  <c r="AB1207" i="1"/>
  <c r="AB1211" i="1"/>
  <c r="AB1215" i="1"/>
  <c r="AB1219" i="1"/>
  <c r="AB1223" i="1"/>
  <c r="AB1227" i="1"/>
  <c r="V1230" i="1"/>
  <c r="AB1230" i="1" s="1"/>
  <c r="AB1231" i="1"/>
  <c r="V1234" i="1"/>
  <c r="AB1234" i="1" s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V1282" i="1"/>
  <c r="AB1282" i="1" s="1"/>
  <c r="V1286" i="1"/>
  <c r="V1290" i="1"/>
  <c r="AB1290" i="1" s="1"/>
  <c r="AB1299" i="1"/>
  <c r="AB1303" i="1"/>
  <c r="AB1309" i="1"/>
  <c r="AB1314" i="1"/>
  <c r="AB1316" i="1"/>
  <c r="AB1325" i="1"/>
  <c r="AB1330" i="1"/>
  <c r="AB1332" i="1"/>
  <c r="AB1341" i="1"/>
  <c r="AB1346" i="1"/>
  <c r="AB1348" i="1"/>
  <c r="AB1357" i="1"/>
  <c r="AB1362" i="1"/>
  <c r="AB1364" i="1"/>
  <c r="AB1373" i="1"/>
  <c r="AB1378" i="1"/>
  <c r="AB1380" i="1"/>
  <c r="AB1389" i="1"/>
  <c r="AB1394" i="1"/>
  <c r="AB1396" i="1"/>
  <c r="AB1405" i="1"/>
  <c r="AB1410" i="1"/>
  <c r="AB1412" i="1"/>
  <c r="AB1421" i="1"/>
  <c r="AB1426" i="1"/>
  <c r="AB1428" i="1"/>
  <c r="AB1437" i="1"/>
  <c r="AB1442" i="1"/>
  <c r="AB1444" i="1"/>
  <c r="AB1453" i="1"/>
  <c r="AB1458" i="1"/>
  <c r="AB1460" i="1"/>
  <c r="AB1469" i="1"/>
  <c r="AB1474" i="1"/>
  <c r="AB1476" i="1"/>
  <c r="AB1485" i="1"/>
  <c r="AB1490" i="1"/>
  <c r="AB1492" i="1"/>
  <c r="AB1501" i="1"/>
  <c r="AB1506" i="1"/>
  <c r="AB1508" i="1"/>
  <c r="AB1517" i="1"/>
  <c r="AB1522" i="1"/>
  <c r="AB1524" i="1"/>
  <c r="AB1533" i="1"/>
  <c r="AB1538" i="1"/>
  <c r="AB1540" i="1"/>
  <c r="AB1559" i="1"/>
  <c r="AB1583" i="1"/>
  <c r="AB1607" i="1"/>
  <c r="AB1615" i="1"/>
  <c r="AB1655" i="1"/>
  <c r="AB1310" i="1"/>
  <c r="AB1312" i="1"/>
  <c r="AB1319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75" i="1"/>
  <c r="AB1585" i="1"/>
  <c r="AB1631" i="1"/>
  <c r="P1044" i="1"/>
  <c r="AB1044" i="1" s="1"/>
  <c r="P1048" i="1"/>
  <c r="AB1048" i="1" s="1"/>
  <c r="M1049" i="1"/>
  <c r="AB1049" i="1" s="1"/>
  <c r="P1052" i="1"/>
  <c r="AB1052" i="1" s="1"/>
  <c r="M1053" i="1"/>
  <c r="AB1053" i="1" s="1"/>
  <c r="P1060" i="1"/>
  <c r="AB1060" i="1" s="1"/>
  <c r="M1061" i="1"/>
  <c r="AB1061" i="1" s="1"/>
  <c r="P1064" i="1"/>
  <c r="AB1064" i="1" s="1"/>
  <c r="M1065" i="1"/>
  <c r="AB1065" i="1" s="1"/>
  <c r="S1067" i="1"/>
  <c r="AB1067" i="1" s="1"/>
  <c r="P1068" i="1"/>
  <c r="AB1068" i="1" s="1"/>
  <c r="M1069" i="1"/>
  <c r="AB1069" i="1" s="1"/>
  <c r="P1072" i="1"/>
  <c r="AB1072" i="1" s="1"/>
  <c r="M1073" i="1"/>
  <c r="AB1073" i="1" s="1"/>
  <c r="P1076" i="1"/>
  <c r="AB1076" i="1" s="1"/>
  <c r="M1077" i="1"/>
  <c r="AB1077" i="1" s="1"/>
  <c r="P1096" i="1"/>
  <c r="AB1096" i="1" s="1"/>
  <c r="M1097" i="1"/>
  <c r="AB1097" i="1" s="1"/>
  <c r="P1100" i="1"/>
  <c r="AB1100" i="1" s="1"/>
  <c r="M1101" i="1"/>
  <c r="AB1101" i="1" s="1"/>
  <c r="Z1102" i="1"/>
  <c r="S1103" i="1"/>
  <c r="AB1103" i="1" s="1"/>
  <c r="P1104" i="1"/>
  <c r="AB1104" i="1" s="1"/>
  <c r="M1105" i="1"/>
  <c r="AB1105" i="1" s="1"/>
  <c r="Z1106" i="1"/>
  <c r="S1107" i="1"/>
  <c r="AB1107" i="1" s="1"/>
  <c r="P1108" i="1"/>
  <c r="AB1108" i="1" s="1"/>
  <c r="M1109" i="1"/>
  <c r="AB1109" i="1" s="1"/>
  <c r="Z1110" i="1"/>
  <c r="S1111" i="1"/>
  <c r="AB1111" i="1" s="1"/>
  <c r="P1112" i="1"/>
  <c r="AB1112" i="1" s="1"/>
  <c r="M1113" i="1"/>
  <c r="AB1113" i="1" s="1"/>
  <c r="Z1114" i="1"/>
  <c r="S1115" i="1"/>
  <c r="AB1115" i="1" s="1"/>
  <c r="P1116" i="1"/>
  <c r="AB1116" i="1" s="1"/>
  <c r="M1117" i="1"/>
  <c r="AB1117" i="1" s="1"/>
  <c r="Z1118" i="1"/>
  <c r="S1119" i="1"/>
  <c r="AB1119" i="1" s="1"/>
  <c r="P1120" i="1"/>
  <c r="AB1120" i="1" s="1"/>
  <c r="M1121" i="1"/>
  <c r="AB1121" i="1" s="1"/>
  <c r="P1124" i="1"/>
  <c r="AB1124" i="1" s="1"/>
  <c r="M1125" i="1"/>
  <c r="AB1125" i="1" s="1"/>
  <c r="M1133" i="1"/>
  <c r="AB1133" i="1" s="1"/>
  <c r="P1136" i="1"/>
  <c r="AB1136" i="1" s="1"/>
  <c r="M1145" i="1"/>
  <c r="AB1145" i="1" s="1"/>
  <c r="P1148" i="1"/>
  <c r="AB1148" i="1" s="1"/>
  <c r="P1156" i="1"/>
  <c r="AB1156" i="1" s="1"/>
  <c r="P1160" i="1"/>
  <c r="AB1160" i="1" s="1"/>
  <c r="P1164" i="1"/>
  <c r="AB1164" i="1" s="1"/>
  <c r="M1165" i="1"/>
  <c r="AB1165" i="1" s="1"/>
  <c r="P1168" i="1"/>
  <c r="AB1168" i="1" s="1"/>
  <c r="M1169" i="1"/>
  <c r="AB1169" i="1" s="1"/>
  <c r="P1180" i="1"/>
  <c r="AB1180" i="1" s="1"/>
  <c r="M1181" i="1"/>
  <c r="AB1181" i="1" s="1"/>
  <c r="P1188" i="1"/>
  <c r="AB1188" i="1" s="1"/>
  <c r="M1189" i="1"/>
  <c r="AB1189" i="1" s="1"/>
  <c r="Z1194" i="1"/>
  <c r="P1196" i="1"/>
  <c r="AB1196" i="1" s="1"/>
  <c r="Z1198" i="1"/>
  <c r="P1200" i="1"/>
  <c r="AB1200" i="1" s="1"/>
  <c r="Z1202" i="1"/>
  <c r="P1204" i="1"/>
  <c r="AB1204" i="1" s="1"/>
  <c r="M1205" i="1"/>
  <c r="AB1205" i="1" s="1"/>
  <c r="P1208" i="1"/>
  <c r="AB1208" i="1" s="1"/>
  <c r="P1212" i="1"/>
  <c r="AB1212" i="1" s="1"/>
  <c r="M1213" i="1"/>
  <c r="AB1213" i="1" s="1"/>
  <c r="P1216" i="1"/>
  <c r="AB1216" i="1" s="1"/>
  <c r="M1217" i="1"/>
  <c r="AB1217" i="1" s="1"/>
  <c r="P1224" i="1"/>
  <c r="AB1224" i="1" s="1"/>
  <c r="P1228" i="1"/>
  <c r="AB1228" i="1" s="1"/>
  <c r="Z1230" i="1"/>
  <c r="P1232" i="1"/>
  <c r="AB1232" i="1" s="1"/>
  <c r="M1233" i="1"/>
  <c r="AB1233" i="1" s="1"/>
  <c r="Z1234" i="1"/>
  <c r="P1236" i="1"/>
  <c r="AB1236" i="1" s="1"/>
  <c r="M1237" i="1"/>
  <c r="AB1237" i="1" s="1"/>
  <c r="P1240" i="1"/>
  <c r="AB1240" i="1" s="1"/>
  <c r="M1241" i="1"/>
  <c r="AB1241" i="1" s="1"/>
  <c r="P1248" i="1"/>
  <c r="AB1248" i="1" s="1"/>
  <c r="M1249" i="1"/>
  <c r="AB1249" i="1" s="1"/>
  <c r="P1252" i="1"/>
  <c r="AB1252" i="1" s="1"/>
  <c r="M1253" i="1"/>
  <c r="AB1253" i="1" s="1"/>
  <c r="P1256" i="1"/>
  <c r="AB1256" i="1" s="1"/>
  <c r="M1257" i="1"/>
  <c r="AB1257" i="1" s="1"/>
  <c r="P1260" i="1"/>
  <c r="AB1260" i="1" s="1"/>
  <c r="P1264" i="1"/>
  <c r="AB1264" i="1" s="1"/>
  <c r="M1265" i="1"/>
  <c r="AB1265" i="1" s="1"/>
  <c r="P1272" i="1"/>
  <c r="AB1272" i="1" s="1"/>
  <c r="P1276" i="1"/>
  <c r="AB1276" i="1" s="1"/>
  <c r="M1277" i="1"/>
  <c r="AB1277" i="1" s="1"/>
  <c r="P1280" i="1"/>
  <c r="AB1280" i="1" s="1"/>
  <c r="M1281" i="1"/>
  <c r="AB1281" i="1" s="1"/>
  <c r="Z1282" i="1"/>
  <c r="S1283" i="1"/>
  <c r="AB1283" i="1" s="1"/>
  <c r="P1284" i="1"/>
  <c r="AB1284" i="1" s="1"/>
  <c r="M1285" i="1"/>
  <c r="AB1285" i="1" s="1"/>
  <c r="Z1286" i="1"/>
  <c r="AB1286" i="1" s="1"/>
  <c r="S1287" i="1"/>
  <c r="AB1287" i="1" s="1"/>
  <c r="P1288" i="1"/>
  <c r="AB1288" i="1" s="1"/>
  <c r="M1289" i="1"/>
  <c r="AB1289" i="1" s="1"/>
  <c r="Z1290" i="1"/>
  <c r="S1291" i="1"/>
  <c r="AB1291" i="1" s="1"/>
  <c r="P1292" i="1"/>
  <c r="AB1292" i="1" s="1"/>
  <c r="M1293" i="1"/>
  <c r="AB1293" i="1" s="1"/>
  <c r="S1295" i="1"/>
  <c r="AB1295" i="1" s="1"/>
  <c r="P1296" i="1"/>
  <c r="AB1296" i="1" s="1"/>
  <c r="M1297" i="1"/>
  <c r="AB1297" i="1" s="1"/>
  <c r="P1300" i="1"/>
  <c r="AB1300" i="1" s="1"/>
  <c r="M1301" i="1"/>
  <c r="AB1301" i="1" s="1"/>
  <c r="P1304" i="1"/>
  <c r="AB1304" i="1" s="1"/>
  <c r="M1305" i="1"/>
  <c r="AB1305" i="1" s="1"/>
  <c r="S1307" i="1"/>
  <c r="AB1307" i="1" s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67" i="1"/>
  <c r="AB1601" i="1"/>
  <c r="AB1639" i="1"/>
  <c r="AB1649" i="1"/>
  <c r="AB1663" i="1"/>
  <c r="AB1665" i="1"/>
  <c r="AB1558" i="1"/>
  <c r="AB1574" i="1"/>
  <c r="AB1590" i="1"/>
  <c r="AB1606" i="1"/>
  <c r="AB1622" i="1"/>
  <c r="AB1638" i="1"/>
  <c r="AB1654" i="1"/>
  <c r="AB2161" i="1"/>
  <c r="AB2235" i="1"/>
  <c r="AB2299" i="1"/>
  <c r="AB2363" i="1"/>
  <c r="AB2427" i="1"/>
  <c r="S1549" i="1"/>
  <c r="AB1549" i="1" s="1"/>
  <c r="P1554" i="1"/>
  <c r="V1556" i="1"/>
  <c r="AB1556" i="1" s="1"/>
  <c r="Z1560" i="1"/>
  <c r="AB1560" i="1" s="1"/>
  <c r="M1563" i="1"/>
  <c r="AB1563" i="1" s="1"/>
  <c r="S1565" i="1"/>
  <c r="AB1565" i="1" s="1"/>
  <c r="P1570" i="1"/>
  <c r="V1572" i="1"/>
  <c r="AB1572" i="1" s="1"/>
  <c r="Z1576" i="1"/>
  <c r="AB1576" i="1" s="1"/>
  <c r="M1579" i="1"/>
  <c r="AB1579" i="1" s="1"/>
  <c r="S1581" i="1"/>
  <c r="AB1581" i="1" s="1"/>
  <c r="P1586" i="1"/>
  <c r="V1588" i="1"/>
  <c r="AB1588" i="1" s="1"/>
  <c r="Z1592" i="1"/>
  <c r="AB1592" i="1" s="1"/>
  <c r="M1595" i="1"/>
  <c r="AB1595" i="1" s="1"/>
  <c r="S1597" i="1"/>
  <c r="AB1597" i="1" s="1"/>
  <c r="P1602" i="1"/>
  <c r="V1604" i="1"/>
  <c r="AB1604" i="1" s="1"/>
  <c r="Z1608" i="1"/>
  <c r="AB1608" i="1" s="1"/>
  <c r="M1611" i="1"/>
  <c r="AB1611" i="1" s="1"/>
  <c r="S1613" i="1"/>
  <c r="AB1613" i="1" s="1"/>
  <c r="P1618" i="1"/>
  <c r="V1620" i="1"/>
  <c r="AB1620" i="1" s="1"/>
  <c r="Z1624" i="1"/>
  <c r="AB1624" i="1" s="1"/>
  <c r="M1627" i="1"/>
  <c r="AB1627" i="1" s="1"/>
  <c r="S1629" i="1"/>
  <c r="AB1629" i="1" s="1"/>
  <c r="P1634" i="1"/>
  <c r="V1636" i="1"/>
  <c r="AB1636" i="1" s="1"/>
  <c r="Z1640" i="1"/>
  <c r="AB1640" i="1" s="1"/>
  <c r="M1643" i="1"/>
  <c r="AB1643" i="1" s="1"/>
  <c r="S1645" i="1"/>
  <c r="AB1645" i="1" s="1"/>
  <c r="P1650" i="1"/>
  <c r="V1652" i="1"/>
  <c r="AB1652" i="1" s="1"/>
  <c r="Z1656" i="1"/>
  <c r="AB1656" i="1" s="1"/>
  <c r="M1659" i="1"/>
  <c r="AB1659" i="1" s="1"/>
  <c r="S1661" i="1"/>
  <c r="AB1661" i="1" s="1"/>
  <c r="P1666" i="1"/>
  <c r="Z1668" i="1"/>
  <c r="AB1668" i="1" s="1"/>
  <c r="M1671" i="1"/>
  <c r="AB1671" i="1" s="1"/>
  <c r="AB1673" i="1"/>
  <c r="S1673" i="1"/>
  <c r="AB1674" i="1"/>
  <c r="Z1676" i="1"/>
  <c r="AB1676" i="1" s="1"/>
  <c r="M1679" i="1"/>
  <c r="AB1679" i="1" s="1"/>
  <c r="S1681" i="1"/>
  <c r="AB1681" i="1" s="1"/>
  <c r="AB1682" i="1"/>
  <c r="Z1684" i="1"/>
  <c r="AB1684" i="1" s="1"/>
  <c r="M1687" i="1"/>
  <c r="AB1687" i="1" s="1"/>
  <c r="S1689" i="1"/>
  <c r="AB1689" i="1" s="1"/>
  <c r="AB1690" i="1"/>
  <c r="Z1692" i="1"/>
  <c r="AB1692" i="1" s="1"/>
  <c r="M1695" i="1"/>
  <c r="AB1695" i="1" s="1"/>
  <c r="S1697" i="1"/>
  <c r="AB1697" i="1" s="1"/>
  <c r="AB1698" i="1"/>
  <c r="Z1700" i="1"/>
  <c r="AB1700" i="1" s="1"/>
  <c r="M1703" i="1"/>
  <c r="AB1703" i="1" s="1"/>
  <c r="AB1705" i="1"/>
  <c r="S1705" i="1"/>
  <c r="AB1706" i="1"/>
  <c r="Z1708" i="1"/>
  <c r="AB1708" i="1" s="1"/>
  <c r="M1711" i="1"/>
  <c r="AB1711" i="1" s="1"/>
  <c r="S1713" i="1"/>
  <c r="AB1713" i="1" s="1"/>
  <c r="AB1714" i="1"/>
  <c r="Z1716" i="1"/>
  <c r="AB1716" i="1" s="1"/>
  <c r="M1719" i="1"/>
  <c r="AB1719" i="1" s="1"/>
  <c r="S1721" i="1"/>
  <c r="AB1721" i="1" s="1"/>
  <c r="AB1722" i="1"/>
  <c r="Z1724" i="1"/>
  <c r="AB1724" i="1" s="1"/>
  <c r="M1727" i="1"/>
  <c r="AB1727" i="1" s="1"/>
  <c r="S1729" i="1"/>
  <c r="AB1729" i="1" s="1"/>
  <c r="AB1730" i="1"/>
  <c r="Z1732" i="1"/>
  <c r="AB1732" i="1" s="1"/>
  <c r="M1735" i="1"/>
  <c r="AB1735" i="1" s="1"/>
  <c r="S1737" i="1"/>
  <c r="AB1737" i="1" s="1"/>
  <c r="AB1738" i="1"/>
  <c r="Z1740" i="1"/>
  <c r="AB1740" i="1" s="1"/>
  <c r="M1743" i="1"/>
  <c r="AB1743" i="1" s="1"/>
  <c r="S1745" i="1"/>
  <c r="AB1745" i="1" s="1"/>
  <c r="AB1746" i="1"/>
  <c r="Z1748" i="1"/>
  <c r="AB1748" i="1" s="1"/>
  <c r="M1751" i="1"/>
  <c r="AB1751" i="1" s="1"/>
  <c r="S1753" i="1"/>
  <c r="AB1753" i="1" s="1"/>
  <c r="AB1754" i="1"/>
  <c r="Z1756" i="1"/>
  <c r="AB1756" i="1" s="1"/>
  <c r="M1759" i="1"/>
  <c r="AB1759" i="1" s="1"/>
  <c r="S1761" i="1"/>
  <c r="AB1761" i="1" s="1"/>
  <c r="AB1762" i="1"/>
  <c r="Z1764" i="1"/>
  <c r="AB1764" i="1" s="1"/>
  <c r="M1767" i="1"/>
  <c r="AB1767" i="1" s="1"/>
  <c r="AB1769" i="1"/>
  <c r="S1769" i="1"/>
  <c r="AB1770" i="1"/>
  <c r="Z1772" i="1"/>
  <c r="AB1772" i="1" s="1"/>
  <c r="M1775" i="1"/>
  <c r="AB1775" i="1" s="1"/>
  <c r="S1777" i="1"/>
  <c r="AB1777" i="1" s="1"/>
  <c r="AB1778" i="1"/>
  <c r="Z1780" i="1"/>
  <c r="AB1780" i="1" s="1"/>
  <c r="M1783" i="1"/>
  <c r="AB1783" i="1" s="1"/>
  <c r="S1785" i="1"/>
  <c r="AB1785" i="1" s="1"/>
  <c r="AB1786" i="1"/>
  <c r="Z1788" i="1"/>
  <c r="AB1788" i="1" s="1"/>
  <c r="M1791" i="1"/>
  <c r="AB1791" i="1" s="1"/>
  <c r="S1793" i="1"/>
  <c r="AB1793" i="1" s="1"/>
  <c r="AB1794" i="1"/>
  <c r="Z1796" i="1"/>
  <c r="AB1796" i="1" s="1"/>
  <c r="M1799" i="1"/>
  <c r="AB1799" i="1" s="1"/>
  <c r="S1801" i="1"/>
  <c r="AB1801" i="1" s="1"/>
  <c r="AB1802" i="1"/>
  <c r="Z1804" i="1"/>
  <c r="AB1804" i="1" s="1"/>
  <c r="M1807" i="1"/>
  <c r="AB1807" i="1" s="1"/>
  <c r="S1809" i="1"/>
  <c r="AB1809" i="1" s="1"/>
  <c r="AB1810" i="1"/>
  <c r="Z1812" i="1"/>
  <c r="AB1812" i="1" s="1"/>
  <c r="M1815" i="1"/>
  <c r="AB1815" i="1" s="1"/>
  <c r="S1817" i="1"/>
  <c r="AB1817" i="1" s="1"/>
  <c r="AB1818" i="1"/>
  <c r="Z1820" i="1"/>
  <c r="AB1820" i="1" s="1"/>
  <c r="M1823" i="1"/>
  <c r="AB1823" i="1" s="1"/>
  <c r="S1825" i="1"/>
  <c r="AB1825" i="1" s="1"/>
  <c r="AB1826" i="1"/>
  <c r="Z1828" i="1"/>
  <c r="AB1828" i="1" s="1"/>
  <c r="M1831" i="1"/>
  <c r="AB1831" i="1" s="1"/>
  <c r="AB1833" i="1"/>
  <c r="S1833" i="1"/>
  <c r="AB1834" i="1"/>
  <c r="Z1836" i="1"/>
  <c r="AB1836" i="1" s="1"/>
  <c r="M1839" i="1"/>
  <c r="AB1839" i="1" s="1"/>
  <c r="S1841" i="1"/>
  <c r="AB1841" i="1" s="1"/>
  <c r="AB1842" i="1"/>
  <c r="Z1844" i="1"/>
  <c r="AB1844" i="1" s="1"/>
  <c r="M1847" i="1"/>
  <c r="AB1847" i="1" s="1"/>
  <c r="S1849" i="1"/>
  <c r="AB1849" i="1" s="1"/>
  <c r="AB1850" i="1"/>
  <c r="Z1852" i="1"/>
  <c r="AB1852" i="1" s="1"/>
  <c r="M1855" i="1"/>
  <c r="AB1855" i="1" s="1"/>
  <c r="S1857" i="1"/>
  <c r="AB1857" i="1" s="1"/>
  <c r="AB1858" i="1"/>
  <c r="Z1860" i="1"/>
  <c r="AB1860" i="1" s="1"/>
  <c r="M1863" i="1"/>
  <c r="AB1863" i="1" s="1"/>
  <c r="S1865" i="1"/>
  <c r="AB1865" i="1" s="1"/>
  <c r="AB1866" i="1"/>
  <c r="Z1868" i="1"/>
  <c r="AB1868" i="1" s="1"/>
  <c r="M1871" i="1"/>
  <c r="AB1871" i="1" s="1"/>
  <c r="AB1873" i="1"/>
  <c r="S1873" i="1"/>
  <c r="AB1874" i="1"/>
  <c r="Z1876" i="1"/>
  <c r="AB1876" i="1" s="1"/>
  <c r="M1879" i="1"/>
  <c r="AB1879" i="1" s="1"/>
  <c r="S1881" i="1"/>
  <c r="AB1881" i="1" s="1"/>
  <c r="AB1882" i="1"/>
  <c r="Z1884" i="1"/>
  <c r="AB1884" i="1" s="1"/>
  <c r="M1887" i="1"/>
  <c r="AB1887" i="1" s="1"/>
  <c r="S1889" i="1"/>
  <c r="AB1889" i="1" s="1"/>
  <c r="AB1890" i="1"/>
  <c r="Z1892" i="1"/>
  <c r="AB1892" i="1" s="1"/>
  <c r="M1895" i="1"/>
  <c r="AB1895" i="1" s="1"/>
  <c r="S1897" i="1"/>
  <c r="AB1897" i="1" s="1"/>
  <c r="AB1898" i="1"/>
  <c r="Z1900" i="1"/>
  <c r="AB1900" i="1" s="1"/>
  <c r="M1903" i="1"/>
  <c r="AB1903" i="1" s="1"/>
  <c r="S1905" i="1"/>
  <c r="AB1905" i="1" s="1"/>
  <c r="AB1906" i="1"/>
  <c r="Z1908" i="1"/>
  <c r="AB1908" i="1" s="1"/>
  <c r="M1911" i="1"/>
  <c r="AB1911" i="1" s="1"/>
  <c r="AB1913" i="1"/>
  <c r="S1913" i="1"/>
  <c r="AB1914" i="1"/>
  <c r="Z1916" i="1"/>
  <c r="AB1916" i="1" s="1"/>
  <c r="M1919" i="1"/>
  <c r="AB1919" i="1" s="1"/>
  <c r="S1921" i="1"/>
  <c r="AB1921" i="1" s="1"/>
  <c r="AB1922" i="1"/>
  <c r="Z1924" i="1"/>
  <c r="AB1924" i="1" s="1"/>
  <c r="M1927" i="1"/>
  <c r="AB1927" i="1" s="1"/>
  <c r="S1929" i="1"/>
  <c r="AB1929" i="1" s="1"/>
  <c r="AB1930" i="1"/>
  <c r="Z1932" i="1"/>
  <c r="AB1932" i="1" s="1"/>
  <c r="M1935" i="1"/>
  <c r="AB1935" i="1" s="1"/>
  <c r="S1937" i="1"/>
  <c r="AB1937" i="1" s="1"/>
  <c r="AB1938" i="1"/>
  <c r="Z1940" i="1"/>
  <c r="AB1940" i="1" s="1"/>
  <c r="M1943" i="1"/>
  <c r="AB1943" i="1" s="1"/>
  <c r="S1945" i="1"/>
  <c r="AB1945" i="1" s="1"/>
  <c r="AB1946" i="1"/>
  <c r="Z1948" i="1"/>
  <c r="AB1948" i="1" s="1"/>
  <c r="M1951" i="1"/>
  <c r="AB1951" i="1" s="1"/>
  <c r="AB1953" i="1"/>
  <c r="S1953" i="1"/>
  <c r="AB1954" i="1"/>
  <c r="Z1956" i="1"/>
  <c r="AB1956" i="1" s="1"/>
  <c r="M1959" i="1"/>
  <c r="AB1959" i="1" s="1"/>
  <c r="S1961" i="1"/>
  <c r="AB1961" i="1" s="1"/>
  <c r="AB1962" i="1"/>
  <c r="Z1964" i="1"/>
  <c r="AB1964" i="1" s="1"/>
  <c r="M1967" i="1"/>
  <c r="AB1967" i="1" s="1"/>
  <c r="AB1969" i="1"/>
  <c r="S1969" i="1"/>
  <c r="AB1970" i="1"/>
  <c r="Z1972" i="1"/>
  <c r="AB1972" i="1" s="1"/>
  <c r="M1975" i="1"/>
  <c r="AB1975" i="1" s="1"/>
  <c r="S1977" i="1"/>
  <c r="AB1977" i="1" s="1"/>
  <c r="AB1978" i="1"/>
  <c r="Z1980" i="1"/>
  <c r="AB1980" i="1" s="1"/>
  <c r="M1983" i="1"/>
  <c r="AB1983" i="1" s="1"/>
  <c r="S1985" i="1"/>
  <c r="AB1985" i="1" s="1"/>
  <c r="AB1986" i="1"/>
  <c r="Z1988" i="1"/>
  <c r="AB1988" i="1" s="1"/>
  <c r="M1991" i="1"/>
  <c r="AB1991" i="1" s="1"/>
  <c r="S1993" i="1"/>
  <c r="AB1993" i="1" s="1"/>
  <c r="AB1994" i="1"/>
  <c r="Z1996" i="1"/>
  <c r="AB1996" i="1" s="1"/>
  <c r="M1999" i="1"/>
  <c r="AB1999" i="1" s="1"/>
  <c r="S2001" i="1"/>
  <c r="AB2001" i="1" s="1"/>
  <c r="AB2002" i="1"/>
  <c r="Z2004" i="1"/>
  <c r="AB2004" i="1" s="1"/>
  <c r="M2007" i="1"/>
  <c r="AB2007" i="1" s="1"/>
  <c r="S2009" i="1"/>
  <c r="AB2009" i="1" s="1"/>
  <c r="AB2010" i="1"/>
  <c r="Z2012" i="1"/>
  <c r="AB2012" i="1" s="1"/>
  <c r="M2015" i="1"/>
  <c r="AB2015" i="1" s="1"/>
  <c r="S2017" i="1"/>
  <c r="AB2017" i="1" s="1"/>
  <c r="AB2018" i="1"/>
  <c r="Z2020" i="1"/>
  <c r="AB2020" i="1" s="1"/>
  <c r="M2023" i="1"/>
  <c r="AB2023" i="1" s="1"/>
  <c r="S2025" i="1"/>
  <c r="AB2025" i="1" s="1"/>
  <c r="AB2026" i="1"/>
  <c r="Z2028" i="1"/>
  <c r="AB2028" i="1" s="1"/>
  <c r="M2031" i="1"/>
  <c r="AB2031" i="1" s="1"/>
  <c r="S2033" i="1"/>
  <c r="AB2033" i="1" s="1"/>
  <c r="AB2034" i="1"/>
  <c r="Z2036" i="1"/>
  <c r="AB2036" i="1" s="1"/>
  <c r="M2039" i="1"/>
  <c r="AB2039" i="1" s="1"/>
  <c r="AB2041" i="1"/>
  <c r="S2041" i="1"/>
  <c r="AB2042" i="1"/>
  <c r="Z2044" i="1"/>
  <c r="AB2044" i="1" s="1"/>
  <c r="M2047" i="1"/>
  <c r="AB2047" i="1" s="1"/>
  <c r="S2049" i="1"/>
  <c r="AB2049" i="1" s="1"/>
  <c r="AB2050" i="1"/>
  <c r="Z2052" i="1"/>
  <c r="AB2052" i="1" s="1"/>
  <c r="M2055" i="1"/>
  <c r="AB2055" i="1" s="1"/>
  <c r="S2057" i="1"/>
  <c r="AB2057" i="1" s="1"/>
  <c r="AB2058" i="1"/>
  <c r="Z2060" i="1"/>
  <c r="AB2060" i="1" s="1"/>
  <c r="M2063" i="1"/>
  <c r="AB2063" i="1" s="1"/>
  <c r="S2065" i="1"/>
  <c r="AB2065" i="1" s="1"/>
  <c r="AB2066" i="1"/>
  <c r="Z2068" i="1"/>
  <c r="AB2068" i="1" s="1"/>
  <c r="M2071" i="1"/>
  <c r="AB2071" i="1" s="1"/>
  <c r="AB2073" i="1"/>
  <c r="S2073" i="1"/>
  <c r="AB2074" i="1"/>
  <c r="Z2076" i="1"/>
  <c r="AB2076" i="1" s="1"/>
  <c r="M2079" i="1"/>
  <c r="AB2079" i="1" s="1"/>
  <c r="S2081" i="1"/>
  <c r="AB2081" i="1" s="1"/>
  <c r="AB2082" i="1"/>
  <c r="Z2084" i="1"/>
  <c r="AB2084" i="1" s="1"/>
  <c r="M2087" i="1"/>
  <c r="AB2087" i="1" s="1"/>
  <c r="S2089" i="1"/>
  <c r="AB2089" i="1" s="1"/>
  <c r="AB2090" i="1"/>
  <c r="Z2092" i="1"/>
  <c r="AB2092" i="1" s="1"/>
  <c r="M2095" i="1"/>
  <c r="AB2095" i="1" s="1"/>
  <c r="S2097" i="1"/>
  <c r="AB2097" i="1" s="1"/>
  <c r="V2101" i="1"/>
  <c r="S2106" i="1"/>
  <c r="AB2113" i="1"/>
  <c r="Z2117" i="1"/>
  <c r="V2132" i="1"/>
  <c r="M2136" i="1"/>
  <c r="M2139" i="1"/>
  <c r="AB2139" i="1" s="1"/>
  <c r="P2146" i="1"/>
  <c r="P2147" i="1"/>
  <c r="Z2152" i="1"/>
  <c r="S2157" i="1"/>
  <c r="AB2157" i="1" s="1"/>
  <c r="V2165" i="1"/>
  <c r="S2170" i="1"/>
  <c r="AB2177" i="1"/>
  <c r="Z2181" i="1"/>
  <c r="V2196" i="1"/>
  <c r="M2200" i="1"/>
  <c r="M2203" i="1"/>
  <c r="AB2203" i="1" s="1"/>
  <c r="P2210" i="1"/>
  <c r="P2211" i="1"/>
  <c r="Z2216" i="1"/>
  <c r="Z2225" i="1"/>
  <c r="AB2225" i="1" s="1"/>
  <c r="S2234" i="1"/>
  <c r="AB2234" i="1" s="1"/>
  <c r="AB2241" i="1"/>
  <c r="V2245" i="1"/>
  <c r="AB2246" i="1"/>
  <c r="AB2251" i="1"/>
  <c r="AB2256" i="1"/>
  <c r="AB2260" i="1"/>
  <c r="P2271" i="1"/>
  <c r="M2276" i="1"/>
  <c r="Z2289" i="1"/>
  <c r="AB2289" i="1" s="1"/>
  <c r="S2298" i="1"/>
  <c r="AB2298" i="1" s="1"/>
  <c r="AB2305" i="1"/>
  <c r="V2309" i="1"/>
  <c r="AB2310" i="1"/>
  <c r="AB2315" i="1"/>
  <c r="AB2320" i="1"/>
  <c r="AB2324" i="1"/>
  <c r="P2335" i="1"/>
  <c r="M2340" i="1"/>
  <c r="Z2353" i="1"/>
  <c r="AB2353" i="1" s="1"/>
  <c r="S2362" i="1"/>
  <c r="AB2362" i="1" s="1"/>
  <c r="AB2369" i="1"/>
  <c r="V2373" i="1"/>
  <c r="AB2374" i="1"/>
  <c r="AB2379" i="1"/>
  <c r="AB2384" i="1"/>
  <c r="AB2388" i="1"/>
  <c r="P2399" i="1"/>
  <c r="M2404" i="1"/>
  <c r="Z2417" i="1"/>
  <c r="AB2417" i="1" s="1"/>
  <c r="S2426" i="1"/>
  <c r="AB2426" i="1" s="1"/>
  <c r="AB2433" i="1"/>
  <c r="V2437" i="1"/>
  <c r="AB2438" i="1"/>
  <c r="AB2443" i="1"/>
  <c r="AB2448" i="1"/>
  <c r="AB2452" i="1"/>
  <c r="P2463" i="1"/>
  <c r="M2468" i="1"/>
  <c r="AB2496" i="1"/>
  <c r="AB2497" i="1"/>
  <c r="AB2528" i="1"/>
  <c r="AB2529" i="1"/>
  <c r="AB2560" i="1"/>
  <c r="AB2561" i="1"/>
  <c r="AB2592" i="1"/>
  <c r="AB2624" i="1"/>
  <c r="AB2652" i="1"/>
  <c r="AB2653" i="1"/>
  <c r="AB2684" i="1"/>
  <c r="AB2685" i="1"/>
  <c r="AB2725" i="1"/>
  <c r="AB2853" i="1"/>
  <c r="AB2885" i="1"/>
  <c r="AB1550" i="1"/>
  <c r="AB1566" i="1"/>
  <c r="AB1582" i="1"/>
  <c r="AB1598" i="1"/>
  <c r="AB1614" i="1"/>
  <c r="AB1630" i="1"/>
  <c r="AB1646" i="1"/>
  <c r="AB1662" i="1"/>
  <c r="AB2109" i="1"/>
  <c r="AB2129" i="1"/>
  <c r="AB2136" i="1"/>
  <c r="AB2173" i="1"/>
  <c r="AB2193" i="1"/>
  <c r="AB2200" i="1"/>
  <c r="AB2267" i="1"/>
  <c r="AB2276" i="1"/>
  <c r="AB2331" i="1"/>
  <c r="AB2340" i="1"/>
  <c r="AB2395" i="1"/>
  <c r="AB2404" i="1"/>
  <c r="AB2459" i="1"/>
  <c r="AB2468" i="1"/>
  <c r="AB2584" i="1"/>
  <c r="AB2616" i="1"/>
  <c r="Z1552" i="1"/>
  <c r="AB1552" i="1" s="1"/>
  <c r="AB1554" i="1"/>
  <c r="M1555" i="1"/>
  <c r="AB1555" i="1" s="1"/>
  <c r="S1557" i="1"/>
  <c r="AB1557" i="1" s="1"/>
  <c r="P1562" i="1"/>
  <c r="AB1562" i="1" s="1"/>
  <c r="V1564" i="1"/>
  <c r="AB1564" i="1" s="1"/>
  <c r="Z1568" i="1"/>
  <c r="AB1568" i="1" s="1"/>
  <c r="AB1570" i="1"/>
  <c r="M1571" i="1"/>
  <c r="AB1571" i="1" s="1"/>
  <c r="S1573" i="1"/>
  <c r="AB1573" i="1" s="1"/>
  <c r="P1578" i="1"/>
  <c r="AB1578" i="1" s="1"/>
  <c r="V1580" i="1"/>
  <c r="AB1580" i="1" s="1"/>
  <c r="Z1584" i="1"/>
  <c r="AB1584" i="1" s="1"/>
  <c r="AB1586" i="1"/>
  <c r="M1587" i="1"/>
  <c r="AB1587" i="1" s="1"/>
  <c r="S1589" i="1"/>
  <c r="AB1589" i="1" s="1"/>
  <c r="P1594" i="1"/>
  <c r="AB1594" i="1" s="1"/>
  <c r="V1596" i="1"/>
  <c r="AB1596" i="1" s="1"/>
  <c r="Z1600" i="1"/>
  <c r="AB1600" i="1" s="1"/>
  <c r="AB1602" i="1"/>
  <c r="M1603" i="1"/>
  <c r="AB1603" i="1" s="1"/>
  <c r="S1605" i="1"/>
  <c r="AB1605" i="1" s="1"/>
  <c r="P1610" i="1"/>
  <c r="AB1610" i="1" s="1"/>
  <c r="V1612" i="1"/>
  <c r="AB1612" i="1" s="1"/>
  <c r="Z1616" i="1"/>
  <c r="AB1616" i="1" s="1"/>
  <c r="AB1618" i="1"/>
  <c r="M1619" i="1"/>
  <c r="AB1619" i="1" s="1"/>
  <c r="S1621" i="1"/>
  <c r="AB1621" i="1" s="1"/>
  <c r="P1626" i="1"/>
  <c r="AB1626" i="1" s="1"/>
  <c r="V1628" i="1"/>
  <c r="AB1628" i="1" s="1"/>
  <c r="Z1632" i="1"/>
  <c r="AB1632" i="1" s="1"/>
  <c r="AB1634" i="1"/>
  <c r="M1635" i="1"/>
  <c r="AB1635" i="1" s="1"/>
  <c r="S1637" i="1"/>
  <c r="AB1637" i="1" s="1"/>
  <c r="P1642" i="1"/>
  <c r="AB1642" i="1" s="1"/>
  <c r="V1644" i="1"/>
  <c r="AB1644" i="1" s="1"/>
  <c r="Z1648" i="1"/>
  <c r="AB1648" i="1" s="1"/>
  <c r="AB1650" i="1"/>
  <c r="M1651" i="1"/>
  <c r="AB1651" i="1" s="1"/>
  <c r="S1653" i="1"/>
  <c r="AB1653" i="1" s="1"/>
  <c r="P1658" i="1"/>
  <c r="AB1658" i="1" s="1"/>
  <c r="V1660" i="1"/>
  <c r="AB1660" i="1" s="1"/>
  <c r="Z1664" i="1"/>
  <c r="AB1664" i="1" s="1"/>
  <c r="AB1666" i="1"/>
  <c r="M1667" i="1"/>
  <c r="AB1667" i="1" s="1"/>
  <c r="AB1669" i="1"/>
  <c r="S1669" i="1"/>
  <c r="AB1670" i="1"/>
  <c r="Z1672" i="1"/>
  <c r="AB1672" i="1" s="1"/>
  <c r="M1675" i="1"/>
  <c r="AB1675" i="1" s="1"/>
  <c r="S1677" i="1"/>
  <c r="AB1677" i="1" s="1"/>
  <c r="AB1678" i="1"/>
  <c r="Z1680" i="1"/>
  <c r="AB1680" i="1" s="1"/>
  <c r="M1683" i="1"/>
  <c r="AB1683" i="1" s="1"/>
  <c r="AB1685" i="1"/>
  <c r="S1685" i="1"/>
  <c r="AB1686" i="1"/>
  <c r="Z1688" i="1"/>
  <c r="AB1688" i="1" s="1"/>
  <c r="M1691" i="1"/>
  <c r="AB1691" i="1" s="1"/>
  <c r="S1693" i="1"/>
  <c r="AB1693" i="1" s="1"/>
  <c r="AB1694" i="1"/>
  <c r="Z1696" i="1"/>
  <c r="AB1696" i="1" s="1"/>
  <c r="M1699" i="1"/>
  <c r="AB1699" i="1" s="1"/>
  <c r="AB1701" i="1"/>
  <c r="S1701" i="1"/>
  <c r="AB1702" i="1"/>
  <c r="Z1704" i="1"/>
  <c r="AB1704" i="1" s="1"/>
  <c r="M1707" i="1"/>
  <c r="AB1707" i="1" s="1"/>
  <c r="S1709" i="1"/>
  <c r="AB1709" i="1" s="1"/>
  <c r="AB1710" i="1"/>
  <c r="Z1712" i="1"/>
  <c r="AB1712" i="1" s="1"/>
  <c r="M1715" i="1"/>
  <c r="AB1715" i="1" s="1"/>
  <c r="AB1717" i="1"/>
  <c r="S1717" i="1"/>
  <c r="AB1718" i="1"/>
  <c r="Z1720" i="1"/>
  <c r="AB1720" i="1" s="1"/>
  <c r="M1723" i="1"/>
  <c r="AB1723" i="1" s="1"/>
  <c r="S1725" i="1"/>
  <c r="AB1725" i="1" s="1"/>
  <c r="AB1726" i="1"/>
  <c r="Z1728" i="1"/>
  <c r="AB1728" i="1" s="1"/>
  <c r="M1731" i="1"/>
  <c r="AB1731" i="1" s="1"/>
  <c r="AB1733" i="1"/>
  <c r="S1733" i="1"/>
  <c r="AB1734" i="1"/>
  <c r="Z1736" i="1"/>
  <c r="AB1736" i="1" s="1"/>
  <c r="M1739" i="1"/>
  <c r="AB1739" i="1" s="1"/>
  <c r="S1741" i="1"/>
  <c r="AB1741" i="1" s="1"/>
  <c r="AB1742" i="1"/>
  <c r="Z1744" i="1"/>
  <c r="AB1744" i="1" s="1"/>
  <c r="M1747" i="1"/>
  <c r="AB1747" i="1" s="1"/>
  <c r="S1749" i="1"/>
  <c r="AB1749" i="1" s="1"/>
  <c r="AB1750" i="1"/>
  <c r="Z1752" i="1"/>
  <c r="AB1752" i="1" s="1"/>
  <c r="M1755" i="1"/>
  <c r="AB1755" i="1" s="1"/>
  <c r="AB1757" i="1"/>
  <c r="S1757" i="1"/>
  <c r="AB1758" i="1"/>
  <c r="Z1760" i="1"/>
  <c r="AB1760" i="1" s="1"/>
  <c r="M1763" i="1"/>
  <c r="AB1763" i="1" s="1"/>
  <c r="AB1765" i="1"/>
  <c r="S1765" i="1"/>
  <c r="AB1766" i="1"/>
  <c r="Z1768" i="1"/>
  <c r="AB1768" i="1" s="1"/>
  <c r="M1771" i="1"/>
  <c r="AB1771" i="1" s="1"/>
  <c r="S1773" i="1"/>
  <c r="AB1773" i="1" s="1"/>
  <c r="AB1774" i="1"/>
  <c r="Z1776" i="1"/>
  <c r="AB1776" i="1" s="1"/>
  <c r="M1779" i="1"/>
  <c r="AB1779" i="1" s="1"/>
  <c r="S1781" i="1"/>
  <c r="AB1781" i="1" s="1"/>
  <c r="AB1782" i="1"/>
  <c r="Z1784" i="1"/>
  <c r="AB1784" i="1" s="1"/>
  <c r="M1787" i="1"/>
  <c r="AB1787" i="1" s="1"/>
  <c r="S1789" i="1"/>
  <c r="AB1789" i="1" s="1"/>
  <c r="AB1790" i="1"/>
  <c r="Z1792" i="1"/>
  <c r="AB1792" i="1" s="1"/>
  <c r="M1795" i="1"/>
  <c r="AB1795" i="1" s="1"/>
  <c r="S1797" i="1"/>
  <c r="AB1797" i="1" s="1"/>
  <c r="AB1798" i="1"/>
  <c r="Z1800" i="1"/>
  <c r="AB1800" i="1" s="1"/>
  <c r="M1803" i="1"/>
  <c r="AB1803" i="1" s="1"/>
  <c r="AB1805" i="1"/>
  <c r="S1805" i="1"/>
  <c r="AB1806" i="1"/>
  <c r="Z1808" i="1"/>
  <c r="AB1808" i="1" s="1"/>
  <c r="M1811" i="1"/>
  <c r="AB1811" i="1" s="1"/>
  <c r="S1813" i="1"/>
  <c r="AB1813" i="1" s="1"/>
  <c r="AB1814" i="1"/>
  <c r="Z1816" i="1"/>
  <c r="AB1816" i="1" s="1"/>
  <c r="M1819" i="1"/>
  <c r="AB1819" i="1" s="1"/>
  <c r="S1821" i="1"/>
  <c r="AB1821" i="1" s="1"/>
  <c r="AB1822" i="1"/>
  <c r="Z1824" i="1"/>
  <c r="AB1824" i="1" s="1"/>
  <c r="M1827" i="1"/>
  <c r="AB1827" i="1" s="1"/>
  <c r="S1829" i="1"/>
  <c r="AB1829" i="1" s="1"/>
  <c r="AB1830" i="1"/>
  <c r="Z1832" i="1"/>
  <c r="AB1832" i="1" s="1"/>
  <c r="M1835" i="1"/>
  <c r="AB1835" i="1" s="1"/>
  <c r="S1837" i="1"/>
  <c r="AB1837" i="1" s="1"/>
  <c r="AB1838" i="1"/>
  <c r="Z1840" i="1"/>
  <c r="AB1840" i="1" s="1"/>
  <c r="M1843" i="1"/>
  <c r="AB1843" i="1" s="1"/>
  <c r="S1845" i="1"/>
  <c r="AB1845" i="1" s="1"/>
  <c r="AB1846" i="1"/>
  <c r="Z1848" i="1"/>
  <c r="AB1848" i="1" s="1"/>
  <c r="M1851" i="1"/>
  <c r="AB1851" i="1" s="1"/>
  <c r="S1853" i="1"/>
  <c r="AB1853" i="1" s="1"/>
  <c r="AB1854" i="1"/>
  <c r="Z1856" i="1"/>
  <c r="AB1856" i="1" s="1"/>
  <c r="M1859" i="1"/>
  <c r="AB1859" i="1" s="1"/>
  <c r="AB1861" i="1"/>
  <c r="S1861" i="1"/>
  <c r="AB1862" i="1"/>
  <c r="Z1864" i="1"/>
  <c r="AB1864" i="1" s="1"/>
  <c r="M1867" i="1"/>
  <c r="AB1867" i="1" s="1"/>
  <c r="AB1869" i="1"/>
  <c r="S1869" i="1"/>
  <c r="AB1870" i="1"/>
  <c r="Z1872" i="1"/>
  <c r="AB1872" i="1" s="1"/>
  <c r="M1875" i="1"/>
  <c r="AB1875" i="1" s="1"/>
  <c r="S1877" i="1"/>
  <c r="AB1877" i="1" s="1"/>
  <c r="AB1878" i="1"/>
  <c r="Z1880" i="1"/>
  <c r="AB1880" i="1" s="1"/>
  <c r="M1883" i="1"/>
  <c r="AB1883" i="1" s="1"/>
  <c r="S1885" i="1"/>
  <c r="AB1885" i="1" s="1"/>
  <c r="AB1886" i="1"/>
  <c r="Z1888" i="1"/>
  <c r="AB1888" i="1" s="1"/>
  <c r="M1891" i="1"/>
  <c r="AB1891" i="1" s="1"/>
  <c r="S1893" i="1"/>
  <c r="AB1893" i="1" s="1"/>
  <c r="AB1894" i="1"/>
  <c r="Z1896" i="1"/>
  <c r="AB1896" i="1" s="1"/>
  <c r="M1899" i="1"/>
  <c r="AB1899" i="1" s="1"/>
  <c r="S1901" i="1"/>
  <c r="AB1901" i="1" s="1"/>
  <c r="AB1902" i="1"/>
  <c r="Z1904" i="1"/>
  <c r="AB1904" i="1" s="1"/>
  <c r="M1907" i="1"/>
  <c r="AB1907" i="1" s="1"/>
  <c r="AB1909" i="1"/>
  <c r="S1909" i="1"/>
  <c r="AB1910" i="1"/>
  <c r="Z1912" i="1"/>
  <c r="AB1912" i="1" s="1"/>
  <c r="M1915" i="1"/>
  <c r="AB1915" i="1" s="1"/>
  <c r="S1917" i="1"/>
  <c r="AB1917" i="1" s="1"/>
  <c r="AB1918" i="1"/>
  <c r="Z1920" i="1"/>
  <c r="AB1920" i="1" s="1"/>
  <c r="M1923" i="1"/>
  <c r="AB1923" i="1" s="1"/>
  <c r="S1925" i="1"/>
  <c r="AB1925" i="1" s="1"/>
  <c r="AB1926" i="1"/>
  <c r="Z1928" i="1"/>
  <c r="AB1928" i="1" s="1"/>
  <c r="M1931" i="1"/>
  <c r="AB1931" i="1" s="1"/>
  <c r="S1933" i="1"/>
  <c r="AB1933" i="1" s="1"/>
  <c r="AB1934" i="1"/>
  <c r="Z1936" i="1"/>
  <c r="AB1936" i="1" s="1"/>
  <c r="M1939" i="1"/>
  <c r="AB1939" i="1" s="1"/>
  <c r="S1941" i="1"/>
  <c r="AB1941" i="1" s="1"/>
  <c r="AB1942" i="1"/>
  <c r="Z1944" i="1"/>
  <c r="AB1944" i="1" s="1"/>
  <c r="M1947" i="1"/>
  <c r="AB1947" i="1" s="1"/>
  <c r="S1949" i="1"/>
  <c r="AB1949" i="1" s="1"/>
  <c r="AB1950" i="1"/>
  <c r="Z1952" i="1"/>
  <c r="AB1952" i="1" s="1"/>
  <c r="M1955" i="1"/>
  <c r="AB1955" i="1" s="1"/>
  <c r="S1957" i="1"/>
  <c r="AB1957" i="1" s="1"/>
  <c r="AB1958" i="1"/>
  <c r="Z1960" i="1"/>
  <c r="AB1960" i="1" s="1"/>
  <c r="M1963" i="1"/>
  <c r="AB1963" i="1" s="1"/>
  <c r="S1965" i="1"/>
  <c r="AB1965" i="1" s="1"/>
  <c r="AB1966" i="1"/>
  <c r="Z1968" i="1"/>
  <c r="AB1968" i="1" s="1"/>
  <c r="M1971" i="1"/>
  <c r="AB1971" i="1" s="1"/>
  <c r="S1973" i="1"/>
  <c r="AB1973" i="1" s="1"/>
  <c r="AB1974" i="1"/>
  <c r="Z1976" i="1"/>
  <c r="AB1976" i="1" s="1"/>
  <c r="M1979" i="1"/>
  <c r="AB1979" i="1" s="1"/>
  <c r="AB1981" i="1"/>
  <c r="S1981" i="1"/>
  <c r="AB1982" i="1"/>
  <c r="Z1984" i="1"/>
  <c r="AB1984" i="1" s="1"/>
  <c r="M1987" i="1"/>
  <c r="AB1987" i="1" s="1"/>
  <c r="S1989" i="1"/>
  <c r="AB1989" i="1" s="1"/>
  <c r="AB1990" i="1"/>
  <c r="Z1992" i="1"/>
  <c r="AB1992" i="1" s="1"/>
  <c r="M1995" i="1"/>
  <c r="AB1995" i="1" s="1"/>
  <c r="S1997" i="1"/>
  <c r="AB1997" i="1" s="1"/>
  <c r="AB1998" i="1"/>
  <c r="Z2000" i="1"/>
  <c r="AB2000" i="1" s="1"/>
  <c r="M2003" i="1"/>
  <c r="AB2003" i="1" s="1"/>
  <c r="AB2005" i="1"/>
  <c r="S2005" i="1"/>
  <c r="AB2006" i="1"/>
  <c r="Z2008" i="1"/>
  <c r="AB2008" i="1" s="1"/>
  <c r="M2011" i="1"/>
  <c r="AB2011" i="1" s="1"/>
  <c r="S2013" i="1"/>
  <c r="AB2013" i="1" s="1"/>
  <c r="AB2014" i="1"/>
  <c r="Z2016" i="1"/>
  <c r="AB2016" i="1" s="1"/>
  <c r="M2019" i="1"/>
  <c r="AB2019" i="1" s="1"/>
  <c r="S2021" i="1"/>
  <c r="AB2021" i="1" s="1"/>
  <c r="AB2022" i="1"/>
  <c r="Z2024" i="1"/>
  <c r="AB2024" i="1" s="1"/>
  <c r="M2027" i="1"/>
  <c r="AB2027" i="1" s="1"/>
  <c r="S2029" i="1"/>
  <c r="AB2029" i="1" s="1"/>
  <c r="AB2030" i="1"/>
  <c r="Z2032" i="1"/>
  <c r="AB2032" i="1" s="1"/>
  <c r="M2035" i="1"/>
  <c r="AB2035" i="1" s="1"/>
  <c r="S2037" i="1"/>
  <c r="AB2037" i="1" s="1"/>
  <c r="AB2038" i="1"/>
  <c r="Z2040" i="1"/>
  <c r="AB2040" i="1" s="1"/>
  <c r="M2043" i="1"/>
  <c r="AB2043" i="1" s="1"/>
  <c r="AB2045" i="1"/>
  <c r="S2045" i="1"/>
  <c r="AB2046" i="1"/>
  <c r="Z2048" i="1"/>
  <c r="AB2048" i="1" s="1"/>
  <c r="M2051" i="1"/>
  <c r="AB2051" i="1" s="1"/>
  <c r="S2053" i="1"/>
  <c r="AB2053" i="1" s="1"/>
  <c r="AB2054" i="1"/>
  <c r="Z2056" i="1"/>
  <c r="AB2056" i="1" s="1"/>
  <c r="M2059" i="1"/>
  <c r="AB2059" i="1" s="1"/>
  <c r="S2061" i="1"/>
  <c r="AB2061" i="1" s="1"/>
  <c r="AB2062" i="1"/>
  <c r="Z2064" i="1"/>
  <c r="AB2064" i="1" s="1"/>
  <c r="M2067" i="1"/>
  <c r="AB2067" i="1" s="1"/>
  <c r="S2069" i="1"/>
  <c r="AB2069" i="1" s="1"/>
  <c r="AB2070" i="1"/>
  <c r="Z2072" i="1"/>
  <c r="AB2072" i="1" s="1"/>
  <c r="M2075" i="1"/>
  <c r="AB2075" i="1" s="1"/>
  <c r="S2077" i="1"/>
  <c r="AB2077" i="1" s="1"/>
  <c r="AB2078" i="1"/>
  <c r="Z2080" i="1"/>
  <c r="AB2080" i="1" s="1"/>
  <c r="M2083" i="1"/>
  <c r="AB2083" i="1" s="1"/>
  <c r="AB2085" i="1"/>
  <c r="S2085" i="1"/>
  <c r="AB2086" i="1"/>
  <c r="Z2088" i="1"/>
  <c r="AB2088" i="1" s="1"/>
  <c r="M2091" i="1"/>
  <c r="AB2091" i="1" s="1"/>
  <c r="S2093" i="1"/>
  <c r="AB2093" i="1" s="1"/>
  <c r="AB2094" i="1"/>
  <c r="Z2096" i="1"/>
  <c r="AB2096" i="1" s="1"/>
  <c r="V2100" i="1"/>
  <c r="AB2100" i="1" s="1"/>
  <c r="M2104" i="1"/>
  <c r="AB2104" i="1" s="1"/>
  <c r="M2107" i="1"/>
  <c r="AB2107" i="1" s="1"/>
  <c r="P2114" i="1"/>
  <c r="P2115" i="1"/>
  <c r="Z2120" i="1"/>
  <c r="AB2120" i="1" s="1"/>
  <c r="S2125" i="1"/>
  <c r="AB2125" i="1" s="1"/>
  <c r="V2133" i="1"/>
  <c r="S2138" i="1"/>
  <c r="AB2145" i="1"/>
  <c r="Z2149" i="1"/>
  <c r="AB2152" i="1"/>
  <c r="V2164" i="1"/>
  <c r="AB2164" i="1" s="1"/>
  <c r="M2168" i="1"/>
  <c r="AB2168" i="1" s="1"/>
  <c r="M2171" i="1"/>
  <c r="AB2171" i="1" s="1"/>
  <c r="P2178" i="1"/>
  <c r="P2179" i="1"/>
  <c r="Z2184" i="1"/>
  <c r="AB2184" i="1" s="1"/>
  <c r="S2189" i="1"/>
  <c r="AB2189" i="1" s="1"/>
  <c r="V2197" i="1"/>
  <c r="S2202" i="1"/>
  <c r="AB2209" i="1"/>
  <c r="Z2213" i="1"/>
  <c r="AB2216" i="1"/>
  <c r="AB2224" i="1"/>
  <c r="AB2228" i="1"/>
  <c r="P2239" i="1"/>
  <c r="M2244" i="1"/>
  <c r="AB2244" i="1" s="1"/>
  <c r="Z2257" i="1"/>
  <c r="AB2257" i="1" s="1"/>
  <c r="AB2266" i="1"/>
  <c r="S2266" i="1"/>
  <c r="AB2273" i="1"/>
  <c r="V2277" i="1"/>
  <c r="AB2277" i="1" s="1"/>
  <c r="AB2278" i="1"/>
  <c r="AB2283" i="1"/>
  <c r="AB2288" i="1"/>
  <c r="AB2292" i="1"/>
  <c r="P2303" i="1"/>
  <c r="M2308" i="1"/>
  <c r="AB2308" i="1" s="1"/>
  <c r="Z2321" i="1"/>
  <c r="AB2321" i="1" s="1"/>
  <c r="S2330" i="1"/>
  <c r="AB2330" i="1" s="1"/>
  <c r="AB2337" i="1"/>
  <c r="V2341" i="1"/>
  <c r="AB2341" i="1" s="1"/>
  <c r="AB2342" i="1"/>
  <c r="AB2347" i="1"/>
  <c r="AB2352" i="1"/>
  <c r="AB2356" i="1"/>
  <c r="P2367" i="1"/>
  <c r="M2372" i="1"/>
  <c r="AB2372" i="1" s="1"/>
  <c r="Z2385" i="1"/>
  <c r="AB2385" i="1" s="1"/>
  <c r="S2394" i="1"/>
  <c r="AB2394" i="1" s="1"/>
  <c r="AB2401" i="1"/>
  <c r="V2405" i="1"/>
  <c r="AB2405" i="1" s="1"/>
  <c r="AB2406" i="1"/>
  <c r="AB2411" i="1"/>
  <c r="AB2416" i="1"/>
  <c r="AB2420" i="1"/>
  <c r="P2431" i="1"/>
  <c r="M2436" i="1"/>
  <c r="AB2436" i="1" s="1"/>
  <c r="Z2449" i="1"/>
  <c r="AB2449" i="1" s="1"/>
  <c r="S2458" i="1"/>
  <c r="AB2458" i="1" s="1"/>
  <c r="AB2465" i="1"/>
  <c r="V2469" i="1"/>
  <c r="AB2469" i="1" s="1"/>
  <c r="AB2470" i="1"/>
  <c r="AB2475" i="1"/>
  <c r="AB2480" i="1"/>
  <c r="AB2481" i="1"/>
  <c r="AB2512" i="1"/>
  <c r="AB2513" i="1"/>
  <c r="AB2544" i="1"/>
  <c r="AB2545" i="1"/>
  <c r="AB2576" i="1"/>
  <c r="AB2608" i="1"/>
  <c r="AB2636" i="1"/>
  <c r="AB2637" i="1"/>
  <c r="AB2668" i="1"/>
  <c r="AB2669" i="1"/>
  <c r="AB2700" i="1"/>
  <c r="AB2701" i="1"/>
  <c r="AB2719" i="1"/>
  <c r="AB2813" i="1"/>
  <c r="AB2829" i="1"/>
  <c r="AB2877" i="1"/>
  <c r="AB2486" i="1"/>
  <c r="AB2502" i="1"/>
  <c r="AB2518" i="1"/>
  <c r="AB2534" i="1"/>
  <c r="AB2550" i="1"/>
  <c r="AB2566" i="1"/>
  <c r="AB2578" i="1"/>
  <c r="AB2586" i="1"/>
  <c r="AB2594" i="1"/>
  <c r="AB2602" i="1"/>
  <c r="AB2610" i="1"/>
  <c r="AB2618" i="1"/>
  <c r="AB2626" i="1"/>
  <c r="AB2642" i="1"/>
  <c r="AB2658" i="1"/>
  <c r="AB2674" i="1"/>
  <c r="AB2690" i="1"/>
  <c r="AB2711" i="1"/>
  <c r="AB2098" i="1"/>
  <c r="M2099" i="1"/>
  <c r="AB2099" i="1" s="1"/>
  <c r="S2101" i="1"/>
  <c r="AB2101" i="1" s="1"/>
  <c r="P2106" i="1"/>
  <c r="AB2106" i="1" s="1"/>
  <c r="V2108" i="1"/>
  <c r="AB2108" i="1" s="1"/>
  <c r="Z2112" i="1"/>
  <c r="AB2114" i="1"/>
  <c r="M2115" i="1"/>
  <c r="AB2115" i="1" s="1"/>
  <c r="S2117" i="1"/>
  <c r="AB2117" i="1" s="1"/>
  <c r="P2122" i="1"/>
  <c r="AB2122" i="1" s="1"/>
  <c r="V2124" i="1"/>
  <c r="AB2124" i="1" s="1"/>
  <c r="Z2128" i="1"/>
  <c r="AB2130" i="1"/>
  <c r="M2131" i="1"/>
  <c r="AB2131" i="1" s="1"/>
  <c r="S2133" i="1"/>
  <c r="AB2133" i="1" s="1"/>
  <c r="P2138" i="1"/>
  <c r="AB2138" i="1" s="1"/>
  <c r="V2140" i="1"/>
  <c r="AB2140" i="1" s="1"/>
  <c r="Z2144" i="1"/>
  <c r="AB2146" i="1"/>
  <c r="M2147" i="1"/>
  <c r="AB2147" i="1" s="1"/>
  <c r="S2149" i="1"/>
  <c r="AB2149" i="1" s="1"/>
  <c r="P2154" i="1"/>
  <c r="AB2154" i="1" s="1"/>
  <c r="V2156" i="1"/>
  <c r="AB2156" i="1" s="1"/>
  <c r="Z2160" i="1"/>
  <c r="AB2162" i="1"/>
  <c r="M2163" i="1"/>
  <c r="AB2163" i="1" s="1"/>
  <c r="S2165" i="1"/>
  <c r="AB2165" i="1" s="1"/>
  <c r="P2170" i="1"/>
  <c r="AB2170" i="1" s="1"/>
  <c r="V2172" i="1"/>
  <c r="AB2172" i="1" s="1"/>
  <c r="Z2176" i="1"/>
  <c r="AB2178" i="1"/>
  <c r="M2179" i="1"/>
  <c r="AB2179" i="1" s="1"/>
  <c r="S2181" i="1"/>
  <c r="AB2181" i="1" s="1"/>
  <c r="P2186" i="1"/>
  <c r="AB2186" i="1" s="1"/>
  <c r="V2188" i="1"/>
  <c r="AB2188" i="1" s="1"/>
  <c r="Z2192" i="1"/>
  <c r="AB2194" i="1"/>
  <c r="M2195" i="1"/>
  <c r="AB2195" i="1" s="1"/>
  <c r="S2197" i="1"/>
  <c r="AB2197" i="1" s="1"/>
  <c r="P2202" i="1"/>
  <c r="AB2202" i="1" s="1"/>
  <c r="V2204" i="1"/>
  <c r="AB2204" i="1" s="1"/>
  <c r="Z2208" i="1"/>
  <c r="AB2210" i="1"/>
  <c r="M2211" i="1"/>
  <c r="AB2211" i="1" s="1"/>
  <c r="S2213" i="1"/>
  <c r="AB2213" i="1" s="1"/>
  <c r="P2218" i="1"/>
  <c r="AB2218" i="1" s="1"/>
  <c r="V2220" i="1"/>
  <c r="AB2220" i="1" s="1"/>
  <c r="V2221" i="1"/>
  <c r="AB2221" i="1" s="1"/>
  <c r="AB2226" i="1"/>
  <c r="S2226" i="1"/>
  <c r="P2231" i="1"/>
  <c r="AB2231" i="1" s="1"/>
  <c r="Z2233" i="1"/>
  <c r="M2236" i="1"/>
  <c r="AB2236" i="1" s="1"/>
  <c r="V2237" i="1"/>
  <c r="AB2237" i="1" s="1"/>
  <c r="S2242" i="1"/>
  <c r="AB2242" i="1" s="1"/>
  <c r="P2247" i="1"/>
  <c r="AB2247" i="1" s="1"/>
  <c r="Z2249" i="1"/>
  <c r="M2252" i="1"/>
  <c r="AB2252" i="1" s="1"/>
  <c r="V2253" i="1"/>
  <c r="AB2253" i="1" s="1"/>
  <c r="AB2258" i="1"/>
  <c r="S2258" i="1"/>
  <c r="P2263" i="1"/>
  <c r="AB2263" i="1" s="1"/>
  <c r="Z2265" i="1"/>
  <c r="M2268" i="1"/>
  <c r="AB2268" i="1" s="1"/>
  <c r="V2269" i="1"/>
  <c r="AB2269" i="1" s="1"/>
  <c r="S2274" i="1"/>
  <c r="AB2274" i="1" s="1"/>
  <c r="P2279" i="1"/>
  <c r="AB2279" i="1" s="1"/>
  <c r="Z2281" i="1"/>
  <c r="M2284" i="1"/>
  <c r="AB2284" i="1" s="1"/>
  <c r="V2285" i="1"/>
  <c r="AB2285" i="1" s="1"/>
  <c r="AB2290" i="1"/>
  <c r="S2290" i="1"/>
  <c r="P2295" i="1"/>
  <c r="AB2295" i="1" s="1"/>
  <c r="Z2297" i="1"/>
  <c r="M2300" i="1"/>
  <c r="AB2300" i="1" s="1"/>
  <c r="V2301" i="1"/>
  <c r="AB2301" i="1" s="1"/>
  <c r="AB2306" i="1"/>
  <c r="S2306" i="1"/>
  <c r="P2311" i="1"/>
  <c r="AB2311" i="1" s="1"/>
  <c r="Z2313" i="1"/>
  <c r="M2316" i="1"/>
  <c r="AB2316" i="1" s="1"/>
  <c r="V2317" i="1"/>
  <c r="AB2317" i="1" s="1"/>
  <c r="S2322" i="1"/>
  <c r="AB2322" i="1" s="1"/>
  <c r="P2327" i="1"/>
  <c r="AB2327" i="1" s="1"/>
  <c r="Z2329" i="1"/>
  <c r="M2332" i="1"/>
  <c r="AB2332" i="1" s="1"/>
  <c r="V2333" i="1"/>
  <c r="AB2333" i="1" s="1"/>
  <c r="S2338" i="1"/>
  <c r="AB2338" i="1" s="1"/>
  <c r="P2343" i="1"/>
  <c r="AB2343" i="1" s="1"/>
  <c r="Z2345" i="1"/>
  <c r="M2348" i="1"/>
  <c r="AB2348" i="1" s="1"/>
  <c r="V2349" i="1"/>
  <c r="AB2349" i="1" s="1"/>
  <c r="S2354" i="1"/>
  <c r="AB2354" i="1" s="1"/>
  <c r="P2359" i="1"/>
  <c r="AB2359" i="1" s="1"/>
  <c r="Z2361" i="1"/>
  <c r="M2364" i="1"/>
  <c r="AB2364" i="1" s="1"/>
  <c r="V2365" i="1"/>
  <c r="AB2365" i="1" s="1"/>
  <c r="AB2370" i="1"/>
  <c r="S2370" i="1"/>
  <c r="P2375" i="1"/>
  <c r="AB2375" i="1" s="1"/>
  <c r="Z2377" i="1"/>
  <c r="M2380" i="1"/>
  <c r="AB2380" i="1" s="1"/>
  <c r="V2381" i="1"/>
  <c r="AB2381" i="1" s="1"/>
  <c r="S2386" i="1"/>
  <c r="AB2386" i="1" s="1"/>
  <c r="P2391" i="1"/>
  <c r="AB2391" i="1" s="1"/>
  <c r="Z2393" i="1"/>
  <c r="M2396" i="1"/>
  <c r="AB2396" i="1" s="1"/>
  <c r="V2397" i="1"/>
  <c r="AB2397" i="1" s="1"/>
  <c r="S2402" i="1"/>
  <c r="AB2402" i="1" s="1"/>
  <c r="P2407" i="1"/>
  <c r="AB2407" i="1" s="1"/>
  <c r="Z2409" i="1"/>
  <c r="M2412" i="1"/>
  <c r="AB2412" i="1" s="1"/>
  <c r="V2413" i="1"/>
  <c r="AB2413" i="1" s="1"/>
  <c r="S2418" i="1"/>
  <c r="AB2418" i="1" s="1"/>
  <c r="P2423" i="1"/>
  <c r="AB2423" i="1" s="1"/>
  <c r="Z2425" i="1"/>
  <c r="M2428" i="1"/>
  <c r="AB2428" i="1" s="1"/>
  <c r="V2429" i="1"/>
  <c r="AB2429" i="1" s="1"/>
  <c r="AB2434" i="1"/>
  <c r="S2434" i="1"/>
  <c r="P2439" i="1"/>
  <c r="AB2439" i="1" s="1"/>
  <c r="Z2441" i="1"/>
  <c r="M2444" i="1"/>
  <c r="AB2444" i="1" s="1"/>
  <c r="V2445" i="1"/>
  <c r="AB2445" i="1" s="1"/>
  <c r="S2450" i="1"/>
  <c r="AB2450" i="1" s="1"/>
  <c r="P2455" i="1"/>
  <c r="AB2455" i="1" s="1"/>
  <c r="Z2457" i="1"/>
  <c r="M2460" i="1"/>
  <c r="AB2460" i="1" s="1"/>
  <c r="V2461" i="1"/>
  <c r="AB2461" i="1" s="1"/>
  <c r="S2466" i="1"/>
  <c r="AB2466" i="1" s="1"/>
  <c r="P2471" i="1"/>
  <c r="AB2471" i="1" s="1"/>
  <c r="Z2473" i="1"/>
  <c r="M2476" i="1"/>
  <c r="AB2476" i="1" s="1"/>
  <c r="V2477" i="1"/>
  <c r="AB2477" i="1" s="1"/>
  <c r="S2482" i="1"/>
  <c r="AB2482" i="1" s="1"/>
  <c r="P2487" i="1"/>
  <c r="AB2487" i="1" s="1"/>
  <c r="Z2489" i="1"/>
  <c r="M2492" i="1"/>
  <c r="AB2492" i="1" s="1"/>
  <c r="V2493" i="1"/>
  <c r="AB2493" i="1" s="1"/>
  <c r="AB2498" i="1"/>
  <c r="S2498" i="1"/>
  <c r="P2503" i="1"/>
  <c r="AB2503" i="1" s="1"/>
  <c r="Z2505" i="1"/>
  <c r="M2508" i="1"/>
  <c r="AB2508" i="1" s="1"/>
  <c r="V2509" i="1"/>
  <c r="AB2509" i="1" s="1"/>
  <c r="S2514" i="1"/>
  <c r="AB2514" i="1" s="1"/>
  <c r="P2519" i="1"/>
  <c r="AB2519" i="1" s="1"/>
  <c r="Z2521" i="1"/>
  <c r="M2524" i="1"/>
  <c r="AB2524" i="1" s="1"/>
  <c r="V2525" i="1"/>
  <c r="AB2525" i="1" s="1"/>
  <c r="S2530" i="1"/>
  <c r="AB2530" i="1" s="1"/>
  <c r="P2535" i="1"/>
  <c r="AB2535" i="1" s="1"/>
  <c r="Z2537" i="1"/>
  <c r="M2540" i="1"/>
  <c r="AB2540" i="1" s="1"/>
  <c r="V2541" i="1"/>
  <c r="AB2541" i="1" s="1"/>
  <c r="S2546" i="1"/>
  <c r="AB2546" i="1" s="1"/>
  <c r="P2551" i="1"/>
  <c r="AB2551" i="1" s="1"/>
  <c r="Z2553" i="1"/>
  <c r="M2556" i="1"/>
  <c r="AB2556" i="1" s="1"/>
  <c r="V2557" i="1"/>
  <c r="AB2557" i="1" s="1"/>
  <c r="AB2562" i="1"/>
  <c r="S2562" i="1"/>
  <c r="P2567" i="1"/>
  <c r="AB2567" i="1" s="1"/>
  <c r="Z2569" i="1"/>
  <c r="M2572" i="1"/>
  <c r="AB2572" i="1" s="1"/>
  <c r="V2573" i="1"/>
  <c r="AB2573" i="1" s="1"/>
  <c r="P2579" i="1"/>
  <c r="AB2579" i="1" s="1"/>
  <c r="V2581" i="1"/>
  <c r="AB2581" i="1" s="1"/>
  <c r="P2587" i="1"/>
  <c r="AB2587" i="1" s="1"/>
  <c r="V2589" i="1"/>
  <c r="AB2589" i="1" s="1"/>
  <c r="P2595" i="1"/>
  <c r="AB2595" i="1" s="1"/>
  <c r="V2597" i="1"/>
  <c r="AB2597" i="1" s="1"/>
  <c r="P2603" i="1"/>
  <c r="AB2603" i="1" s="1"/>
  <c r="V2605" i="1"/>
  <c r="AB2605" i="1" s="1"/>
  <c r="P2611" i="1"/>
  <c r="AB2611" i="1" s="1"/>
  <c r="V2613" i="1"/>
  <c r="AB2613" i="1" s="1"/>
  <c r="P2619" i="1"/>
  <c r="AB2619" i="1" s="1"/>
  <c r="V2621" i="1"/>
  <c r="AB2621" i="1" s="1"/>
  <c r="P2627" i="1"/>
  <c r="AB2627" i="1" s="1"/>
  <c r="Z2629" i="1"/>
  <c r="M2632" i="1"/>
  <c r="AB2632" i="1" s="1"/>
  <c r="V2633" i="1"/>
  <c r="AB2633" i="1" s="1"/>
  <c r="S2638" i="1"/>
  <c r="AB2638" i="1" s="1"/>
  <c r="P2643" i="1"/>
  <c r="AB2643" i="1" s="1"/>
  <c r="Z2645" i="1"/>
  <c r="M2648" i="1"/>
  <c r="AB2648" i="1" s="1"/>
  <c r="V2649" i="1"/>
  <c r="AB2649" i="1" s="1"/>
  <c r="AB2654" i="1"/>
  <c r="S2654" i="1"/>
  <c r="P2659" i="1"/>
  <c r="AB2659" i="1" s="1"/>
  <c r="Z2661" i="1"/>
  <c r="M2664" i="1"/>
  <c r="AB2664" i="1" s="1"/>
  <c r="V2665" i="1"/>
  <c r="AB2665" i="1" s="1"/>
  <c r="S2670" i="1"/>
  <c r="AB2670" i="1" s="1"/>
  <c r="P2675" i="1"/>
  <c r="AB2675" i="1" s="1"/>
  <c r="Z2677" i="1"/>
  <c r="M2680" i="1"/>
  <c r="AB2680" i="1" s="1"/>
  <c r="V2681" i="1"/>
  <c r="AB2681" i="1" s="1"/>
  <c r="S2686" i="1"/>
  <c r="AB2686" i="1" s="1"/>
  <c r="P2691" i="1"/>
  <c r="AB2691" i="1" s="1"/>
  <c r="Z2693" i="1"/>
  <c r="M2696" i="1"/>
  <c r="AB2696" i="1" s="1"/>
  <c r="V2697" i="1"/>
  <c r="AB2697" i="1" s="1"/>
  <c r="S2702" i="1"/>
  <c r="AB2702" i="1" s="1"/>
  <c r="M2706" i="1"/>
  <c r="M2709" i="1"/>
  <c r="AB2709" i="1" s="1"/>
  <c r="AB2715" i="1"/>
  <c r="P2717" i="1"/>
  <c r="AB2717" i="1" s="1"/>
  <c r="AB2724" i="1"/>
  <c r="S2724" i="1"/>
  <c r="AB2731" i="1"/>
  <c r="AB2739" i="1"/>
  <c r="AB2747" i="1"/>
  <c r="AB2755" i="1"/>
  <c r="AB2763" i="1"/>
  <c r="AB2771" i="1"/>
  <c r="AB2779" i="1"/>
  <c r="AB2787" i="1"/>
  <c r="AB2795" i="1"/>
  <c r="AB2803" i="1"/>
  <c r="Z2100" i="1"/>
  <c r="AB2102" i="1"/>
  <c r="M2103" i="1"/>
  <c r="AB2103" i="1" s="1"/>
  <c r="S2105" i="1"/>
  <c r="AB2105" i="1" s="1"/>
  <c r="P2110" i="1"/>
  <c r="AB2110" i="1" s="1"/>
  <c r="V2112" i="1"/>
  <c r="AB2112" i="1" s="1"/>
  <c r="Z2116" i="1"/>
  <c r="AB2116" i="1" s="1"/>
  <c r="AB2118" i="1"/>
  <c r="M2119" i="1"/>
  <c r="AB2119" i="1" s="1"/>
  <c r="S2121" i="1"/>
  <c r="AB2121" i="1" s="1"/>
  <c r="P2126" i="1"/>
  <c r="AB2126" i="1" s="1"/>
  <c r="V2128" i="1"/>
  <c r="AB2128" i="1" s="1"/>
  <c r="Z2132" i="1"/>
  <c r="AB2132" i="1" s="1"/>
  <c r="AB2134" i="1"/>
  <c r="M2135" i="1"/>
  <c r="AB2135" i="1" s="1"/>
  <c r="S2137" i="1"/>
  <c r="AB2137" i="1" s="1"/>
  <c r="P2142" i="1"/>
  <c r="AB2142" i="1" s="1"/>
  <c r="V2144" i="1"/>
  <c r="AB2144" i="1" s="1"/>
  <c r="Z2148" i="1"/>
  <c r="AB2148" i="1" s="1"/>
  <c r="AB2150" i="1"/>
  <c r="M2151" i="1"/>
  <c r="AB2151" i="1" s="1"/>
  <c r="S2153" i="1"/>
  <c r="AB2153" i="1" s="1"/>
  <c r="P2158" i="1"/>
  <c r="AB2158" i="1" s="1"/>
  <c r="V2160" i="1"/>
  <c r="AB2160" i="1" s="1"/>
  <c r="Z2164" i="1"/>
  <c r="AB2166" i="1"/>
  <c r="M2167" i="1"/>
  <c r="AB2167" i="1" s="1"/>
  <c r="S2169" i="1"/>
  <c r="AB2169" i="1" s="1"/>
  <c r="P2174" i="1"/>
  <c r="AB2174" i="1" s="1"/>
  <c r="V2176" i="1"/>
  <c r="AB2176" i="1" s="1"/>
  <c r="Z2180" i="1"/>
  <c r="AB2180" i="1" s="1"/>
  <c r="AB2182" i="1"/>
  <c r="M2183" i="1"/>
  <c r="AB2183" i="1" s="1"/>
  <c r="S2185" i="1"/>
  <c r="AB2185" i="1" s="1"/>
  <c r="P2190" i="1"/>
  <c r="AB2190" i="1" s="1"/>
  <c r="V2192" i="1"/>
  <c r="AB2192" i="1" s="1"/>
  <c r="Z2196" i="1"/>
  <c r="AB2196" i="1" s="1"/>
  <c r="AB2198" i="1"/>
  <c r="M2199" i="1"/>
  <c r="AB2199" i="1" s="1"/>
  <c r="S2201" i="1"/>
  <c r="AB2201" i="1" s="1"/>
  <c r="P2206" i="1"/>
  <c r="AB2206" i="1" s="1"/>
  <c r="V2208" i="1"/>
  <c r="AB2208" i="1" s="1"/>
  <c r="Z2212" i="1"/>
  <c r="AB2212" i="1" s="1"/>
  <c r="AB2214" i="1"/>
  <c r="M2215" i="1"/>
  <c r="AB2215" i="1" s="1"/>
  <c r="S2217" i="1"/>
  <c r="AB2217" i="1" s="1"/>
  <c r="S2222" i="1"/>
  <c r="AB2222" i="1" s="1"/>
  <c r="AB2223" i="1"/>
  <c r="P2227" i="1"/>
  <c r="AB2227" i="1" s="1"/>
  <c r="Z2229" i="1"/>
  <c r="AB2229" i="1" s="1"/>
  <c r="M2232" i="1"/>
  <c r="AB2232" i="1" s="1"/>
  <c r="V2233" i="1"/>
  <c r="AB2233" i="1" s="1"/>
  <c r="AB2238" i="1"/>
  <c r="S2238" i="1"/>
  <c r="AB2239" i="1"/>
  <c r="P2243" i="1"/>
  <c r="AB2243" i="1" s="1"/>
  <c r="Z2245" i="1"/>
  <c r="AB2245" i="1" s="1"/>
  <c r="M2248" i="1"/>
  <c r="AB2248" i="1" s="1"/>
  <c r="V2249" i="1"/>
  <c r="AB2249" i="1" s="1"/>
  <c r="S2254" i="1"/>
  <c r="AB2254" i="1" s="1"/>
  <c r="AB2255" i="1"/>
  <c r="P2259" i="1"/>
  <c r="AB2259" i="1" s="1"/>
  <c r="Z2261" i="1"/>
  <c r="AB2261" i="1" s="1"/>
  <c r="M2264" i="1"/>
  <c r="AB2264" i="1" s="1"/>
  <c r="V2265" i="1"/>
  <c r="AB2265" i="1" s="1"/>
  <c r="AB2270" i="1"/>
  <c r="S2270" i="1"/>
  <c r="AB2271" i="1"/>
  <c r="P2275" i="1"/>
  <c r="AB2275" i="1" s="1"/>
  <c r="Z2277" i="1"/>
  <c r="M2280" i="1"/>
  <c r="AB2280" i="1" s="1"/>
  <c r="V2281" i="1"/>
  <c r="AB2281" i="1" s="1"/>
  <c r="S2286" i="1"/>
  <c r="AB2286" i="1" s="1"/>
  <c r="AB2287" i="1"/>
  <c r="P2291" i="1"/>
  <c r="AB2291" i="1" s="1"/>
  <c r="Z2293" i="1"/>
  <c r="AB2293" i="1" s="1"/>
  <c r="M2296" i="1"/>
  <c r="AB2296" i="1" s="1"/>
  <c r="V2297" i="1"/>
  <c r="AB2297" i="1" s="1"/>
  <c r="AB2302" i="1"/>
  <c r="S2302" i="1"/>
  <c r="AB2303" i="1"/>
  <c r="P2307" i="1"/>
  <c r="AB2307" i="1" s="1"/>
  <c r="Z2309" i="1"/>
  <c r="AB2309" i="1" s="1"/>
  <c r="M2312" i="1"/>
  <c r="AB2312" i="1" s="1"/>
  <c r="V2313" i="1"/>
  <c r="AB2313" i="1" s="1"/>
  <c r="S2318" i="1"/>
  <c r="AB2318" i="1" s="1"/>
  <c r="AB2319" i="1"/>
  <c r="P2323" i="1"/>
  <c r="AB2323" i="1" s="1"/>
  <c r="Z2325" i="1"/>
  <c r="AB2325" i="1" s="1"/>
  <c r="M2328" i="1"/>
  <c r="AB2328" i="1" s="1"/>
  <c r="V2329" i="1"/>
  <c r="AB2329" i="1" s="1"/>
  <c r="AB2334" i="1"/>
  <c r="S2334" i="1"/>
  <c r="AB2335" i="1"/>
  <c r="P2339" i="1"/>
  <c r="AB2339" i="1" s="1"/>
  <c r="Z2341" i="1"/>
  <c r="M2344" i="1"/>
  <c r="AB2344" i="1" s="1"/>
  <c r="V2345" i="1"/>
  <c r="AB2345" i="1" s="1"/>
  <c r="S2350" i="1"/>
  <c r="AB2350" i="1" s="1"/>
  <c r="AB2351" i="1"/>
  <c r="P2355" i="1"/>
  <c r="AB2355" i="1" s="1"/>
  <c r="Z2357" i="1"/>
  <c r="AB2357" i="1" s="1"/>
  <c r="M2360" i="1"/>
  <c r="AB2360" i="1" s="1"/>
  <c r="V2361" i="1"/>
  <c r="AB2361" i="1" s="1"/>
  <c r="AB2366" i="1"/>
  <c r="S2366" i="1"/>
  <c r="AB2367" i="1"/>
  <c r="P2371" i="1"/>
  <c r="AB2371" i="1" s="1"/>
  <c r="Z2373" i="1"/>
  <c r="AB2373" i="1" s="1"/>
  <c r="M2376" i="1"/>
  <c r="AB2376" i="1" s="1"/>
  <c r="V2377" i="1"/>
  <c r="AB2377" i="1" s="1"/>
  <c r="S2382" i="1"/>
  <c r="AB2382" i="1" s="1"/>
  <c r="AB2383" i="1"/>
  <c r="P2387" i="1"/>
  <c r="AB2387" i="1" s="1"/>
  <c r="Z2389" i="1"/>
  <c r="AB2389" i="1" s="1"/>
  <c r="M2392" i="1"/>
  <c r="AB2392" i="1" s="1"/>
  <c r="V2393" i="1"/>
  <c r="AB2393" i="1" s="1"/>
  <c r="AB2398" i="1"/>
  <c r="S2398" i="1"/>
  <c r="AB2399" i="1"/>
  <c r="P2403" i="1"/>
  <c r="AB2403" i="1" s="1"/>
  <c r="Z2405" i="1"/>
  <c r="M2408" i="1"/>
  <c r="AB2408" i="1" s="1"/>
  <c r="V2409" i="1"/>
  <c r="AB2409" i="1" s="1"/>
  <c r="S2414" i="1"/>
  <c r="AB2414" i="1" s="1"/>
  <c r="AB2415" i="1"/>
  <c r="P2419" i="1"/>
  <c r="AB2419" i="1" s="1"/>
  <c r="Z2421" i="1"/>
  <c r="AB2421" i="1" s="1"/>
  <c r="M2424" i="1"/>
  <c r="AB2424" i="1" s="1"/>
  <c r="V2425" i="1"/>
  <c r="AB2425" i="1" s="1"/>
  <c r="AB2430" i="1"/>
  <c r="S2430" i="1"/>
  <c r="AB2431" i="1"/>
  <c r="P2435" i="1"/>
  <c r="AB2435" i="1" s="1"/>
  <c r="Z2437" i="1"/>
  <c r="AB2437" i="1" s="1"/>
  <c r="M2440" i="1"/>
  <c r="AB2440" i="1" s="1"/>
  <c r="V2441" i="1"/>
  <c r="AB2441" i="1" s="1"/>
  <c r="S2446" i="1"/>
  <c r="AB2446" i="1" s="1"/>
  <c r="AB2447" i="1"/>
  <c r="P2451" i="1"/>
  <c r="AB2451" i="1" s="1"/>
  <c r="Z2453" i="1"/>
  <c r="AB2453" i="1" s="1"/>
  <c r="M2456" i="1"/>
  <c r="AB2456" i="1" s="1"/>
  <c r="V2457" i="1"/>
  <c r="AB2457" i="1" s="1"/>
  <c r="AB2462" i="1"/>
  <c r="S2462" i="1"/>
  <c r="AB2463" i="1"/>
  <c r="P2467" i="1"/>
  <c r="AB2467" i="1" s="1"/>
  <c r="Z2469" i="1"/>
  <c r="M2472" i="1"/>
  <c r="AB2472" i="1" s="1"/>
  <c r="V2473" i="1"/>
  <c r="AB2473" i="1" s="1"/>
  <c r="S2478" i="1"/>
  <c r="AB2478" i="1" s="1"/>
  <c r="AB2479" i="1"/>
  <c r="P2483" i="1"/>
  <c r="AB2483" i="1" s="1"/>
  <c r="Z2485" i="1"/>
  <c r="AB2485" i="1" s="1"/>
  <c r="M2488" i="1"/>
  <c r="AB2488" i="1" s="1"/>
  <c r="V2489" i="1"/>
  <c r="AB2489" i="1" s="1"/>
  <c r="AB2494" i="1"/>
  <c r="S2494" i="1"/>
  <c r="AB2495" i="1"/>
  <c r="P2499" i="1"/>
  <c r="AB2499" i="1" s="1"/>
  <c r="Z2501" i="1"/>
  <c r="AB2501" i="1" s="1"/>
  <c r="M2504" i="1"/>
  <c r="AB2504" i="1" s="1"/>
  <c r="V2505" i="1"/>
  <c r="AB2505" i="1" s="1"/>
  <c r="S2510" i="1"/>
  <c r="AB2510" i="1" s="1"/>
  <c r="AB2511" i="1"/>
  <c r="P2515" i="1"/>
  <c r="AB2515" i="1" s="1"/>
  <c r="Z2517" i="1"/>
  <c r="AB2517" i="1" s="1"/>
  <c r="M2520" i="1"/>
  <c r="AB2520" i="1" s="1"/>
  <c r="V2521" i="1"/>
  <c r="AB2521" i="1" s="1"/>
  <c r="AB2526" i="1"/>
  <c r="S2526" i="1"/>
  <c r="AB2527" i="1"/>
  <c r="P2531" i="1"/>
  <c r="AB2531" i="1" s="1"/>
  <c r="Z2533" i="1"/>
  <c r="AB2533" i="1" s="1"/>
  <c r="M2536" i="1"/>
  <c r="AB2536" i="1" s="1"/>
  <c r="V2537" i="1"/>
  <c r="AB2537" i="1" s="1"/>
  <c r="S2542" i="1"/>
  <c r="AB2542" i="1" s="1"/>
  <c r="AB2543" i="1"/>
  <c r="P2547" i="1"/>
  <c r="AB2547" i="1" s="1"/>
  <c r="Z2549" i="1"/>
  <c r="AB2549" i="1" s="1"/>
  <c r="M2552" i="1"/>
  <c r="AB2552" i="1" s="1"/>
  <c r="V2553" i="1"/>
  <c r="AB2553" i="1" s="1"/>
  <c r="AB2558" i="1"/>
  <c r="S2558" i="1"/>
  <c r="AB2559" i="1"/>
  <c r="P2563" i="1"/>
  <c r="AB2563" i="1" s="1"/>
  <c r="Z2565" i="1"/>
  <c r="AB2565" i="1" s="1"/>
  <c r="M2568" i="1"/>
  <c r="AB2568" i="1" s="1"/>
  <c r="V2569" i="1"/>
  <c r="AB2569" i="1" s="1"/>
  <c r="S2574" i="1"/>
  <c r="AB2574" i="1" s="1"/>
  <c r="AB2575" i="1"/>
  <c r="Z2577" i="1"/>
  <c r="AB2577" i="1" s="1"/>
  <c r="M2580" i="1"/>
  <c r="AB2580" i="1" s="1"/>
  <c r="S2582" i="1"/>
  <c r="AB2582" i="1" s="1"/>
  <c r="AB2583" i="1"/>
  <c r="Z2585" i="1"/>
  <c r="AB2585" i="1" s="1"/>
  <c r="M2588" i="1"/>
  <c r="AB2588" i="1" s="1"/>
  <c r="S2590" i="1"/>
  <c r="AB2590" i="1" s="1"/>
  <c r="AB2591" i="1"/>
  <c r="Z2593" i="1"/>
  <c r="AB2593" i="1" s="1"/>
  <c r="M2596" i="1"/>
  <c r="AB2596" i="1" s="1"/>
  <c r="AB2598" i="1"/>
  <c r="S2598" i="1"/>
  <c r="AB2599" i="1"/>
  <c r="Z2601" i="1"/>
  <c r="AB2601" i="1" s="1"/>
  <c r="M2604" i="1"/>
  <c r="AB2604" i="1" s="1"/>
  <c r="S2606" i="1"/>
  <c r="AB2606" i="1" s="1"/>
  <c r="AB2607" i="1"/>
  <c r="Z2609" i="1"/>
  <c r="AB2609" i="1" s="1"/>
  <c r="M2612" i="1"/>
  <c r="AB2612" i="1" s="1"/>
  <c r="S2614" i="1"/>
  <c r="AB2614" i="1" s="1"/>
  <c r="AB2615" i="1"/>
  <c r="Z2617" i="1"/>
  <c r="AB2617" i="1" s="1"/>
  <c r="M2620" i="1"/>
  <c r="AB2620" i="1" s="1"/>
  <c r="S2622" i="1"/>
  <c r="AB2622" i="1" s="1"/>
  <c r="AB2623" i="1"/>
  <c r="Z2625" i="1"/>
  <c r="AB2625" i="1" s="1"/>
  <c r="M2628" i="1"/>
  <c r="AB2628" i="1" s="1"/>
  <c r="V2629" i="1"/>
  <c r="AB2629" i="1" s="1"/>
  <c r="AB2634" i="1"/>
  <c r="S2634" i="1"/>
  <c r="AB2635" i="1"/>
  <c r="P2639" i="1"/>
  <c r="AB2639" i="1" s="1"/>
  <c r="Z2641" i="1"/>
  <c r="AB2641" i="1" s="1"/>
  <c r="M2644" i="1"/>
  <c r="AB2644" i="1" s="1"/>
  <c r="V2645" i="1"/>
  <c r="AB2645" i="1" s="1"/>
  <c r="AB2650" i="1"/>
  <c r="S2650" i="1"/>
  <c r="AB2651" i="1"/>
  <c r="P2655" i="1"/>
  <c r="AB2655" i="1" s="1"/>
  <c r="Z2657" i="1"/>
  <c r="AB2657" i="1" s="1"/>
  <c r="M2660" i="1"/>
  <c r="AB2660" i="1" s="1"/>
  <c r="V2661" i="1"/>
  <c r="AB2661" i="1" s="1"/>
  <c r="S2666" i="1"/>
  <c r="AB2666" i="1" s="1"/>
  <c r="AB2667" i="1"/>
  <c r="P2671" i="1"/>
  <c r="AB2671" i="1" s="1"/>
  <c r="Z2673" i="1"/>
  <c r="AB2673" i="1" s="1"/>
  <c r="M2676" i="1"/>
  <c r="AB2676" i="1" s="1"/>
  <c r="V2677" i="1"/>
  <c r="AB2677" i="1" s="1"/>
  <c r="S2682" i="1"/>
  <c r="AB2682" i="1" s="1"/>
  <c r="AB2683" i="1"/>
  <c r="P2687" i="1"/>
  <c r="AB2687" i="1" s="1"/>
  <c r="Z2689" i="1"/>
  <c r="AB2689" i="1" s="1"/>
  <c r="M2692" i="1"/>
  <c r="AB2692" i="1" s="1"/>
  <c r="V2693" i="1"/>
  <c r="AB2693" i="1" s="1"/>
  <c r="AB2698" i="1"/>
  <c r="S2698" i="1"/>
  <c r="AB2699" i="1"/>
  <c r="P2703" i="1"/>
  <c r="AB2703" i="1" s="1"/>
  <c r="AB2706" i="1"/>
  <c r="V2718" i="1"/>
  <c r="AB2718" i="1" s="1"/>
  <c r="Z2722" i="1"/>
  <c r="AB2722" i="1" s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6" i="1"/>
  <c r="AB3003" i="1"/>
  <c r="AB3005" i="1"/>
  <c r="AB3012" i="1"/>
  <c r="AB3019" i="1"/>
  <c r="AB3021" i="1"/>
  <c r="AB3028" i="1"/>
  <c r="AB3035" i="1"/>
  <c r="AB3037" i="1"/>
  <c r="AB3044" i="1"/>
  <c r="AB3051" i="1"/>
  <c r="AB3053" i="1"/>
  <c r="AB3060" i="1"/>
  <c r="AB3067" i="1"/>
  <c r="AB3069" i="1"/>
  <c r="AB3076" i="1"/>
  <c r="AB3083" i="1"/>
  <c r="AB3085" i="1"/>
  <c r="AB3092" i="1"/>
  <c r="AB3099" i="1"/>
  <c r="AB3101" i="1"/>
  <c r="AB3108" i="1"/>
  <c r="AB3115" i="1"/>
  <c r="AB3117" i="1"/>
  <c r="AB3124" i="1"/>
  <c r="AB3131" i="1"/>
  <c r="AB3133" i="1"/>
  <c r="AB3140" i="1"/>
  <c r="AB3147" i="1"/>
  <c r="AB3149" i="1"/>
  <c r="AB3156" i="1"/>
  <c r="AB3163" i="1"/>
  <c r="AB3165" i="1"/>
  <c r="AB3172" i="1"/>
  <c r="AB3179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6" i="1"/>
  <c r="AB3268" i="1"/>
  <c r="AB3275" i="1"/>
  <c r="AB3277" i="1"/>
  <c r="AB3282" i="1"/>
  <c r="AB3284" i="1"/>
  <c r="AB3291" i="1"/>
  <c r="AB3293" i="1"/>
  <c r="AB2716" i="1"/>
  <c r="AB2730" i="1"/>
  <c r="AB2738" i="1"/>
  <c r="Z2742" i="1"/>
  <c r="AB2746" i="1"/>
  <c r="AB2754" i="1"/>
  <c r="AB2762" i="1"/>
  <c r="AB2770" i="1"/>
  <c r="P2774" i="1"/>
  <c r="AB2774" i="1" s="1"/>
  <c r="S2777" i="1"/>
  <c r="AB2777" i="1" s="1"/>
  <c r="AB2778" i="1"/>
  <c r="AB2786" i="1"/>
  <c r="Z2790" i="1"/>
  <c r="M2791" i="1"/>
  <c r="AB2791" i="1" s="1"/>
  <c r="AB2794" i="1"/>
  <c r="P2798" i="1"/>
  <c r="AB2798" i="1" s="1"/>
  <c r="M2799" i="1"/>
  <c r="AB2799" i="1" s="1"/>
  <c r="AB2802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4" i="1"/>
  <c r="AB2836" i="1"/>
  <c r="AB2838" i="1"/>
  <c r="AB2842" i="1"/>
  <c r="AB2844" i="1"/>
  <c r="AB2846" i="1"/>
  <c r="AB2850" i="1"/>
  <c r="AB2852" i="1"/>
  <c r="AB2854" i="1"/>
  <c r="AB2858" i="1"/>
  <c r="AB2860" i="1"/>
  <c r="AB2862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90" i="1"/>
  <c r="AB2892" i="1"/>
  <c r="AB2899" i="1"/>
  <c r="AB2901" i="1"/>
  <c r="AB2906" i="1"/>
  <c r="AB2908" i="1"/>
  <c r="AB2915" i="1"/>
  <c r="AB2917" i="1"/>
  <c r="AB2922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2" i="1"/>
  <c r="AB2979" i="1"/>
  <c r="AB2981" i="1"/>
  <c r="AB2986" i="1"/>
  <c r="AB2988" i="1"/>
  <c r="AB2995" i="1"/>
  <c r="AB2997" i="1"/>
  <c r="AB3002" i="1"/>
  <c r="AB3004" i="1"/>
  <c r="AB3011" i="1"/>
  <c r="AB3013" i="1"/>
  <c r="AB3018" i="1"/>
  <c r="AB3020" i="1"/>
  <c r="AB3027" i="1"/>
  <c r="AB3029" i="1"/>
  <c r="AB3034" i="1"/>
  <c r="AB3036" i="1"/>
  <c r="AB3043" i="1"/>
  <c r="AB3045" i="1"/>
  <c r="AB3050" i="1"/>
  <c r="AB3052" i="1"/>
  <c r="AB3059" i="1"/>
  <c r="AB3061" i="1"/>
  <c r="AB3066" i="1"/>
  <c r="AB3068" i="1"/>
  <c r="AB3075" i="1"/>
  <c r="AB3077" i="1"/>
  <c r="AB3082" i="1"/>
  <c r="AB3084" i="1"/>
  <c r="AB3091" i="1"/>
  <c r="AB3093" i="1"/>
  <c r="AB3098" i="1"/>
  <c r="AB3100" i="1"/>
  <c r="AB3107" i="1"/>
  <c r="AB3109" i="1"/>
  <c r="AB3114" i="1"/>
  <c r="AB3116" i="1"/>
  <c r="AB3123" i="1"/>
  <c r="AB3125" i="1"/>
  <c r="AB3130" i="1"/>
  <c r="AB3132" i="1"/>
  <c r="AB3139" i="1"/>
  <c r="AB3141" i="1"/>
  <c r="AB3146" i="1"/>
  <c r="AB3148" i="1"/>
  <c r="AB3155" i="1"/>
  <c r="AB3157" i="1"/>
  <c r="AB3162" i="1"/>
  <c r="AB3164" i="1"/>
  <c r="AB3171" i="1"/>
  <c r="AB3173" i="1"/>
  <c r="AB3178" i="1"/>
  <c r="AB3180" i="1"/>
  <c r="AB3187" i="1"/>
  <c r="AB3189" i="1"/>
  <c r="AB3194" i="1"/>
  <c r="AB3196" i="1"/>
  <c r="AB3203" i="1"/>
  <c r="AB3205" i="1"/>
  <c r="AB3210" i="1"/>
  <c r="AB3212" i="1"/>
  <c r="AB3219" i="1"/>
  <c r="AB3221" i="1"/>
  <c r="AB3226" i="1"/>
  <c r="AB3228" i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54" i="1"/>
  <c r="AB3356" i="1"/>
  <c r="AB3363" i="1"/>
  <c r="AB3370" i="1"/>
  <c r="AB3372" i="1"/>
  <c r="AB3379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43" i="1"/>
  <c r="AB3454" i="1"/>
  <c r="AB3499" i="1"/>
  <c r="M2705" i="1"/>
  <c r="AB2705" i="1" s="1"/>
  <c r="S2707" i="1"/>
  <c r="AB2707" i="1" s="1"/>
  <c r="P2712" i="1"/>
  <c r="AB2712" i="1" s="1"/>
  <c r="V2714" i="1"/>
  <c r="AB2714" i="1" s="1"/>
  <c r="Z2718" i="1"/>
  <c r="AB2720" i="1"/>
  <c r="M2721" i="1"/>
  <c r="AB2721" i="1" s="1"/>
  <c r="S2723" i="1"/>
  <c r="AB2723" i="1" s="1"/>
  <c r="AB2728" i="1"/>
  <c r="P2732" i="1"/>
  <c r="AB2732" i="1" s="1"/>
  <c r="M2733" i="1"/>
  <c r="AB2733" i="1" s="1"/>
  <c r="V2734" i="1"/>
  <c r="AB2734" i="1" s="1"/>
  <c r="S2735" i="1"/>
  <c r="AB2735" i="1" s="1"/>
  <c r="AB2736" i="1"/>
  <c r="P2740" i="1"/>
  <c r="AB2740" i="1" s="1"/>
  <c r="M2741" i="1"/>
  <c r="AB2741" i="1" s="1"/>
  <c r="V2742" i="1"/>
  <c r="AB2742" i="1" s="1"/>
  <c r="S2743" i="1"/>
  <c r="AB2743" i="1" s="1"/>
  <c r="AB2744" i="1"/>
  <c r="P2748" i="1"/>
  <c r="AB2748" i="1" s="1"/>
  <c r="M2749" i="1"/>
  <c r="AB2749" i="1" s="1"/>
  <c r="V2750" i="1"/>
  <c r="AB2750" i="1" s="1"/>
  <c r="S2751" i="1"/>
  <c r="AB2751" i="1" s="1"/>
  <c r="AB2752" i="1"/>
  <c r="P2756" i="1"/>
  <c r="AB2756" i="1" s="1"/>
  <c r="M2757" i="1"/>
  <c r="AB2757" i="1" s="1"/>
  <c r="V2758" i="1"/>
  <c r="AB2758" i="1" s="1"/>
  <c r="S2759" i="1"/>
  <c r="AB2759" i="1" s="1"/>
  <c r="AB2760" i="1"/>
  <c r="P2764" i="1"/>
  <c r="AB2764" i="1" s="1"/>
  <c r="M2765" i="1"/>
  <c r="AB2765" i="1" s="1"/>
  <c r="V2766" i="1"/>
  <c r="AB2766" i="1" s="1"/>
  <c r="S2767" i="1"/>
  <c r="AB2767" i="1" s="1"/>
  <c r="AB2768" i="1"/>
  <c r="P2772" i="1"/>
  <c r="AB2772" i="1" s="1"/>
  <c r="M2773" i="1"/>
  <c r="AB2773" i="1" s="1"/>
  <c r="AB2776" i="1"/>
  <c r="P2780" i="1"/>
  <c r="AB2780" i="1" s="1"/>
  <c r="M2781" i="1"/>
  <c r="AB2781" i="1" s="1"/>
  <c r="AB2784" i="1"/>
  <c r="P2788" i="1"/>
  <c r="AB2788" i="1" s="1"/>
  <c r="M2789" i="1"/>
  <c r="AB2789" i="1" s="1"/>
  <c r="V2790" i="1"/>
  <c r="AB2790" i="1" s="1"/>
  <c r="S2791" i="1"/>
  <c r="AB2792" i="1"/>
  <c r="P2796" i="1"/>
  <c r="AB2796" i="1" s="1"/>
  <c r="M2797" i="1"/>
  <c r="AB2797" i="1" s="1"/>
  <c r="AB2800" i="1"/>
  <c r="P2804" i="1"/>
  <c r="AB2804" i="1" s="1"/>
  <c r="M2805" i="1"/>
  <c r="AB2805" i="1" s="1"/>
  <c r="P2812" i="1"/>
  <c r="M2817" i="1"/>
  <c r="AB2817" i="1" s="1"/>
  <c r="P2820" i="1"/>
  <c r="M2821" i="1"/>
  <c r="AB2821" i="1" s="1"/>
  <c r="P2832" i="1"/>
  <c r="AB2832" i="1" s="1"/>
  <c r="M2833" i="1"/>
  <c r="AB2833" i="1" s="1"/>
  <c r="P2836" i="1"/>
  <c r="M2837" i="1"/>
  <c r="AB2837" i="1" s="1"/>
  <c r="P2840" i="1"/>
  <c r="AB2840" i="1" s="1"/>
  <c r="M2841" i="1"/>
  <c r="AB2841" i="1" s="1"/>
  <c r="P2844" i="1"/>
  <c r="M2845" i="1"/>
  <c r="AB2845" i="1" s="1"/>
  <c r="P2848" i="1"/>
  <c r="AB2848" i="1" s="1"/>
  <c r="M2849" i="1"/>
  <c r="AB2849" i="1" s="1"/>
  <c r="P2856" i="1"/>
  <c r="AB2856" i="1" s="1"/>
  <c r="M2857" i="1"/>
  <c r="AB2857" i="1" s="1"/>
  <c r="P2860" i="1"/>
  <c r="M2861" i="1"/>
  <c r="AB2861" i="1" s="1"/>
  <c r="P2864" i="1"/>
  <c r="AB2864" i="1" s="1"/>
  <c r="M2865" i="1"/>
  <c r="AB2865" i="1" s="1"/>
  <c r="M2869" i="1"/>
  <c r="AB2869" i="1" s="1"/>
  <c r="P2888" i="1"/>
  <c r="AB2888" i="1" s="1"/>
  <c r="M2889" i="1"/>
  <c r="AB2889" i="1" s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AB3071" i="1"/>
  <c r="AB3073" i="1"/>
  <c r="AB3078" i="1"/>
  <c r="AB3080" i="1"/>
  <c r="AB3087" i="1"/>
  <c r="AB3089" i="1"/>
  <c r="AB3094" i="1"/>
  <c r="AB3096" i="1"/>
  <c r="AB3103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2" i="1"/>
  <c r="AB3279" i="1"/>
  <c r="AB3281" i="1"/>
  <c r="AB3286" i="1"/>
  <c r="AB3288" i="1"/>
  <c r="AB3295" i="1"/>
  <c r="AB3297" i="1"/>
  <c r="AB3302" i="1"/>
  <c r="AB3304" i="1"/>
  <c r="AB3311" i="1"/>
  <c r="AB3313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46" i="1"/>
  <c r="AB3457" i="1"/>
  <c r="AB3459" i="1"/>
  <c r="AB3466" i="1"/>
  <c r="AB3300" i="1"/>
  <c r="AB3307" i="1"/>
  <c r="AB3309" i="1"/>
  <c r="AB3316" i="1"/>
  <c r="AB3323" i="1"/>
  <c r="AB3325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6" i="1"/>
  <c r="AB3403" i="1"/>
  <c r="AB3405" i="1"/>
  <c r="AB3412" i="1"/>
  <c r="AB3419" i="1"/>
  <c r="AB3421" i="1"/>
  <c r="AB3428" i="1"/>
  <c r="AB3435" i="1"/>
  <c r="AB3449" i="1"/>
  <c r="AB3462" i="1"/>
  <c r="AB3477" i="1"/>
  <c r="AB3448" i="1"/>
  <c r="AB3464" i="1"/>
  <c r="AB3483" i="1"/>
  <c r="AB3489" i="1"/>
  <c r="AB3436" i="1"/>
  <c r="M3437" i="1"/>
  <c r="AB3437" i="1" s="1"/>
  <c r="S3439" i="1"/>
  <c r="AB3439" i="1" s="1"/>
  <c r="P3444" i="1"/>
  <c r="V3446" i="1"/>
  <c r="Z3450" i="1"/>
  <c r="AB3450" i="1" s="1"/>
  <c r="M3453" i="1"/>
  <c r="AB3453" i="1" s="1"/>
  <c r="S3455" i="1"/>
  <c r="AB3455" i="1" s="1"/>
  <c r="P3460" i="1"/>
  <c r="AB3460" i="1" s="1"/>
  <c r="V3462" i="1"/>
  <c r="Z3466" i="1"/>
  <c r="AB3468" i="1"/>
  <c r="M3469" i="1"/>
  <c r="AB3469" i="1" s="1"/>
  <c r="Z3474" i="1"/>
  <c r="AB3476" i="1"/>
  <c r="S3479" i="1"/>
  <c r="AB3479" i="1" s="1"/>
  <c r="AB3480" i="1"/>
  <c r="S3480" i="1"/>
  <c r="P3488" i="1"/>
  <c r="P3489" i="1"/>
  <c r="AB3493" i="1"/>
  <c r="AB3497" i="1"/>
  <c r="AB3522" i="1"/>
  <c r="AB3526" i="1"/>
  <c r="AB3529" i="1"/>
  <c r="AB3440" i="1"/>
  <c r="AB3456" i="1"/>
  <c r="AB3474" i="1"/>
  <c r="AB3496" i="1"/>
  <c r="AB3518" i="1"/>
  <c r="AB3539" i="1"/>
  <c r="P3436" i="1"/>
  <c r="V3438" i="1"/>
  <c r="AB3438" i="1" s="1"/>
  <c r="Z3442" i="1"/>
  <c r="AB3442" i="1" s="1"/>
  <c r="AB3444" i="1"/>
  <c r="M3445" i="1"/>
  <c r="AB3445" i="1" s="1"/>
  <c r="S3447" i="1"/>
  <c r="AB3447" i="1" s="1"/>
  <c r="P3452" i="1"/>
  <c r="AB3452" i="1" s="1"/>
  <c r="V3454" i="1"/>
  <c r="Z3458" i="1"/>
  <c r="AB3458" i="1" s="1"/>
  <c r="M3461" i="1"/>
  <c r="AB3461" i="1" s="1"/>
  <c r="S3463" i="1"/>
  <c r="AB3463" i="1" s="1"/>
  <c r="P3468" i="1"/>
  <c r="V3470" i="1"/>
  <c r="AB3470" i="1" s="1"/>
  <c r="AB3473" i="1"/>
  <c r="Z3475" i="1"/>
  <c r="Z3478" i="1"/>
  <c r="AB3478" i="1" s="1"/>
  <c r="AB3487" i="1"/>
  <c r="Z3491" i="1"/>
  <c r="AB3494" i="1"/>
  <c r="AB3506" i="1"/>
  <c r="AB3513" i="1"/>
  <c r="AB3534" i="1"/>
  <c r="AB3538" i="1"/>
  <c r="P3484" i="1"/>
  <c r="AB3484" i="1" s="1"/>
  <c r="V3486" i="1"/>
  <c r="AB3486" i="1" s="1"/>
  <c r="Z3490" i="1"/>
  <c r="AB3490" i="1" s="1"/>
  <c r="AB3492" i="1"/>
  <c r="M3493" i="1"/>
  <c r="S3495" i="1"/>
  <c r="AB3495" i="1" s="1"/>
  <c r="AB3500" i="1"/>
  <c r="S3500" i="1"/>
  <c r="AB3501" i="1"/>
  <c r="P3505" i="1"/>
  <c r="AB3505" i="1" s="1"/>
  <c r="Z3507" i="1"/>
  <c r="AB3507" i="1" s="1"/>
  <c r="M3510" i="1"/>
  <c r="AB3510" i="1" s="1"/>
  <c r="V3511" i="1"/>
  <c r="AB3511" i="1" s="1"/>
  <c r="AB3516" i="1"/>
  <c r="S3516" i="1"/>
  <c r="AB3517" i="1"/>
  <c r="P3521" i="1"/>
  <c r="Z3523" i="1"/>
  <c r="AB3523" i="1" s="1"/>
  <c r="M3526" i="1"/>
  <c r="V3527" i="1"/>
  <c r="AB3527" i="1" s="1"/>
  <c r="S3532" i="1"/>
  <c r="AB3532" i="1" s="1"/>
  <c r="AB3533" i="1"/>
  <c r="P3537" i="1"/>
  <c r="Z3539" i="1"/>
  <c r="M3542" i="1"/>
  <c r="AB3542" i="1" s="1"/>
  <c r="V3543" i="1"/>
  <c r="AB3543" i="1" s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6" i="1"/>
  <c r="AB3618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804" i="1"/>
  <c r="AB3820" i="1"/>
  <c r="AB3826" i="1"/>
  <c r="AB3836" i="1"/>
  <c r="AB3842" i="1"/>
  <c r="AB3908" i="1"/>
  <c r="AB3972" i="1"/>
  <c r="AB3814" i="1"/>
  <c r="AB3856" i="1"/>
  <c r="AB3920" i="1"/>
  <c r="AB4048" i="1"/>
  <c r="AB3508" i="1"/>
  <c r="AB3524" i="1"/>
  <c r="AB3525" i="1"/>
  <c r="AB3540" i="1"/>
  <c r="AB3546" i="1"/>
  <c r="AB3553" i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17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828" i="1"/>
  <c r="AB3834" i="1"/>
  <c r="AB3932" i="1"/>
  <c r="AB3472" i="1"/>
  <c r="M3473" i="1"/>
  <c r="S3475" i="1"/>
  <c r="AB3475" i="1" s="1"/>
  <c r="P3480" i="1"/>
  <c r="V3482" i="1"/>
  <c r="AB3482" i="1" s="1"/>
  <c r="Z3486" i="1"/>
  <c r="AB3488" i="1"/>
  <c r="M3489" i="1"/>
  <c r="S3491" i="1"/>
  <c r="AB3491" i="1" s="1"/>
  <c r="P3496" i="1"/>
  <c r="M3498" i="1"/>
  <c r="AB3498" i="1" s="1"/>
  <c r="V3499" i="1"/>
  <c r="AB3504" i="1"/>
  <c r="S3504" i="1"/>
  <c r="P3509" i="1"/>
  <c r="AB3509" i="1" s="1"/>
  <c r="Z3511" i="1"/>
  <c r="M3514" i="1"/>
  <c r="AB3514" i="1" s="1"/>
  <c r="V3515" i="1"/>
  <c r="AB3515" i="1" s="1"/>
  <c r="S3520" i="1"/>
  <c r="AB3520" i="1" s="1"/>
  <c r="AB3521" i="1"/>
  <c r="P3525" i="1"/>
  <c r="Z3527" i="1"/>
  <c r="M3530" i="1"/>
  <c r="AB3530" i="1" s="1"/>
  <c r="V3531" i="1"/>
  <c r="AB3531" i="1" s="1"/>
  <c r="S3536" i="1"/>
  <c r="AB3536" i="1" s="1"/>
  <c r="AB3537" i="1"/>
  <c r="P3541" i="1"/>
  <c r="AB3541" i="1" s="1"/>
  <c r="Z3543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605" i="1"/>
  <c r="AB3612" i="1"/>
  <c r="AB3614" i="1"/>
  <c r="AB3621" i="1"/>
  <c r="AB3788" i="1"/>
  <c r="AB3790" i="1"/>
  <c r="AB3806" i="1"/>
  <c r="AB3848" i="1"/>
  <c r="AB3864" i="1"/>
  <c r="AB3928" i="1"/>
  <c r="AB3795" i="1"/>
  <c r="AB3803" i="1"/>
  <c r="AB3811" i="1"/>
  <c r="AB3819" i="1"/>
  <c r="AB3827" i="1"/>
  <c r="AB4059" i="1"/>
  <c r="AB4100" i="1"/>
  <c r="AB3817" i="1"/>
  <c r="AB3849" i="1"/>
  <c r="AB3853" i="1"/>
  <c r="AB3855" i="1"/>
  <c r="AB3863" i="1"/>
  <c r="AB3865" i="1"/>
  <c r="AB3869" i="1"/>
  <c r="AB3871" i="1"/>
  <c r="AB3873" i="1"/>
  <c r="AB3875" i="1"/>
  <c r="AB3877" i="1"/>
  <c r="AB3887" i="1"/>
  <c r="AB3889" i="1"/>
  <c r="AB3893" i="1"/>
  <c r="AB3895" i="1"/>
  <c r="AB3903" i="1"/>
  <c r="AB3911" i="1"/>
  <c r="AB3919" i="1"/>
  <c r="AB3927" i="1"/>
  <c r="AB3935" i="1"/>
  <c r="AB3941" i="1"/>
  <c r="AB3981" i="1"/>
  <c r="AB3983" i="1"/>
  <c r="AB3991" i="1"/>
  <c r="AB3999" i="1"/>
  <c r="AB4007" i="1"/>
  <c r="AB4015" i="1"/>
  <c r="AB4023" i="1"/>
  <c r="AB4031" i="1"/>
  <c r="AB4039" i="1"/>
  <c r="AB4047" i="1"/>
  <c r="AB4055" i="1"/>
  <c r="AB4080" i="1"/>
  <c r="AB3791" i="1"/>
  <c r="AB3799" i="1"/>
  <c r="AB3807" i="1"/>
  <c r="V3813" i="1"/>
  <c r="AB3815" i="1"/>
  <c r="V3821" i="1"/>
  <c r="AB3821" i="1" s="1"/>
  <c r="S3822" i="1"/>
  <c r="AB3822" i="1" s="1"/>
  <c r="AB3823" i="1"/>
  <c r="P3827" i="1"/>
  <c r="M3828" i="1"/>
  <c r="V3829" i="1"/>
  <c r="S3830" i="1"/>
  <c r="AB3830" i="1" s="1"/>
  <c r="AB3831" i="1"/>
  <c r="P3835" i="1"/>
  <c r="AB3835" i="1" s="1"/>
  <c r="V3837" i="1"/>
  <c r="AB3837" i="1" s="1"/>
  <c r="S3838" i="1"/>
  <c r="AB3838" i="1" s="1"/>
  <c r="AB3839" i="1"/>
  <c r="P3843" i="1"/>
  <c r="AB3843" i="1" s="1"/>
  <c r="M3844" i="1"/>
  <c r="AB3844" i="1" s="1"/>
  <c r="V3845" i="1"/>
  <c r="S3846" i="1"/>
  <c r="AB3846" i="1" s="1"/>
  <c r="P3847" i="1"/>
  <c r="AB3847" i="1" s="1"/>
  <c r="M3848" i="1"/>
  <c r="S3850" i="1"/>
  <c r="P3851" i="1"/>
  <c r="AB3851" i="1" s="1"/>
  <c r="M3852" i="1"/>
  <c r="AB3852" i="1" s="1"/>
  <c r="P3855" i="1"/>
  <c r="M3856" i="1"/>
  <c r="Z3857" i="1"/>
  <c r="S3858" i="1"/>
  <c r="P3859" i="1"/>
  <c r="AB3859" i="1" s="1"/>
  <c r="M3860" i="1"/>
  <c r="AB3860" i="1" s="1"/>
  <c r="Z3861" i="1"/>
  <c r="S3862" i="1"/>
  <c r="AB3862" i="1" s="1"/>
  <c r="P3863" i="1"/>
  <c r="M3864" i="1"/>
  <c r="P3867" i="1"/>
  <c r="AB3867" i="1" s="1"/>
  <c r="M3868" i="1"/>
  <c r="AB3868" i="1" s="1"/>
  <c r="P3871" i="1"/>
  <c r="M3872" i="1"/>
  <c r="AB3872" i="1" s="1"/>
  <c r="S3878" i="1"/>
  <c r="AB3878" i="1" s="1"/>
  <c r="P3879" i="1"/>
  <c r="AB3879" i="1" s="1"/>
  <c r="M3880" i="1"/>
  <c r="AB3880" i="1" s="1"/>
  <c r="Z3881" i="1"/>
  <c r="P3883" i="1"/>
  <c r="AB3883" i="1" s="1"/>
  <c r="M3884" i="1"/>
  <c r="AB3884" i="1" s="1"/>
  <c r="Z3885" i="1"/>
  <c r="P3887" i="1"/>
  <c r="M3888" i="1"/>
  <c r="AB3888" i="1" s="1"/>
  <c r="P3891" i="1"/>
  <c r="AB3891" i="1" s="1"/>
  <c r="M3892" i="1"/>
  <c r="AB3892" i="1" s="1"/>
  <c r="P3895" i="1"/>
  <c r="M3896" i="1"/>
  <c r="AB3896" i="1" s="1"/>
  <c r="Z3897" i="1"/>
  <c r="S3898" i="1"/>
  <c r="P3899" i="1"/>
  <c r="AB3899" i="1" s="1"/>
  <c r="M3900" i="1"/>
  <c r="AB3900" i="1" s="1"/>
  <c r="Z3901" i="1"/>
  <c r="S3902" i="1"/>
  <c r="P3903" i="1"/>
  <c r="M3904" i="1"/>
  <c r="AB3904" i="1" s="1"/>
  <c r="Z3905" i="1"/>
  <c r="S3906" i="1"/>
  <c r="P3907" i="1"/>
  <c r="AB3907" i="1" s="1"/>
  <c r="M3908" i="1"/>
  <c r="Z3909" i="1"/>
  <c r="S3910" i="1"/>
  <c r="P3911" i="1"/>
  <c r="M3912" i="1"/>
  <c r="AB3912" i="1" s="1"/>
  <c r="Z3913" i="1"/>
  <c r="S3914" i="1"/>
  <c r="P3915" i="1"/>
  <c r="AB3915" i="1" s="1"/>
  <c r="M3916" i="1"/>
  <c r="AB3916" i="1" s="1"/>
  <c r="Z3917" i="1"/>
  <c r="S3918" i="1"/>
  <c r="P3919" i="1"/>
  <c r="M3920" i="1"/>
  <c r="Z3921" i="1"/>
  <c r="S3922" i="1"/>
  <c r="P3923" i="1"/>
  <c r="AB3923" i="1" s="1"/>
  <c r="M3924" i="1"/>
  <c r="AB3924" i="1" s="1"/>
  <c r="Z3925" i="1"/>
  <c r="S3926" i="1"/>
  <c r="P3927" i="1"/>
  <c r="M3928" i="1"/>
  <c r="Z3929" i="1"/>
  <c r="S3930" i="1"/>
  <c r="P3931" i="1"/>
  <c r="AB3931" i="1" s="1"/>
  <c r="M3932" i="1"/>
  <c r="Z3933" i="1"/>
  <c r="S3934" i="1"/>
  <c r="P3935" i="1"/>
  <c r="M3936" i="1"/>
  <c r="AB3936" i="1" s="1"/>
  <c r="Z3937" i="1"/>
  <c r="S3938" i="1"/>
  <c r="P3939" i="1"/>
  <c r="AB3939" i="1" s="1"/>
  <c r="M3940" i="1"/>
  <c r="AB3940" i="1" s="1"/>
  <c r="P3943" i="1"/>
  <c r="AB3943" i="1" s="1"/>
  <c r="M3944" i="1"/>
  <c r="AB3944" i="1" s="1"/>
  <c r="Z3945" i="1"/>
  <c r="S3946" i="1"/>
  <c r="AB3946" i="1" s="1"/>
  <c r="P3947" i="1"/>
  <c r="AB3947" i="1" s="1"/>
  <c r="M3948" i="1"/>
  <c r="AB3948" i="1" s="1"/>
  <c r="Z3949" i="1"/>
  <c r="S3950" i="1"/>
  <c r="P3951" i="1"/>
  <c r="AB3951" i="1" s="1"/>
  <c r="M3952" i="1"/>
  <c r="AB3952" i="1" s="1"/>
  <c r="Z3953" i="1"/>
  <c r="S3954" i="1"/>
  <c r="AB3954" i="1" s="1"/>
  <c r="P3955" i="1"/>
  <c r="AB3955" i="1" s="1"/>
  <c r="M3956" i="1"/>
  <c r="AB3956" i="1" s="1"/>
  <c r="Z3957" i="1"/>
  <c r="S3958" i="1"/>
  <c r="P3959" i="1"/>
  <c r="AB3959" i="1" s="1"/>
  <c r="M3960" i="1"/>
  <c r="AB3960" i="1" s="1"/>
  <c r="Z3961" i="1"/>
  <c r="S3962" i="1"/>
  <c r="AB3962" i="1" s="1"/>
  <c r="P3963" i="1"/>
  <c r="AB3963" i="1" s="1"/>
  <c r="M3964" i="1"/>
  <c r="AB3964" i="1" s="1"/>
  <c r="Z3965" i="1"/>
  <c r="S3966" i="1"/>
  <c r="P3967" i="1"/>
  <c r="AB3967" i="1" s="1"/>
  <c r="M3968" i="1"/>
  <c r="AB3968" i="1" s="1"/>
  <c r="Z3969" i="1"/>
  <c r="S3970" i="1"/>
  <c r="AB3970" i="1" s="1"/>
  <c r="P3971" i="1"/>
  <c r="AB3971" i="1" s="1"/>
  <c r="M3972" i="1"/>
  <c r="Z3973" i="1"/>
  <c r="S3974" i="1"/>
  <c r="P3975" i="1"/>
  <c r="AB3975" i="1" s="1"/>
  <c r="M3976" i="1"/>
  <c r="AB3976" i="1" s="1"/>
  <c r="Z3977" i="1"/>
  <c r="S3978" i="1"/>
  <c r="AB3978" i="1" s="1"/>
  <c r="P3979" i="1"/>
  <c r="AB3979" i="1" s="1"/>
  <c r="M3980" i="1"/>
  <c r="AB3980" i="1" s="1"/>
  <c r="S3982" i="1"/>
  <c r="P3983" i="1"/>
  <c r="M3984" i="1"/>
  <c r="AB3984" i="1" s="1"/>
  <c r="Z3985" i="1"/>
  <c r="S3986" i="1"/>
  <c r="P3987" i="1"/>
  <c r="AB3987" i="1" s="1"/>
  <c r="M3988" i="1"/>
  <c r="AB3988" i="1" s="1"/>
  <c r="Z3989" i="1"/>
  <c r="S3990" i="1"/>
  <c r="P3991" i="1"/>
  <c r="M3992" i="1"/>
  <c r="AB3992" i="1" s="1"/>
  <c r="Z3993" i="1"/>
  <c r="S3994" i="1"/>
  <c r="P3995" i="1"/>
  <c r="AB3995" i="1" s="1"/>
  <c r="M3996" i="1"/>
  <c r="AB3996" i="1" s="1"/>
  <c r="Z3997" i="1"/>
  <c r="S3998" i="1"/>
  <c r="P3999" i="1"/>
  <c r="M4000" i="1"/>
  <c r="AB4000" i="1" s="1"/>
  <c r="Z4001" i="1"/>
  <c r="S4002" i="1"/>
  <c r="P4003" i="1"/>
  <c r="AB4003" i="1" s="1"/>
  <c r="M4004" i="1"/>
  <c r="AB4004" i="1" s="1"/>
  <c r="Z4005" i="1"/>
  <c r="S4006" i="1"/>
  <c r="P4007" i="1"/>
  <c r="M4008" i="1"/>
  <c r="AB4008" i="1" s="1"/>
  <c r="Z4009" i="1"/>
  <c r="S4010" i="1"/>
  <c r="P4011" i="1"/>
  <c r="AB4011" i="1" s="1"/>
  <c r="M4012" i="1"/>
  <c r="AB4012" i="1" s="1"/>
  <c r="Z4013" i="1"/>
  <c r="S4014" i="1"/>
  <c r="P4015" i="1"/>
  <c r="M4016" i="1"/>
  <c r="AB4016" i="1" s="1"/>
  <c r="Z4017" i="1"/>
  <c r="S4018" i="1"/>
  <c r="P4019" i="1"/>
  <c r="AB4019" i="1" s="1"/>
  <c r="M4020" i="1"/>
  <c r="AB4020" i="1" s="1"/>
  <c r="Z4021" i="1"/>
  <c r="S4022" i="1"/>
  <c r="P4023" i="1"/>
  <c r="M4024" i="1"/>
  <c r="AB4024" i="1" s="1"/>
  <c r="Z4025" i="1"/>
  <c r="S4026" i="1"/>
  <c r="P4027" i="1"/>
  <c r="AB4027" i="1" s="1"/>
  <c r="M4028" i="1"/>
  <c r="AB4028" i="1" s="1"/>
  <c r="Z4029" i="1"/>
  <c r="S4030" i="1"/>
  <c r="P4031" i="1"/>
  <c r="M4032" i="1"/>
  <c r="AB4032" i="1" s="1"/>
  <c r="Z4033" i="1"/>
  <c r="S4034" i="1"/>
  <c r="P4035" i="1"/>
  <c r="AB4035" i="1" s="1"/>
  <c r="M4036" i="1"/>
  <c r="AB4036" i="1" s="1"/>
  <c r="Z4037" i="1"/>
  <c r="S4038" i="1"/>
  <c r="P4039" i="1"/>
  <c r="AB4060" i="1"/>
  <c r="AB4092" i="1"/>
  <c r="AB3789" i="1"/>
  <c r="P3793" i="1"/>
  <c r="AB3793" i="1" s="1"/>
  <c r="M3794" i="1"/>
  <c r="AB3794" i="1" s="1"/>
  <c r="S3796" i="1"/>
  <c r="AB3796" i="1" s="1"/>
  <c r="AB3797" i="1"/>
  <c r="P3801" i="1"/>
  <c r="AB3801" i="1" s="1"/>
  <c r="M3802" i="1"/>
  <c r="AB3802" i="1" s="1"/>
  <c r="AB3805" i="1"/>
  <c r="P3809" i="1"/>
  <c r="AB3809" i="1" s="1"/>
  <c r="M3810" i="1"/>
  <c r="AB3810" i="1" s="1"/>
  <c r="AB3813" i="1"/>
  <c r="Z3817" i="1"/>
  <c r="Z3825" i="1"/>
  <c r="AB3825" i="1" s="1"/>
  <c r="AB3829" i="1"/>
  <c r="Z3833" i="1"/>
  <c r="AB3833" i="1" s="1"/>
  <c r="Z3841" i="1"/>
  <c r="AB3841" i="1" s="1"/>
  <c r="AB3845" i="1"/>
  <c r="AB3850" i="1"/>
  <c r="AB3854" i="1"/>
  <c r="V3857" i="1"/>
  <c r="AB3857" i="1" s="1"/>
  <c r="AB3858" i="1"/>
  <c r="V3861" i="1"/>
  <c r="AB3861" i="1" s="1"/>
  <c r="AB3866" i="1"/>
  <c r="AB3870" i="1"/>
  <c r="AB3874" i="1"/>
  <c r="V3881" i="1"/>
  <c r="AB3881" i="1" s="1"/>
  <c r="AB3882" i="1"/>
  <c r="V3885" i="1"/>
  <c r="AB3885" i="1" s="1"/>
  <c r="AB3886" i="1"/>
  <c r="AB3890" i="1"/>
  <c r="AB3894" i="1"/>
  <c r="V3897" i="1"/>
  <c r="AB3897" i="1" s="1"/>
  <c r="AB3898" i="1"/>
  <c r="V3901" i="1"/>
  <c r="AB3901" i="1" s="1"/>
  <c r="AB3902" i="1"/>
  <c r="V3905" i="1"/>
  <c r="AB3905" i="1" s="1"/>
  <c r="AB3906" i="1"/>
  <c r="V3909" i="1"/>
  <c r="AB3909" i="1" s="1"/>
  <c r="AB3910" i="1"/>
  <c r="V3913" i="1"/>
  <c r="AB3913" i="1" s="1"/>
  <c r="AB3914" i="1"/>
  <c r="V3917" i="1"/>
  <c r="AB3917" i="1" s="1"/>
  <c r="AB3918" i="1"/>
  <c r="V3921" i="1"/>
  <c r="AB3921" i="1" s="1"/>
  <c r="AB3922" i="1"/>
  <c r="V3925" i="1"/>
  <c r="AB3925" i="1" s="1"/>
  <c r="AB3926" i="1"/>
  <c r="V3929" i="1"/>
  <c r="AB3929" i="1" s="1"/>
  <c r="AB3930" i="1"/>
  <c r="V3933" i="1"/>
  <c r="AB3933" i="1" s="1"/>
  <c r="AB3934" i="1"/>
  <c r="V3937" i="1"/>
  <c r="AB3937" i="1" s="1"/>
  <c r="AB3938" i="1"/>
  <c r="AB3942" i="1"/>
  <c r="V3945" i="1"/>
  <c r="AB3945" i="1" s="1"/>
  <c r="V3949" i="1"/>
  <c r="AB3949" i="1" s="1"/>
  <c r="AB3950" i="1"/>
  <c r="V3953" i="1"/>
  <c r="AB3953" i="1" s="1"/>
  <c r="V3957" i="1"/>
  <c r="AB3957" i="1" s="1"/>
  <c r="AB3958" i="1"/>
  <c r="V3961" i="1"/>
  <c r="AB3961" i="1" s="1"/>
  <c r="V3965" i="1"/>
  <c r="AB3965" i="1" s="1"/>
  <c r="AB3966" i="1"/>
  <c r="V3969" i="1"/>
  <c r="AB3969" i="1" s="1"/>
  <c r="V3973" i="1"/>
  <c r="AB3973" i="1" s="1"/>
  <c r="AB3974" i="1"/>
  <c r="V3977" i="1"/>
  <c r="AB3977" i="1" s="1"/>
  <c r="AB3982" i="1"/>
  <c r="V3985" i="1"/>
  <c r="AB3985" i="1" s="1"/>
  <c r="AB3986" i="1"/>
  <c r="V3989" i="1"/>
  <c r="AB3989" i="1" s="1"/>
  <c r="AB3990" i="1"/>
  <c r="V3993" i="1"/>
  <c r="AB3993" i="1" s="1"/>
  <c r="AB3994" i="1"/>
  <c r="V3997" i="1"/>
  <c r="AB3997" i="1" s="1"/>
  <c r="AB3998" i="1"/>
  <c r="V4001" i="1"/>
  <c r="AB4001" i="1" s="1"/>
  <c r="AB4002" i="1"/>
  <c r="V4005" i="1"/>
  <c r="AB4005" i="1" s="1"/>
  <c r="AB4006" i="1"/>
  <c r="V4009" i="1"/>
  <c r="AB4009" i="1" s="1"/>
  <c r="AB4010" i="1"/>
  <c r="V4013" i="1"/>
  <c r="AB4013" i="1" s="1"/>
  <c r="AB4014" i="1"/>
  <c r="V4017" i="1"/>
  <c r="AB4017" i="1" s="1"/>
  <c r="AB4018" i="1"/>
  <c r="V4021" i="1"/>
  <c r="AB4021" i="1" s="1"/>
  <c r="AB4022" i="1"/>
  <c r="V4025" i="1"/>
  <c r="AB4025" i="1" s="1"/>
  <c r="AB4026" i="1"/>
  <c r="V4029" i="1"/>
  <c r="AB4029" i="1" s="1"/>
  <c r="AB4030" i="1"/>
  <c r="V4033" i="1"/>
  <c r="AB4033" i="1" s="1"/>
  <c r="AB4034" i="1"/>
  <c r="V4037" i="1"/>
  <c r="AB4037" i="1" s="1"/>
  <c r="AB4038" i="1"/>
  <c r="V4041" i="1"/>
  <c r="AB4041" i="1" s="1"/>
  <c r="AB4042" i="1"/>
  <c r="V4045" i="1"/>
  <c r="AB4045" i="1" s="1"/>
  <c r="AB4046" i="1"/>
  <c r="V4049" i="1"/>
  <c r="AB4049" i="1" s="1"/>
  <c r="AB4050" i="1"/>
  <c r="AB4063" i="1"/>
  <c r="AB4072" i="1"/>
  <c r="M4040" i="1"/>
  <c r="AB4040" i="1" s="1"/>
  <c r="Z4041" i="1"/>
  <c r="S4042" i="1"/>
  <c r="P4043" i="1"/>
  <c r="AB4043" i="1" s="1"/>
  <c r="M4044" i="1"/>
  <c r="AB4044" i="1" s="1"/>
  <c r="Z4045" i="1"/>
  <c r="S4046" i="1"/>
  <c r="P4047" i="1"/>
  <c r="M4048" i="1"/>
  <c r="Z4049" i="1"/>
  <c r="S4050" i="1"/>
  <c r="P4051" i="1"/>
  <c r="AB4051" i="1" s="1"/>
  <c r="M4052" i="1"/>
  <c r="AB4052" i="1" s="1"/>
  <c r="Z4053" i="1"/>
  <c r="AB4053" i="1" s="1"/>
  <c r="S4054" i="1"/>
  <c r="P4055" i="1"/>
  <c r="M4056" i="1"/>
  <c r="AB4056" i="1" s="1"/>
  <c r="Z4057" i="1"/>
  <c r="S4058" i="1"/>
  <c r="P4059" i="1"/>
  <c r="M4060" i="1"/>
  <c r="Z4061" i="1"/>
  <c r="S4062" i="1"/>
  <c r="P4063" i="1"/>
  <c r="M4064" i="1"/>
  <c r="AB4064" i="1" s="1"/>
  <c r="Z4065" i="1"/>
  <c r="S4066" i="1"/>
  <c r="P4067" i="1"/>
  <c r="AB4067" i="1" s="1"/>
  <c r="M4068" i="1"/>
  <c r="AB4068" i="1" s="1"/>
  <c r="Z4069" i="1"/>
  <c r="S4070" i="1"/>
  <c r="P4071" i="1"/>
  <c r="AB4071" i="1" s="1"/>
  <c r="M4072" i="1"/>
  <c r="Z4073" i="1"/>
  <c r="S4074" i="1"/>
  <c r="P4075" i="1"/>
  <c r="M4076" i="1"/>
  <c r="AB4076" i="1" s="1"/>
  <c r="Z4077" i="1"/>
  <c r="AB4077" i="1" s="1"/>
  <c r="S4078" i="1"/>
  <c r="P4079" i="1"/>
  <c r="M4080" i="1"/>
  <c r="Z4081" i="1"/>
  <c r="AB4081" i="1" s="1"/>
  <c r="S4082" i="1"/>
  <c r="P4083" i="1"/>
  <c r="M4084" i="1"/>
  <c r="AB4084" i="1" s="1"/>
  <c r="Z4085" i="1"/>
  <c r="AB4085" i="1" s="1"/>
  <c r="S4086" i="1"/>
  <c r="P4087" i="1"/>
  <c r="M4088" i="1"/>
  <c r="AB4088" i="1" s="1"/>
  <c r="Z4089" i="1"/>
  <c r="AB4089" i="1" s="1"/>
  <c r="S4090" i="1"/>
  <c r="P4091" i="1"/>
  <c r="M4092" i="1"/>
  <c r="Z4093" i="1"/>
  <c r="AB4093" i="1" s="1"/>
  <c r="S4094" i="1"/>
  <c r="P4095" i="1"/>
  <c r="M4096" i="1"/>
  <c r="AB4096" i="1" s="1"/>
  <c r="Z4097" i="1"/>
  <c r="AB4097" i="1" s="1"/>
  <c r="S4098" i="1"/>
  <c r="P4099" i="1"/>
  <c r="M4100" i="1"/>
  <c r="Z4101" i="1"/>
  <c r="AB4101" i="1" s="1"/>
  <c r="S4102" i="1"/>
  <c r="P4103" i="1"/>
  <c r="M4104" i="1"/>
  <c r="AB4104" i="1" s="1"/>
  <c r="Z4105" i="1"/>
  <c r="AB4105" i="1" s="1"/>
  <c r="S4106" i="1"/>
  <c r="P4107" i="1"/>
  <c r="M4108" i="1"/>
  <c r="AB4108" i="1" s="1"/>
  <c r="AB4125" i="1"/>
  <c r="AB4127" i="1"/>
  <c r="AB4229" i="1"/>
  <c r="AB4357" i="1"/>
  <c r="AB4421" i="1"/>
  <c r="AB4054" i="1"/>
  <c r="V4057" i="1"/>
  <c r="AB4057" i="1" s="1"/>
  <c r="AB4058" i="1"/>
  <c r="V4061" i="1"/>
  <c r="AB4061" i="1" s="1"/>
  <c r="AB4062" i="1"/>
  <c r="V4065" i="1"/>
  <c r="AB4065" i="1" s="1"/>
  <c r="AB4066" i="1"/>
  <c r="V4069" i="1"/>
  <c r="AB4069" i="1" s="1"/>
  <c r="AB4070" i="1"/>
  <c r="V4073" i="1"/>
  <c r="AB4073" i="1" s="1"/>
  <c r="AB4074" i="1"/>
  <c r="V4077" i="1"/>
  <c r="AB4078" i="1"/>
  <c r="V4081" i="1"/>
  <c r="AB4082" i="1"/>
  <c r="V4085" i="1"/>
  <c r="AB4086" i="1"/>
  <c r="V4089" i="1"/>
  <c r="AB4090" i="1"/>
  <c r="V4093" i="1"/>
  <c r="AB4094" i="1"/>
  <c r="V4097" i="1"/>
  <c r="AB4098" i="1"/>
  <c r="V4101" i="1"/>
  <c r="AB4102" i="1"/>
  <c r="V4105" i="1"/>
  <c r="AB4106" i="1"/>
  <c r="AB4110" i="1"/>
  <c r="AB4114" i="1"/>
  <c r="AB4118" i="1"/>
  <c r="AB4122" i="1"/>
  <c r="AB4177" i="1"/>
  <c r="AB4293" i="1"/>
  <c r="AB4126" i="1"/>
  <c r="AB4129" i="1"/>
  <c r="AB4252" i="1"/>
  <c r="AB4075" i="1"/>
  <c r="AB4079" i="1"/>
  <c r="AB4083" i="1"/>
  <c r="AB4087" i="1"/>
  <c r="AB4091" i="1"/>
  <c r="AB4095" i="1"/>
  <c r="AB4099" i="1"/>
  <c r="AB4103" i="1"/>
  <c r="AB4107" i="1"/>
  <c r="AB4109" i="1"/>
  <c r="AB4111" i="1"/>
  <c r="AB4113" i="1"/>
  <c r="AB4115" i="1"/>
  <c r="AB4117" i="1"/>
  <c r="AB4119" i="1"/>
  <c r="AB4121" i="1"/>
  <c r="AB4123" i="1"/>
  <c r="AB4316" i="1"/>
  <c r="AB4183" i="1"/>
  <c r="AB4228" i="1"/>
  <c r="AB4292" i="1"/>
  <c r="AB4305" i="1"/>
  <c r="AB4384" i="1"/>
  <c r="AB4492" i="1"/>
  <c r="AB4524" i="1"/>
  <c r="AB4680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M4174" i="1"/>
  <c r="AB4174" i="1" s="1"/>
  <c r="V4175" i="1"/>
  <c r="S4176" i="1"/>
  <c r="AB4176" i="1" s="1"/>
  <c r="P4177" i="1"/>
  <c r="Z4179" i="1"/>
  <c r="AB4184" i="1"/>
  <c r="AB4191" i="1"/>
  <c r="M4196" i="1"/>
  <c r="AB4196" i="1" s="1"/>
  <c r="P4207" i="1"/>
  <c r="AB4240" i="1"/>
  <c r="Z4241" i="1"/>
  <c r="AB4248" i="1"/>
  <c r="AB4255" i="1"/>
  <c r="M4260" i="1"/>
  <c r="AB4312" i="1"/>
  <c r="AB4319" i="1"/>
  <c r="AB4365" i="1"/>
  <c r="AB4458" i="1"/>
  <c r="AB4475" i="1"/>
  <c r="AB4514" i="1"/>
  <c r="AB4639" i="1"/>
  <c r="AB4139" i="1"/>
  <c r="AB4175" i="1"/>
  <c r="M4178" i="1"/>
  <c r="AB4178" i="1" s="1"/>
  <c r="V4179" i="1"/>
  <c r="S4180" i="1"/>
  <c r="AB4180" i="1" s="1"/>
  <c r="P4181" i="1"/>
  <c r="AB4181" i="1" s="1"/>
  <c r="Z4183" i="1"/>
  <c r="Z4193" i="1"/>
  <c r="AB4200" i="1"/>
  <c r="AB4201" i="1"/>
  <c r="AB4205" i="1"/>
  <c r="AB4207" i="1"/>
  <c r="M4212" i="1"/>
  <c r="AB4212" i="1" s="1"/>
  <c r="P4223" i="1"/>
  <c r="V4241" i="1"/>
  <c r="AB4241" i="1" s="1"/>
  <c r="S4246" i="1"/>
  <c r="Z4257" i="1"/>
  <c r="AB4260" i="1"/>
  <c r="AB4264" i="1"/>
  <c r="AB4269" i="1"/>
  <c r="AB4271" i="1"/>
  <c r="M4276" i="1"/>
  <c r="P4287" i="1"/>
  <c r="AB4287" i="1" s="1"/>
  <c r="V4305" i="1"/>
  <c r="S4310" i="1"/>
  <c r="AB4310" i="1" s="1"/>
  <c r="Z4321" i="1"/>
  <c r="AB4328" i="1"/>
  <c r="AB4333" i="1"/>
  <c r="AB4335" i="1"/>
  <c r="M4340" i="1"/>
  <c r="P4351" i="1"/>
  <c r="AB4360" i="1"/>
  <c r="AB4364" i="1"/>
  <c r="AB4371" i="1"/>
  <c r="AB4392" i="1"/>
  <c r="AB4396" i="1"/>
  <c r="AB4403" i="1"/>
  <c r="AB4431" i="1"/>
  <c r="AB4510" i="1"/>
  <c r="AB4571" i="1"/>
  <c r="Z4130" i="1"/>
  <c r="AB4130" i="1" s="1"/>
  <c r="AB4132" i="1"/>
  <c r="M4133" i="1"/>
  <c r="AB4133" i="1" s="1"/>
  <c r="S4135" i="1"/>
  <c r="AB4135" i="1" s="1"/>
  <c r="P4140" i="1"/>
  <c r="AB4140" i="1" s="1"/>
  <c r="V4142" i="1"/>
  <c r="AB4142" i="1" s="1"/>
  <c r="AB4148" i="1"/>
  <c r="AB4152" i="1"/>
  <c r="AB4156" i="1"/>
  <c r="AB4160" i="1"/>
  <c r="AB4164" i="1"/>
  <c r="AB4168" i="1"/>
  <c r="Z4171" i="1"/>
  <c r="AB4173" i="1"/>
  <c r="AB4179" i="1"/>
  <c r="M4182" i="1"/>
  <c r="AB4182" i="1" s="1"/>
  <c r="V4183" i="1"/>
  <c r="AB4186" i="1"/>
  <c r="V4193" i="1"/>
  <c r="AB4193" i="1" s="1"/>
  <c r="S4198" i="1"/>
  <c r="Z4209" i="1"/>
  <c r="AB4209" i="1" s="1"/>
  <c r="AB4221" i="1"/>
  <c r="AB4223" i="1"/>
  <c r="AB4225" i="1"/>
  <c r="M4228" i="1"/>
  <c r="P4239" i="1"/>
  <c r="AB4239" i="1" s="1"/>
  <c r="V4257" i="1"/>
  <c r="AB4257" i="1" s="1"/>
  <c r="S4262" i="1"/>
  <c r="AB4262" i="1" s="1"/>
  <c r="Z4273" i="1"/>
  <c r="AB4273" i="1" s="1"/>
  <c r="AB4279" i="1"/>
  <c r="AB4285" i="1"/>
  <c r="AB4289" i="1"/>
  <c r="M4292" i="1"/>
  <c r="P4303" i="1"/>
  <c r="AB4303" i="1" s="1"/>
  <c r="AB4314" i="1"/>
  <c r="V4321" i="1"/>
  <c r="AB4321" i="1" s="1"/>
  <c r="S4326" i="1"/>
  <c r="Z4337" i="1"/>
  <c r="AB4337" i="1" s="1"/>
  <c r="AB4349" i="1"/>
  <c r="AB4351" i="1"/>
  <c r="AB4361" i="1"/>
  <c r="AB4381" i="1"/>
  <c r="AB4393" i="1"/>
  <c r="AB4446" i="1"/>
  <c r="AB4500" i="1"/>
  <c r="AB4550" i="1"/>
  <c r="AB4366" i="1"/>
  <c r="AB4367" i="1"/>
  <c r="AB4382" i="1"/>
  <c r="AB4398" i="1"/>
  <c r="AB4414" i="1"/>
  <c r="AB4432" i="1"/>
  <c r="AB4441" i="1"/>
  <c r="AB4464" i="1"/>
  <c r="AB4473" i="1"/>
  <c r="AB4483" i="1"/>
  <c r="AB4496" i="1"/>
  <c r="P4498" i="1"/>
  <c r="S4505" i="1"/>
  <c r="AB4505" i="1" s="1"/>
  <c r="S4508" i="1"/>
  <c r="P4513" i="1"/>
  <c r="Z4516" i="1"/>
  <c r="AB4516" i="1" s="1"/>
  <c r="M4519" i="1"/>
  <c r="M4522" i="1"/>
  <c r="AB4522" i="1" s="1"/>
  <c r="AB4532" i="1"/>
  <c r="AB4554" i="1"/>
  <c r="AB4561" i="1"/>
  <c r="AB4565" i="1"/>
  <c r="AB4737" i="1"/>
  <c r="P4186" i="1"/>
  <c r="V4188" i="1"/>
  <c r="AB4188" i="1" s="1"/>
  <c r="Z4192" i="1"/>
  <c r="AB4194" i="1"/>
  <c r="M4195" i="1"/>
  <c r="AB4195" i="1" s="1"/>
  <c r="S4197" i="1"/>
  <c r="AB4197" i="1" s="1"/>
  <c r="P4202" i="1"/>
  <c r="AB4202" i="1" s="1"/>
  <c r="V4204" i="1"/>
  <c r="AB4204" i="1" s="1"/>
  <c r="Z4208" i="1"/>
  <c r="AB4210" i="1"/>
  <c r="M4211" i="1"/>
  <c r="AB4211" i="1" s="1"/>
  <c r="S4213" i="1"/>
  <c r="AB4213" i="1" s="1"/>
  <c r="P4218" i="1"/>
  <c r="AB4218" i="1" s="1"/>
  <c r="V4220" i="1"/>
  <c r="AB4220" i="1" s="1"/>
  <c r="Z4224" i="1"/>
  <c r="AB4226" i="1"/>
  <c r="M4227" i="1"/>
  <c r="AB4227" i="1" s="1"/>
  <c r="S4229" i="1"/>
  <c r="P4234" i="1"/>
  <c r="AB4234" i="1" s="1"/>
  <c r="V4236" i="1"/>
  <c r="AB4236" i="1" s="1"/>
  <c r="Z4240" i="1"/>
  <c r="AB4242" i="1"/>
  <c r="M4243" i="1"/>
  <c r="AB4243" i="1" s="1"/>
  <c r="S4245" i="1"/>
  <c r="AB4245" i="1" s="1"/>
  <c r="P4250" i="1"/>
  <c r="AB4250" i="1" s="1"/>
  <c r="V4252" i="1"/>
  <c r="Z4256" i="1"/>
  <c r="AB4258" i="1"/>
  <c r="M4259" i="1"/>
  <c r="AB4259" i="1" s="1"/>
  <c r="S4261" i="1"/>
  <c r="AB4261" i="1" s="1"/>
  <c r="P4266" i="1"/>
  <c r="AB4266" i="1" s="1"/>
  <c r="V4268" i="1"/>
  <c r="AB4268" i="1" s="1"/>
  <c r="Z4272" i="1"/>
  <c r="AB4274" i="1"/>
  <c r="M4275" i="1"/>
  <c r="AB4275" i="1" s="1"/>
  <c r="S4277" i="1"/>
  <c r="AB4277" i="1" s="1"/>
  <c r="P4282" i="1"/>
  <c r="AB4282" i="1" s="1"/>
  <c r="V4284" i="1"/>
  <c r="AB4284" i="1" s="1"/>
  <c r="Z4288" i="1"/>
  <c r="AB4290" i="1"/>
  <c r="M4291" i="1"/>
  <c r="AB4291" i="1" s="1"/>
  <c r="S4293" i="1"/>
  <c r="P4298" i="1"/>
  <c r="AB4298" i="1" s="1"/>
  <c r="V4300" i="1"/>
  <c r="AB4300" i="1" s="1"/>
  <c r="Z4304" i="1"/>
  <c r="AB4306" i="1"/>
  <c r="M4307" i="1"/>
  <c r="AB4307" i="1" s="1"/>
  <c r="S4309" i="1"/>
  <c r="AB4309" i="1" s="1"/>
  <c r="P4314" i="1"/>
  <c r="V4316" i="1"/>
  <c r="Z4320" i="1"/>
  <c r="AB4322" i="1"/>
  <c r="M4323" i="1"/>
  <c r="AB4323" i="1" s="1"/>
  <c r="S4325" i="1"/>
  <c r="AB4325" i="1" s="1"/>
  <c r="P4330" i="1"/>
  <c r="AB4330" i="1" s="1"/>
  <c r="V4332" i="1"/>
  <c r="AB4332" i="1" s="1"/>
  <c r="Z4336" i="1"/>
  <c r="AB4338" i="1"/>
  <c r="M4339" i="1"/>
  <c r="AB4339" i="1" s="1"/>
  <c r="S4341" i="1"/>
  <c r="AB4341" i="1" s="1"/>
  <c r="P4346" i="1"/>
  <c r="AB4346" i="1" s="1"/>
  <c r="V4348" i="1"/>
  <c r="AB4348" i="1" s="1"/>
  <c r="Z4352" i="1"/>
  <c r="Z4353" i="1"/>
  <c r="M4356" i="1"/>
  <c r="AB4356" i="1" s="1"/>
  <c r="V4357" i="1"/>
  <c r="S4362" i="1"/>
  <c r="AB4362" i="1" s="1"/>
  <c r="P4367" i="1"/>
  <c r="Z4369" i="1"/>
  <c r="M4372" i="1"/>
  <c r="AB4372" i="1" s="1"/>
  <c r="V4373" i="1"/>
  <c r="AB4373" i="1" s="1"/>
  <c r="AB4378" i="1"/>
  <c r="S4378" i="1"/>
  <c r="AB4379" i="1"/>
  <c r="P4383" i="1"/>
  <c r="AB4383" i="1" s="1"/>
  <c r="Z4385" i="1"/>
  <c r="M4388" i="1"/>
  <c r="AB4388" i="1" s="1"/>
  <c r="V4389" i="1"/>
  <c r="AB4389" i="1" s="1"/>
  <c r="S4394" i="1"/>
  <c r="AB4394" i="1" s="1"/>
  <c r="P4399" i="1"/>
  <c r="AB4399" i="1" s="1"/>
  <c r="Z4401" i="1"/>
  <c r="M4404" i="1"/>
  <c r="AB4404" i="1" s="1"/>
  <c r="V4405" i="1"/>
  <c r="AB4405" i="1" s="1"/>
  <c r="AB4410" i="1"/>
  <c r="S4410" i="1"/>
  <c r="P4415" i="1"/>
  <c r="AB4415" i="1" s="1"/>
  <c r="Z4417" i="1"/>
  <c r="AB4417" i="1" s="1"/>
  <c r="M4420" i="1"/>
  <c r="AB4420" i="1" s="1"/>
  <c r="V4421" i="1"/>
  <c r="AB4423" i="1"/>
  <c r="AB4429" i="1"/>
  <c r="AB4434" i="1"/>
  <c r="V4435" i="1"/>
  <c r="Z4439" i="1"/>
  <c r="AB4439" i="1" s="1"/>
  <c r="AB4444" i="1"/>
  <c r="V4452" i="1"/>
  <c r="AB4452" i="1" s="1"/>
  <c r="AB4455" i="1"/>
  <c r="AB4461" i="1"/>
  <c r="AB4466" i="1"/>
  <c r="V4467" i="1"/>
  <c r="Z4471" i="1"/>
  <c r="AB4476" i="1"/>
  <c r="V4484" i="1"/>
  <c r="AB4484" i="1" s="1"/>
  <c r="AB4487" i="1"/>
  <c r="AB4493" i="1"/>
  <c r="AB4498" i="1"/>
  <c r="V4499" i="1"/>
  <c r="Z4503" i="1"/>
  <c r="AB4508" i="1"/>
  <c r="V4516" i="1"/>
  <c r="AB4519" i="1"/>
  <c r="AB4531" i="1"/>
  <c r="AB4591" i="1"/>
  <c r="AB4630" i="1"/>
  <c r="S4185" i="1"/>
  <c r="AB4185" i="1" s="1"/>
  <c r="P4190" i="1"/>
  <c r="AB4190" i="1" s="1"/>
  <c r="V4192" i="1"/>
  <c r="AB4192" i="1" s="1"/>
  <c r="Z4196" i="1"/>
  <c r="AB4198" i="1"/>
  <c r="M4199" i="1"/>
  <c r="AB4199" i="1" s="1"/>
  <c r="S4201" i="1"/>
  <c r="P4206" i="1"/>
  <c r="AB4206" i="1" s="1"/>
  <c r="V4208" i="1"/>
  <c r="AB4208" i="1" s="1"/>
  <c r="Z4212" i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AB4233" i="1" s="1"/>
  <c r="P4238" i="1"/>
  <c r="AB4238" i="1" s="1"/>
  <c r="V4240" i="1"/>
  <c r="Z4244" i="1"/>
  <c r="AB4244" i="1" s="1"/>
  <c r="AB4246" i="1"/>
  <c r="M4247" i="1"/>
  <c r="AB4247" i="1" s="1"/>
  <c r="S4249" i="1"/>
  <c r="AB4249" i="1" s="1"/>
  <c r="P4254" i="1"/>
  <c r="AB4254" i="1" s="1"/>
  <c r="V4256" i="1"/>
  <c r="AB4256" i="1" s="1"/>
  <c r="Z4260" i="1"/>
  <c r="M4263" i="1"/>
  <c r="AB4263" i="1" s="1"/>
  <c r="S4265" i="1"/>
  <c r="AB4265" i="1" s="1"/>
  <c r="P4270" i="1"/>
  <c r="AB4270" i="1" s="1"/>
  <c r="V4272" i="1"/>
  <c r="AB4272" i="1" s="1"/>
  <c r="Z4276" i="1"/>
  <c r="AB4276" i="1" s="1"/>
  <c r="AB4278" i="1"/>
  <c r="M4279" i="1"/>
  <c r="S4281" i="1"/>
  <c r="AB4281" i="1" s="1"/>
  <c r="P4286" i="1"/>
  <c r="AB4286" i="1" s="1"/>
  <c r="V4288" i="1"/>
  <c r="AB4288" i="1" s="1"/>
  <c r="Z4292" i="1"/>
  <c r="AB4294" i="1"/>
  <c r="M4295" i="1"/>
  <c r="AB4295" i="1" s="1"/>
  <c r="S4297" i="1"/>
  <c r="AB4297" i="1" s="1"/>
  <c r="P4302" i="1"/>
  <c r="AB4302" i="1" s="1"/>
  <c r="V4304" i="1"/>
  <c r="AB4304" i="1" s="1"/>
  <c r="Z4308" i="1"/>
  <c r="AB4308" i="1" s="1"/>
  <c r="M4311" i="1"/>
  <c r="AB4311" i="1" s="1"/>
  <c r="S4313" i="1"/>
  <c r="AB4313" i="1" s="1"/>
  <c r="P4318" i="1"/>
  <c r="AB4318" i="1" s="1"/>
  <c r="V4320" i="1"/>
  <c r="AB4320" i="1" s="1"/>
  <c r="Z4324" i="1"/>
  <c r="AB4324" i="1" s="1"/>
  <c r="AB4326" i="1"/>
  <c r="M4327" i="1"/>
  <c r="AB4327" i="1" s="1"/>
  <c r="S4329" i="1"/>
  <c r="AB4329" i="1" s="1"/>
  <c r="P4334" i="1"/>
  <c r="AB4334" i="1" s="1"/>
  <c r="V4336" i="1"/>
  <c r="AB4336" i="1" s="1"/>
  <c r="Z4340" i="1"/>
  <c r="AB4340" i="1" s="1"/>
  <c r="AB4342" i="1"/>
  <c r="M4343" i="1"/>
  <c r="AB4343" i="1" s="1"/>
  <c r="S4345" i="1"/>
  <c r="AB4345" i="1" s="1"/>
  <c r="P4350" i="1"/>
  <c r="AB4350" i="1" s="1"/>
  <c r="V4352" i="1"/>
  <c r="AB4352" i="1" s="1"/>
  <c r="V4353" i="1"/>
  <c r="AB4353" i="1" s="1"/>
  <c r="S4358" i="1"/>
  <c r="AB4358" i="1" s="1"/>
  <c r="AB4359" i="1"/>
  <c r="P4363" i="1"/>
  <c r="AB4363" i="1" s="1"/>
  <c r="Z4365" i="1"/>
  <c r="M4368" i="1"/>
  <c r="AB4368" i="1" s="1"/>
  <c r="V4369" i="1"/>
  <c r="AB4369" i="1" s="1"/>
  <c r="S4374" i="1"/>
  <c r="AB4374" i="1" s="1"/>
  <c r="AB4375" i="1"/>
  <c r="P4379" i="1"/>
  <c r="Z4381" i="1"/>
  <c r="M4384" i="1"/>
  <c r="V4385" i="1"/>
  <c r="AB4385" i="1" s="1"/>
  <c r="AB4390" i="1"/>
  <c r="S4390" i="1"/>
  <c r="AB4391" i="1"/>
  <c r="P4395" i="1"/>
  <c r="AB4395" i="1" s="1"/>
  <c r="Z4397" i="1"/>
  <c r="AB4397" i="1" s="1"/>
  <c r="M4400" i="1"/>
  <c r="AB4400" i="1" s="1"/>
  <c r="V4401" i="1"/>
  <c r="AB4401" i="1" s="1"/>
  <c r="AB4406" i="1"/>
  <c r="S4406" i="1"/>
  <c r="AB4407" i="1"/>
  <c r="P4411" i="1"/>
  <c r="AB4411" i="1" s="1"/>
  <c r="Z4413" i="1"/>
  <c r="AB4413" i="1" s="1"/>
  <c r="M4416" i="1"/>
  <c r="AB4416" i="1" s="1"/>
  <c r="V4417" i="1"/>
  <c r="S4422" i="1"/>
  <c r="AB4422" i="1" s="1"/>
  <c r="AB4425" i="1"/>
  <c r="S4425" i="1"/>
  <c r="S4428" i="1"/>
  <c r="AB4428" i="1" s="1"/>
  <c r="P4433" i="1"/>
  <c r="AB4433" i="1" s="1"/>
  <c r="Z4436" i="1"/>
  <c r="AB4436" i="1" s="1"/>
  <c r="M4439" i="1"/>
  <c r="M4442" i="1"/>
  <c r="AB4442" i="1" s="1"/>
  <c r="AB4448" i="1"/>
  <c r="P4450" i="1"/>
  <c r="AB4450" i="1" s="1"/>
  <c r="S4457" i="1"/>
  <c r="AB4457" i="1" s="1"/>
  <c r="S4460" i="1"/>
  <c r="AB4460" i="1" s="1"/>
  <c r="P4465" i="1"/>
  <c r="Z4468" i="1"/>
  <c r="AB4468" i="1" s="1"/>
  <c r="M4471" i="1"/>
  <c r="AB4471" i="1" s="1"/>
  <c r="M4474" i="1"/>
  <c r="AB4474" i="1" s="1"/>
  <c r="AB4480" i="1"/>
  <c r="P4482" i="1"/>
  <c r="AB4482" i="1" s="1"/>
  <c r="AB4489" i="1"/>
  <c r="S4489" i="1"/>
  <c r="S4492" i="1"/>
  <c r="P4497" i="1"/>
  <c r="AB4497" i="1" s="1"/>
  <c r="Z4500" i="1"/>
  <c r="M4503" i="1"/>
  <c r="AB4503" i="1" s="1"/>
  <c r="M4506" i="1"/>
  <c r="AB4506" i="1" s="1"/>
  <c r="AB4512" i="1"/>
  <c r="P4514" i="1"/>
  <c r="S4521" i="1"/>
  <c r="AB4521" i="1" s="1"/>
  <c r="S4524" i="1"/>
  <c r="AB4527" i="1"/>
  <c r="AB4529" i="1"/>
  <c r="AB4533" i="1"/>
  <c r="AB4564" i="1"/>
  <c r="AB4543" i="1"/>
  <c r="AB4559" i="1"/>
  <c r="AB4577" i="1"/>
  <c r="AB4580" i="1"/>
  <c r="AB4593" i="1"/>
  <c r="AB4606" i="1"/>
  <c r="AB4625" i="1"/>
  <c r="AB4638" i="1"/>
  <c r="AB4657" i="1"/>
  <c r="AB4670" i="1"/>
  <c r="AB4683" i="1"/>
  <c r="AB4687" i="1"/>
  <c r="AB4449" i="1"/>
  <c r="AB4465" i="1"/>
  <c r="AB4481" i="1"/>
  <c r="AB4513" i="1"/>
  <c r="AB4582" i="1"/>
  <c r="AB4601" i="1"/>
  <c r="AB4614" i="1"/>
  <c r="AB4627" i="1"/>
  <c r="AB4633" i="1"/>
  <c r="AB4646" i="1"/>
  <c r="AB4665" i="1"/>
  <c r="AB4678" i="1"/>
  <c r="AB4708" i="1"/>
  <c r="AB4753" i="1"/>
  <c r="S4424" i="1"/>
  <c r="AB4424" i="1" s="1"/>
  <c r="P4429" i="1"/>
  <c r="V4431" i="1"/>
  <c r="Z4435" i="1"/>
  <c r="AB4435" i="1" s="1"/>
  <c r="AB4437" i="1"/>
  <c r="M4438" i="1"/>
  <c r="AB4438" i="1" s="1"/>
  <c r="S4440" i="1"/>
  <c r="AB4440" i="1" s="1"/>
  <c r="P4445" i="1"/>
  <c r="AB4445" i="1" s="1"/>
  <c r="V4447" i="1"/>
  <c r="AB4447" i="1" s="1"/>
  <c r="Z4451" i="1"/>
  <c r="AB4451" i="1" s="1"/>
  <c r="AB4453" i="1"/>
  <c r="M4454" i="1"/>
  <c r="AB4454" i="1" s="1"/>
  <c r="S4456" i="1"/>
  <c r="AB4456" i="1" s="1"/>
  <c r="P4461" i="1"/>
  <c r="V4463" i="1"/>
  <c r="AB4463" i="1" s="1"/>
  <c r="Z4467" i="1"/>
  <c r="AB4467" i="1" s="1"/>
  <c r="AB4469" i="1"/>
  <c r="M4470" i="1"/>
  <c r="AB4470" i="1" s="1"/>
  <c r="S4472" i="1"/>
  <c r="AB4472" i="1" s="1"/>
  <c r="P4477" i="1"/>
  <c r="AB4477" i="1" s="1"/>
  <c r="V4479" i="1"/>
  <c r="AB4479" i="1" s="1"/>
  <c r="Z4483" i="1"/>
  <c r="AB4485" i="1"/>
  <c r="M4486" i="1"/>
  <c r="AB4486" i="1" s="1"/>
  <c r="S4488" i="1"/>
  <c r="AB4488" i="1" s="1"/>
  <c r="P4493" i="1"/>
  <c r="V4495" i="1"/>
  <c r="AB4495" i="1" s="1"/>
  <c r="Z4499" i="1"/>
  <c r="AB4499" i="1" s="1"/>
  <c r="AB4501" i="1"/>
  <c r="M4502" i="1"/>
  <c r="AB4502" i="1" s="1"/>
  <c r="S4504" i="1"/>
  <c r="AB4504" i="1" s="1"/>
  <c r="P4509" i="1"/>
  <c r="AB4509" i="1" s="1"/>
  <c r="V4511" i="1"/>
  <c r="AB4511" i="1" s="1"/>
  <c r="Z4515" i="1"/>
  <c r="AB4515" i="1" s="1"/>
  <c r="AB4517" i="1"/>
  <c r="M4518" i="1"/>
  <c r="AB4518" i="1" s="1"/>
  <c r="S4520" i="1"/>
  <c r="AB4520" i="1" s="1"/>
  <c r="P4525" i="1"/>
  <c r="P4526" i="1"/>
  <c r="V4528" i="1"/>
  <c r="M4530" i="1"/>
  <c r="AB4530" i="1" s="1"/>
  <c r="M4531" i="1"/>
  <c r="M4534" i="1"/>
  <c r="AB4534" i="1" s="1"/>
  <c r="AB4536" i="1"/>
  <c r="P4541" i="1"/>
  <c r="P4542" i="1"/>
  <c r="V4544" i="1"/>
  <c r="M4546" i="1"/>
  <c r="AB4546" i="1" s="1"/>
  <c r="M4547" i="1"/>
  <c r="AB4547" i="1" s="1"/>
  <c r="M4550" i="1"/>
  <c r="AB4552" i="1"/>
  <c r="P4557" i="1"/>
  <c r="AB4557" i="1" s="1"/>
  <c r="P4558" i="1"/>
  <c r="V4560" i="1"/>
  <c r="M4562" i="1"/>
  <c r="AB4562" i="1" s="1"/>
  <c r="M4563" i="1"/>
  <c r="AB4563" i="1" s="1"/>
  <c r="M4566" i="1"/>
  <c r="AB4566" i="1" s="1"/>
  <c r="AB4568" i="1"/>
  <c r="P4573" i="1"/>
  <c r="P4574" i="1"/>
  <c r="AB4579" i="1"/>
  <c r="AB4590" i="1"/>
  <c r="Z4595" i="1"/>
  <c r="AB4595" i="1" s="1"/>
  <c r="M4598" i="1"/>
  <c r="AB4598" i="1" s="1"/>
  <c r="AB4603" i="1"/>
  <c r="S4608" i="1"/>
  <c r="AB4608" i="1" s="1"/>
  <c r="AB4609" i="1"/>
  <c r="AB4622" i="1"/>
  <c r="Z4627" i="1"/>
  <c r="M4630" i="1"/>
  <c r="AB4635" i="1"/>
  <c r="AB4640" i="1"/>
  <c r="S4640" i="1"/>
  <c r="AB4641" i="1"/>
  <c r="AB4654" i="1"/>
  <c r="Z4659" i="1"/>
  <c r="AB4659" i="1" s="1"/>
  <c r="M4662" i="1"/>
  <c r="AB4662" i="1" s="1"/>
  <c r="AB4667" i="1"/>
  <c r="AB4672" i="1"/>
  <c r="S4672" i="1"/>
  <c r="AB4673" i="1"/>
  <c r="V4684" i="1"/>
  <c r="AB4684" i="1" s="1"/>
  <c r="AB4685" i="1"/>
  <c r="S4685" i="1"/>
  <c r="P4686" i="1"/>
  <c r="AB4694" i="1"/>
  <c r="AB4581" i="1"/>
  <c r="AB4588" i="1"/>
  <c r="AB4596" i="1"/>
  <c r="AB4597" i="1"/>
  <c r="AB4604" i="1"/>
  <c r="AB4612" i="1"/>
  <c r="AB4613" i="1"/>
  <c r="AB4620" i="1"/>
  <c r="AB4628" i="1"/>
  <c r="AB4629" i="1"/>
  <c r="AB4636" i="1"/>
  <c r="AB4644" i="1"/>
  <c r="AB4645" i="1"/>
  <c r="AB4652" i="1"/>
  <c r="AB4660" i="1"/>
  <c r="AB4661" i="1"/>
  <c r="AB4668" i="1"/>
  <c r="AB4676" i="1"/>
  <c r="AB4677" i="1"/>
  <c r="AB4688" i="1"/>
  <c r="AB4693" i="1"/>
  <c r="AB4700" i="1"/>
  <c r="AB4525" i="1"/>
  <c r="M4526" i="1"/>
  <c r="AB4526" i="1" s="1"/>
  <c r="S4528" i="1"/>
  <c r="AB4528" i="1" s="1"/>
  <c r="P4533" i="1"/>
  <c r="V4535" i="1"/>
  <c r="AB4535" i="1" s="1"/>
  <c r="Z4539" i="1"/>
  <c r="AB4539" i="1" s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M4558" i="1"/>
  <c r="AB4558" i="1" s="1"/>
  <c r="S4560" i="1"/>
  <c r="AB4560" i="1" s="1"/>
  <c r="P4565" i="1"/>
  <c r="V4567" i="1"/>
  <c r="AB4567" i="1" s="1"/>
  <c r="Z4571" i="1"/>
  <c r="AB4573" i="1"/>
  <c r="M4574" i="1"/>
  <c r="AB4574" i="1" s="1"/>
  <c r="V4575" i="1"/>
  <c r="AB4575" i="1" s="1"/>
  <c r="P4581" i="1"/>
  <c r="V4583" i="1"/>
  <c r="AB4583" i="1" s="1"/>
  <c r="P4589" i="1"/>
  <c r="AB4589" i="1" s="1"/>
  <c r="V4591" i="1"/>
  <c r="P4597" i="1"/>
  <c r="V4599" i="1"/>
  <c r="AB4599" i="1" s="1"/>
  <c r="P4605" i="1"/>
  <c r="AB4605" i="1" s="1"/>
  <c r="V4607" i="1"/>
  <c r="AB4607" i="1" s="1"/>
  <c r="P4613" i="1"/>
  <c r="V4615" i="1"/>
  <c r="AB4615" i="1" s="1"/>
  <c r="P4621" i="1"/>
  <c r="AB4621" i="1" s="1"/>
  <c r="V4623" i="1"/>
  <c r="AB4623" i="1" s="1"/>
  <c r="P4629" i="1"/>
  <c r="V4631" i="1"/>
  <c r="AB4631" i="1" s="1"/>
  <c r="P4637" i="1"/>
  <c r="AB4637" i="1" s="1"/>
  <c r="V4639" i="1"/>
  <c r="P4645" i="1"/>
  <c r="V4647" i="1"/>
  <c r="AB4647" i="1" s="1"/>
  <c r="P4653" i="1"/>
  <c r="AB4653" i="1" s="1"/>
  <c r="V4655" i="1"/>
  <c r="AB4655" i="1" s="1"/>
  <c r="P4661" i="1"/>
  <c r="V4663" i="1"/>
  <c r="AB4663" i="1" s="1"/>
  <c r="P4669" i="1"/>
  <c r="AB4669" i="1" s="1"/>
  <c r="V4671" i="1"/>
  <c r="AB4671" i="1" s="1"/>
  <c r="P4677" i="1"/>
  <c r="V4679" i="1"/>
  <c r="AB4679" i="1" s="1"/>
  <c r="V4680" i="1"/>
  <c r="S4681" i="1"/>
  <c r="AB4681" i="1" s="1"/>
  <c r="P4682" i="1"/>
  <c r="AB4682" i="1" s="1"/>
  <c r="Z4684" i="1"/>
  <c r="AB4686" i="1"/>
  <c r="AB4692" i="1"/>
  <c r="M4695" i="1"/>
  <c r="AB4695" i="1" s="1"/>
  <c r="AB4769" i="1"/>
  <c r="AB4702" i="1"/>
  <c r="AB4710" i="1"/>
  <c r="M4716" i="1"/>
  <c r="AB4716" i="1" s="1"/>
  <c r="S4718" i="1"/>
  <c r="AB4718" i="1" s="1"/>
  <c r="M4724" i="1"/>
  <c r="AB4724" i="1" s="1"/>
  <c r="S4726" i="1"/>
  <c r="AB4726" i="1" s="1"/>
  <c r="Z4729" i="1"/>
  <c r="M4732" i="1"/>
  <c r="AB4732" i="1" s="1"/>
  <c r="AB4734" i="1"/>
  <c r="S4734" i="1"/>
  <c r="Z4737" i="1"/>
  <c r="M4740" i="1"/>
  <c r="AB4740" i="1" s="1"/>
  <c r="S4742" i="1"/>
  <c r="AB4742" i="1" s="1"/>
  <c r="P4743" i="1"/>
  <c r="AB4743" i="1" s="1"/>
  <c r="V4745" i="1"/>
  <c r="S4746" i="1"/>
  <c r="AB4746" i="1" s="1"/>
  <c r="P4747" i="1"/>
  <c r="AB4747" i="1" s="1"/>
  <c r="V4749" i="1"/>
  <c r="AB4749" i="1" s="1"/>
  <c r="AB4781" i="1"/>
  <c r="M4696" i="1"/>
  <c r="AB4696" i="1" s="1"/>
  <c r="V4697" i="1"/>
  <c r="AB4697" i="1" s="1"/>
  <c r="P4703" i="1"/>
  <c r="AB4703" i="1" s="1"/>
  <c r="V4705" i="1"/>
  <c r="AB4705" i="1" s="1"/>
  <c r="P4711" i="1"/>
  <c r="AB4711" i="1" s="1"/>
  <c r="V4713" i="1"/>
  <c r="AB4713" i="1" s="1"/>
  <c r="P4719" i="1"/>
  <c r="AB4719" i="1" s="1"/>
  <c r="V4721" i="1"/>
  <c r="AB4721" i="1" s="1"/>
  <c r="P4727" i="1"/>
  <c r="AB4727" i="1" s="1"/>
  <c r="V4729" i="1"/>
  <c r="AB4729" i="1" s="1"/>
  <c r="P4735" i="1"/>
  <c r="AB4735" i="1" s="1"/>
  <c r="V4737" i="1"/>
  <c r="M4744" i="1"/>
  <c r="AB4744" i="1" s="1"/>
  <c r="AB4745" i="1"/>
  <c r="M4748" i="1"/>
  <c r="AB4748" i="1" s="1"/>
  <c r="M4752" i="1"/>
  <c r="AB4773" i="1"/>
  <c r="AB4805" i="1"/>
  <c r="AB4806" i="1"/>
  <c r="AB4698" i="1"/>
  <c r="S4698" i="1"/>
  <c r="AB4699" i="1"/>
  <c r="Z4701" i="1"/>
  <c r="AB4701" i="1" s="1"/>
  <c r="M4704" i="1"/>
  <c r="AB4704" i="1" s="1"/>
  <c r="S4706" i="1"/>
  <c r="AB4706" i="1" s="1"/>
  <c r="AB4707" i="1"/>
  <c r="Z4709" i="1"/>
  <c r="AB4709" i="1" s="1"/>
  <c r="M4712" i="1"/>
  <c r="AB4712" i="1" s="1"/>
  <c r="S4714" i="1"/>
  <c r="AB4714" i="1" s="1"/>
  <c r="AB4715" i="1"/>
  <c r="Z4717" i="1"/>
  <c r="AB4717" i="1" s="1"/>
  <c r="M4720" i="1"/>
  <c r="AB4720" i="1" s="1"/>
  <c r="S4722" i="1"/>
  <c r="AB4722" i="1" s="1"/>
  <c r="AB4723" i="1"/>
  <c r="Z4725" i="1"/>
  <c r="AB4725" i="1" s="1"/>
  <c r="M4728" i="1"/>
  <c r="AB4728" i="1" s="1"/>
  <c r="AB4730" i="1"/>
  <c r="S4730" i="1"/>
  <c r="AB4731" i="1"/>
  <c r="Z4733" i="1"/>
  <c r="AB4733" i="1" s="1"/>
  <c r="M4736" i="1"/>
  <c r="AB4736" i="1" s="1"/>
  <c r="S4738" i="1"/>
  <c r="AB4738" i="1" s="1"/>
  <c r="AB4739" i="1"/>
  <c r="Z4741" i="1"/>
  <c r="AB4741" i="1" s="1"/>
  <c r="AB4797" i="1"/>
  <c r="P4754" i="1"/>
  <c r="M4755" i="1"/>
  <c r="AB4755" i="1" s="1"/>
  <c r="V4756" i="1"/>
  <c r="S4757" i="1"/>
  <c r="AB4757" i="1" s="1"/>
  <c r="AB4758" i="1"/>
  <c r="P4762" i="1"/>
  <c r="M4763" i="1"/>
  <c r="AB4763" i="1" s="1"/>
  <c r="V4764" i="1"/>
  <c r="S4765" i="1"/>
  <c r="AB4765" i="1" s="1"/>
  <c r="P4770" i="1"/>
  <c r="M4771" i="1"/>
  <c r="AB4771" i="1" s="1"/>
  <c r="V4772" i="1"/>
  <c r="AB4772" i="1" s="1"/>
  <c r="S4773" i="1"/>
  <c r="Z4778" i="1"/>
  <c r="AB4782" i="1"/>
  <c r="Z4786" i="1"/>
  <c r="Z4794" i="1"/>
  <c r="AB4798" i="1"/>
  <c r="Z4802" i="1"/>
  <c r="AB4833" i="1"/>
  <c r="AB4750" i="1"/>
  <c r="M4751" i="1"/>
  <c r="AB4751" i="1" s="1"/>
  <c r="S4753" i="1"/>
  <c r="AB4756" i="1"/>
  <c r="Z4760" i="1"/>
  <c r="AB4764" i="1"/>
  <c r="Z4768" i="1"/>
  <c r="P4776" i="1"/>
  <c r="AB4776" i="1" s="1"/>
  <c r="M4777" i="1"/>
  <c r="AB4777" i="1" s="1"/>
  <c r="V4778" i="1"/>
  <c r="S4779" i="1"/>
  <c r="AB4779" i="1" s="1"/>
  <c r="AB4780" i="1"/>
  <c r="P4784" i="1"/>
  <c r="AB4784" i="1" s="1"/>
  <c r="M4785" i="1"/>
  <c r="AB4785" i="1" s="1"/>
  <c r="V4786" i="1"/>
  <c r="S4787" i="1"/>
  <c r="AB4787" i="1" s="1"/>
  <c r="AB4788" i="1"/>
  <c r="P4792" i="1"/>
  <c r="AB4792" i="1" s="1"/>
  <c r="M4793" i="1"/>
  <c r="AB4793" i="1" s="1"/>
  <c r="V4794" i="1"/>
  <c r="AB4794" i="1" s="1"/>
  <c r="S4795" i="1"/>
  <c r="AB4795" i="1" s="1"/>
  <c r="AB4796" i="1"/>
  <c r="AB4804" i="1"/>
  <c r="AB4810" i="1"/>
  <c r="AB4836" i="1"/>
  <c r="AB4886" i="1"/>
  <c r="Z4752" i="1"/>
  <c r="AB4752" i="1" s="1"/>
  <c r="AB4754" i="1"/>
  <c r="P4758" i="1"/>
  <c r="M4759" i="1"/>
  <c r="AB4759" i="1" s="1"/>
  <c r="V4760" i="1"/>
  <c r="AB4760" i="1" s="1"/>
  <c r="S4761" i="1"/>
  <c r="AB4761" i="1" s="1"/>
  <c r="AB4762" i="1"/>
  <c r="P4766" i="1"/>
  <c r="AB4766" i="1" s="1"/>
  <c r="M4767" i="1"/>
  <c r="AB4767" i="1" s="1"/>
  <c r="V4768" i="1"/>
  <c r="AB4768" i="1" s="1"/>
  <c r="S4769" i="1"/>
  <c r="AB4770" i="1"/>
  <c r="P4774" i="1"/>
  <c r="AB4774" i="1" s="1"/>
  <c r="M4775" i="1"/>
  <c r="AB4775" i="1" s="1"/>
  <c r="AB4778" i="1"/>
  <c r="Z4782" i="1"/>
  <c r="AB4786" i="1"/>
  <c r="Z4790" i="1"/>
  <c r="AB4790" i="1" s="1"/>
  <c r="Z4798" i="1"/>
  <c r="AB4802" i="1"/>
  <c r="AB4811" i="1"/>
  <c r="P4807" i="1"/>
  <c r="V4809" i="1"/>
  <c r="AB4809" i="1" s="1"/>
  <c r="Z4813" i="1"/>
  <c r="AB4813" i="1" s="1"/>
  <c r="M4816" i="1"/>
  <c r="AB4816" i="1" s="1"/>
  <c r="S4818" i="1"/>
  <c r="AB4818" i="1" s="1"/>
  <c r="AB4819" i="1"/>
  <c r="AB4826" i="1"/>
  <c r="AB4827" i="1"/>
  <c r="AB4834" i="1"/>
  <c r="AB4835" i="1"/>
  <c r="M4840" i="1"/>
  <c r="AB4840" i="1" s="1"/>
  <c r="S4842" i="1"/>
  <c r="AB4842" i="1" s="1"/>
  <c r="AB4843" i="1"/>
  <c r="M4848" i="1"/>
  <c r="AB4848" i="1" s="1"/>
  <c r="S4850" i="1"/>
  <c r="AB4850" i="1" s="1"/>
  <c r="AB4851" i="1"/>
  <c r="Z4853" i="1"/>
  <c r="AB4853" i="1" s="1"/>
  <c r="M4856" i="1"/>
  <c r="AB4856" i="1" s="1"/>
  <c r="AB4858" i="1"/>
  <c r="AB4860" i="1"/>
  <c r="AB4862" i="1"/>
  <c r="AB4864" i="1"/>
  <c r="AB4893" i="1"/>
  <c r="AB4897" i="1"/>
  <c r="AB4900" i="1"/>
  <c r="AB4938" i="1"/>
  <c r="AB4874" i="1"/>
  <c r="AB4878" i="1"/>
  <c r="AB4889" i="1"/>
  <c r="AB4914" i="1"/>
  <c r="AB4807" i="1"/>
  <c r="M4808" i="1"/>
  <c r="AB4808" i="1" s="1"/>
  <c r="S4810" i="1"/>
  <c r="AB4814" i="1"/>
  <c r="S4814" i="1"/>
  <c r="AB4815" i="1"/>
  <c r="Z4817" i="1"/>
  <c r="AB4817" i="1" s="1"/>
  <c r="M4820" i="1"/>
  <c r="AB4820" i="1" s="1"/>
  <c r="S4822" i="1"/>
  <c r="AB4822" i="1" s="1"/>
  <c r="AB4823" i="1"/>
  <c r="Z4825" i="1"/>
  <c r="AB4825" i="1" s="1"/>
  <c r="M4828" i="1"/>
  <c r="AB4828" i="1" s="1"/>
  <c r="S4830" i="1"/>
  <c r="AB4830" i="1" s="1"/>
  <c r="AB4831" i="1"/>
  <c r="Z4833" i="1"/>
  <c r="M4836" i="1"/>
  <c r="S4838" i="1"/>
  <c r="AB4838" i="1" s="1"/>
  <c r="AB4839" i="1"/>
  <c r="Z4841" i="1"/>
  <c r="AB4841" i="1" s="1"/>
  <c r="M4844" i="1"/>
  <c r="AB4844" i="1" s="1"/>
  <c r="AB4846" i="1"/>
  <c r="S4846" i="1"/>
  <c r="AB4847" i="1"/>
  <c r="Z4849" i="1"/>
  <c r="AB4849" i="1" s="1"/>
  <c r="M4852" i="1"/>
  <c r="AB4852" i="1" s="1"/>
  <c r="S4854" i="1"/>
  <c r="AB4854" i="1" s="1"/>
  <c r="AB4855" i="1"/>
  <c r="Z4857" i="1"/>
  <c r="AB4857" i="1" s="1"/>
  <c r="AB4859" i="1"/>
  <c r="AB4863" i="1"/>
  <c r="AB4881" i="1"/>
  <c r="AB4884" i="1"/>
  <c r="AB4909" i="1"/>
  <c r="AB4875" i="1"/>
  <c r="AB4879" i="1"/>
  <c r="AB4895" i="1"/>
  <c r="AB4896" i="1"/>
  <c r="AB4911" i="1"/>
  <c r="AB4942" i="1"/>
  <c r="S4866" i="1"/>
  <c r="AB4866" i="1" s="1"/>
  <c r="P4871" i="1"/>
  <c r="AB4871" i="1" s="1"/>
  <c r="V4873" i="1"/>
  <c r="AB4873" i="1" s="1"/>
  <c r="Z4877" i="1"/>
  <c r="P4880" i="1"/>
  <c r="AB4880" i="1" s="1"/>
  <c r="Z4882" i="1"/>
  <c r="M4885" i="1"/>
  <c r="AB4885" i="1" s="1"/>
  <c r="V4886" i="1"/>
  <c r="AB4891" i="1"/>
  <c r="S4891" i="1"/>
  <c r="P4896" i="1"/>
  <c r="Z4898" i="1"/>
  <c r="M4901" i="1"/>
  <c r="AB4901" i="1" s="1"/>
  <c r="V4902" i="1"/>
  <c r="AB4902" i="1" s="1"/>
  <c r="S4907" i="1"/>
  <c r="AB4907" i="1" s="1"/>
  <c r="P4912" i="1"/>
  <c r="AB4912" i="1" s="1"/>
  <c r="Z4914" i="1"/>
  <c r="M4917" i="1"/>
  <c r="AB4917" i="1" s="1"/>
  <c r="V4918" i="1"/>
  <c r="AB4918" i="1" s="1"/>
  <c r="AB4926" i="1"/>
  <c r="AB4928" i="1"/>
  <c r="AB4934" i="1"/>
  <c r="Z4865" i="1"/>
  <c r="AB4865" i="1" s="1"/>
  <c r="AB4867" i="1"/>
  <c r="M4868" i="1"/>
  <c r="AB4868" i="1" s="1"/>
  <c r="S4870" i="1"/>
  <c r="AB4870" i="1" s="1"/>
  <c r="P4875" i="1"/>
  <c r="V4877" i="1"/>
  <c r="AB4877" i="1" s="1"/>
  <c r="Z4878" i="1"/>
  <c r="M4881" i="1"/>
  <c r="V4882" i="1"/>
  <c r="AB4882" i="1" s="1"/>
  <c r="AB4887" i="1"/>
  <c r="S4887" i="1"/>
  <c r="AB4888" i="1"/>
  <c r="P4892" i="1"/>
  <c r="AB4892" i="1" s="1"/>
  <c r="Z4894" i="1"/>
  <c r="AB4894" i="1" s="1"/>
  <c r="M4897" i="1"/>
  <c r="V4898" i="1"/>
  <c r="AB4898" i="1" s="1"/>
  <c r="S4903" i="1"/>
  <c r="AB4903" i="1" s="1"/>
  <c r="AB4904" i="1"/>
  <c r="P4908" i="1"/>
  <c r="AB4908" i="1" s="1"/>
  <c r="Z4910" i="1"/>
  <c r="AB4910" i="1" s="1"/>
  <c r="M4913" i="1"/>
  <c r="AB4913" i="1" s="1"/>
  <c r="V4914" i="1"/>
  <c r="S4919" i="1"/>
  <c r="AB4950" i="1"/>
  <c r="AB4935" i="1"/>
  <c r="P4939" i="1"/>
  <c r="M4940" i="1"/>
  <c r="AB4940" i="1" s="1"/>
  <c r="V4941" i="1"/>
  <c r="AB4944" i="1"/>
  <c r="AB4948" i="1"/>
  <c r="AB4952" i="1"/>
  <c r="AB4954" i="1"/>
  <c r="AB4925" i="1"/>
  <c r="AB4933" i="1"/>
  <c r="AB4941" i="1"/>
  <c r="AB4967" i="1"/>
  <c r="AB4919" i="1"/>
  <c r="Z4919" i="1"/>
  <c r="M4920" i="1"/>
  <c r="AB4920" i="1" s="1"/>
  <c r="V4921" i="1"/>
  <c r="AB4921" i="1" s="1"/>
  <c r="S4922" i="1"/>
  <c r="AB4922" i="1" s="1"/>
  <c r="AB4923" i="1"/>
  <c r="P4927" i="1"/>
  <c r="AB4927" i="1" s="1"/>
  <c r="M4928" i="1"/>
  <c r="AB4931" i="1"/>
  <c r="Z4935" i="1"/>
  <c r="M4936" i="1"/>
  <c r="AB4936" i="1" s="1"/>
  <c r="S4938" i="1"/>
  <c r="AB4939" i="1"/>
  <c r="AB4943" i="1"/>
  <c r="AB4945" i="1"/>
  <c r="AB4947" i="1"/>
  <c r="AB4949" i="1"/>
  <c r="AB4951" i="1"/>
  <c r="AB4953" i="1"/>
  <c r="P4959" i="1"/>
  <c r="AB4959" i="1" s="1"/>
  <c r="V4961" i="1"/>
  <c r="AB4961" i="1" s="1"/>
  <c r="P4967" i="1"/>
  <c r="V4969" i="1"/>
  <c r="AB4969" i="1" s="1"/>
  <c r="P4975" i="1"/>
  <c r="AB4975" i="1" s="1"/>
  <c r="V4977" i="1"/>
  <c r="AB4977" i="1" s="1"/>
  <c r="P4983" i="1"/>
  <c r="AB4983" i="1" s="1"/>
  <c r="V4985" i="1"/>
  <c r="AB4985" i="1" s="1"/>
  <c r="AB4990" i="1"/>
  <c r="AB4992" i="1"/>
  <c r="AB4999" i="1"/>
  <c r="AB4962" i="1"/>
  <c r="AB4970" i="1"/>
  <c r="AB4978" i="1"/>
  <c r="AB4986" i="1"/>
  <c r="AB4994" i="1"/>
  <c r="AB4996" i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Z4989" i="1"/>
  <c r="AB4989" i="1" s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<sst xmlns="http://schemas.openxmlformats.org/spreadsheetml/2006/main" count="33" uniqueCount="20">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</sst>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05%20-%20MAIO/PCF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05/2023</v>
          </cell>
          <cell r="J12">
            <v>104.83199999999999</v>
          </cell>
          <cell r="L12">
            <v>69.88</v>
          </cell>
          <cell r="M12">
            <v>26.4</v>
          </cell>
          <cell r="O12">
            <v>1.22</v>
          </cell>
          <cell r="R12">
            <v>160.23999999999998</v>
          </cell>
          <cell r="S12">
            <v>0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05/2023</v>
          </cell>
          <cell r="J13">
            <v>869.34240000000011</v>
          </cell>
          <cell r="L13">
            <v>0</v>
          </cell>
          <cell r="M13">
            <v>0</v>
          </cell>
          <cell r="O13">
            <v>9.76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05/2023</v>
          </cell>
          <cell r="J14">
            <v>154.12</v>
          </cell>
          <cell r="L14">
            <v>69.88</v>
          </cell>
          <cell r="M14">
            <v>26.6</v>
          </cell>
          <cell r="O14">
            <v>1.22</v>
          </cell>
          <cell r="R14">
            <v>184.23999999999998</v>
          </cell>
          <cell r="S14">
            <v>0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05/2023</v>
          </cell>
          <cell r="J15">
            <v>131.41120000000001</v>
          </cell>
          <cell r="L15">
            <v>0</v>
          </cell>
          <cell r="M15">
            <v>0</v>
          </cell>
          <cell r="O15">
            <v>1.22</v>
          </cell>
          <cell r="R15">
            <v>173.04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05/2023</v>
          </cell>
          <cell r="J16">
            <v>131.7704</v>
          </cell>
          <cell r="L16">
            <v>0</v>
          </cell>
          <cell r="M16">
            <v>0</v>
          </cell>
          <cell r="O16">
            <v>1.22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05/2023</v>
          </cell>
          <cell r="J17">
            <v>187.14400000000001</v>
          </cell>
          <cell r="L17">
            <v>69.88</v>
          </cell>
          <cell r="M17">
            <v>26.6</v>
          </cell>
          <cell r="O17">
            <v>1.22</v>
          </cell>
          <cell r="R17">
            <v>184.23999999999998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05/2023</v>
          </cell>
          <cell r="J18">
            <v>0</v>
          </cell>
          <cell r="L18">
            <v>0</v>
          </cell>
          <cell r="M18">
            <v>0</v>
          </cell>
          <cell r="O18">
            <v>1.22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05/2023</v>
          </cell>
          <cell r="J19">
            <v>0</v>
          </cell>
          <cell r="L19">
            <v>69.88</v>
          </cell>
          <cell r="M19">
            <v>26.6</v>
          </cell>
          <cell r="O19">
            <v>1.22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05/2023</v>
          </cell>
          <cell r="J20">
            <v>0</v>
          </cell>
          <cell r="L20">
            <v>0</v>
          </cell>
          <cell r="M20">
            <v>0</v>
          </cell>
          <cell r="O20">
            <v>1.22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05/2023</v>
          </cell>
          <cell r="J21">
            <v>129.95679999999999</v>
          </cell>
          <cell r="L21">
            <v>69.88</v>
          </cell>
          <cell r="M21">
            <v>26.6</v>
          </cell>
          <cell r="O21">
            <v>1.22</v>
          </cell>
          <cell r="R21">
            <v>208.73999999999998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05/2023</v>
          </cell>
          <cell r="J22">
            <v>836.97839999999997</v>
          </cell>
          <cell r="L22">
            <v>0</v>
          </cell>
          <cell r="M22">
            <v>0</v>
          </cell>
          <cell r="O22">
            <v>9.76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05/2023</v>
          </cell>
          <cell r="J23">
            <v>418.9896</v>
          </cell>
          <cell r="L23">
            <v>0</v>
          </cell>
          <cell r="M23">
            <v>0</v>
          </cell>
          <cell r="O23">
            <v>2.56</v>
          </cell>
          <cell r="S23">
            <v>0</v>
          </cell>
          <cell r="U23">
            <v>240.52</v>
          </cell>
          <cell r="X23" t="str">
            <v>AUXÍLIO CRECHE</v>
          </cell>
        </row>
        <row r="24">
          <cell r="C24" t="str">
            <v>HOSPITAL MIGUEL ARRAES - CG. Nº 023/2022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05/2023</v>
          </cell>
          <cell r="J24">
            <v>107.5912</v>
          </cell>
          <cell r="L24">
            <v>69.88</v>
          </cell>
          <cell r="M24">
            <v>26.4</v>
          </cell>
          <cell r="O24">
            <v>1.22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05/2023</v>
          </cell>
          <cell r="J25">
            <v>176.20959999999999</v>
          </cell>
          <cell r="L25">
            <v>0</v>
          </cell>
          <cell r="M25">
            <v>0</v>
          </cell>
          <cell r="O25">
            <v>1.22</v>
          </cell>
          <cell r="R25">
            <v>173.04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05/2023</v>
          </cell>
          <cell r="J26">
            <v>138.16</v>
          </cell>
          <cell r="L26">
            <v>0</v>
          </cell>
          <cell r="M26">
            <v>0</v>
          </cell>
          <cell r="O26">
            <v>1.22</v>
          </cell>
          <cell r="R26">
            <v>184.23999999999998</v>
          </cell>
          <cell r="S26">
            <v>79.8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05/2023</v>
          </cell>
          <cell r="J27">
            <v>147.3672</v>
          </cell>
          <cell r="L27">
            <v>69.88</v>
          </cell>
          <cell r="M27">
            <v>30</v>
          </cell>
          <cell r="O27">
            <v>1.22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ALANA CAROLINA BRITO PIRES</v>
          </cell>
          <cell r="F28" t="str">
            <v>1 - Médico</v>
          </cell>
          <cell r="G28" t="str">
            <v>2251-25</v>
          </cell>
          <cell r="H28" t="str">
            <v>05/2023</v>
          </cell>
          <cell r="J28">
            <v>482.52480000000003</v>
          </cell>
          <cell r="L28">
            <v>0</v>
          </cell>
          <cell r="M28">
            <v>0</v>
          </cell>
          <cell r="O28">
            <v>9.76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ALANE EDUARDO DE SOUZA</v>
          </cell>
          <cell r="F29" t="str">
            <v>2 - Outros Profissionais da Saúde</v>
          </cell>
          <cell r="G29" t="str">
            <v>3222-05</v>
          </cell>
          <cell r="H29" t="str">
            <v>05/2023</v>
          </cell>
          <cell r="J29">
            <v>223.10159999999999</v>
          </cell>
          <cell r="L29">
            <v>69.88</v>
          </cell>
          <cell r="M29">
            <v>26.6</v>
          </cell>
          <cell r="O29">
            <v>1.22</v>
          </cell>
          <cell r="R29">
            <v>184.23999999999998</v>
          </cell>
          <cell r="S29">
            <v>0</v>
          </cell>
          <cell r="U29">
            <v>69.41</v>
          </cell>
          <cell r="X29" t="str">
            <v>AUXÍLIO CRECHE</v>
          </cell>
        </row>
        <row r="30">
          <cell r="C30" t="str">
            <v>HOSPITAL MIGUEL ARRAES - CG. Nº 023/2022</v>
          </cell>
          <cell r="E30" t="str">
            <v>ALBERICO ALVES DO NASCIMENTO</v>
          </cell>
          <cell r="F30" t="str">
            <v>3 - Administrativo</v>
          </cell>
          <cell r="G30" t="str">
            <v>5174-10</v>
          </cell>
          <cell r="H30" t="str">
            <v>05/2023</v>
          </cell>
          <cell r="J30">
            <v>45.76</v>
          </cell>
          <cell r="L30">
            <v>0</v>
          </cell>
          <cell r="M30">
            <v>0</v>
          </cell>
          <cell r="O30">
            <v>1.22</v>
          </cell>
          <cell r="R30">
            <v>83.440000000000012</v>
          </cell>
          <cell r="S30">
            <v>34.32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F31" t="str">
            <v>2 - Outros Profissionais da Saúde</v>
          </cell>
          <cell r="G31" t="str">
            <v>3241-15</v>
          </cell>
          <cell r="H31" t="str">
            <v>05/2023</v>
          </cell>
          <cell r="J31">
            <v>339.75439999999998</v>
          </cell>
          <cell r="L31">
            <v>0</v>
          </cell>
          <cell r="M31">
            <v>0</v>
          </cell>
          <cell r="O31">
            <v>1.22</v>
          </cell>
          <cell r="R31">
            <v>82.64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F32" t="str">
            <v>2 - Outros Profissionais da Saúde</v>
          </cell>
          <cell r="G32" t="str">
            <v>3222-05</v>
          </cell>
          <cell r="H32" t="str">
            <v>05/2023</v>
          </cell>
          <cell r="J32">
            <v>141.33840000000001</v>
          </cell>
          <cell r="L32">
            <v>69.88</v>
          </cell>
          <cell r="M32">
            <v>26.6</v>
          </cell>
          <cell r="O32">
            <v>1.22</v>
          </cell>
          <cell r="R32">
            <v>161.84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F33" t="str">
            <v>3 - Administrativo</v>
          </cell>
          <cell r="G33" t="str">
            <v>5134-30</v>
          </cell>
          <cell r="H33" t="str">
            <v>05/2023</v>
          </cell>
          <cell r="J33">
            <v>150.49279999999999</v>
          </cell>
          <cell r="L33">
            <v>0</v>
          </cell>
          <cell r="M33">
            <v>0</v>
          </cell>
          <cell r="O33">
            <v>1.22</v>
          </cell>
          <cell r="R33">
            <v>184.23999999999998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F34" t="str">
            <v>2 - Outros Profissionais da Saúde</v>
          </cell>
          <cell r="G34" t="str">
            <v>3241-15</v>
          </cell>
          <cell r="H34" t="str">
            <v>05/2023</v>
          </cell>
          <cell r="J34">
            <v>285.32560000000001</v>
          </cell>
          <cell r="L34">
            <v>69.88</v>
          </cell>
          <cell r="M34">
            <v>5.42</v>
          </cell>
          <cell r="O34">
            <v>1.22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F35" t="str">
            <v>3 - Administrativo</v>
          </cell>
          <cell r="G35" t="str">
            <v>4110-10</v>
          </cell>
          <cell r="H35" t="str">
            <v>05/2023</v>
          </cell>
          <cell r="J35">
            <v>117.4432</v>
          </cell>
          <cell r="L35">
            <v>0</v>
          </cell>
          <cell r="M35">
            <v>0</v>
          </cell>
          <cell r="O35">
            <v>1.22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ALESSANDRA PEREIRA DE SOUSA FERREIRA</v>
          </cell>
          <cell r="F36" t="str">
            <v>3 - Administrativo</v>
          </cell>
          <cell r="G36" t="str">
            <v>4110-10</v>
          </cell>
          <cell r="H36" t="str">
            <v>05/2023</v>
          </cell>
          <cell r="J36">
            <v>113.6968</v>
          </cell>
          <cell r="L36">
            <v>0</v>
          </cell>
          <cell r="M36">
            <v>0</v>
          </cell>
          <cell r="O36">
            <v>1.22</v>
          </cell>
          <cell r="R36">
            <v>150.54</v>
          </cell>
          <cell r="S36">
            <v>79.2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ALEX BARBOSA DO NASCIMENTO</v>
          </cell>
          <cell r="F37" t="str">
            <v>2 - Outros Profissionais da Saúde</v>
          </cell>
          <cell r="G37" t="str">
            <v>5151-10</v>
          </cell>
          <cell r="H37" t="str">
            <v>05/2023</v>
          </cell>
          <cell r="J37">
            <v>0</v>
          </cell>
          <cell r="L37">
            <v>0</v>
          </cell>
          <cell r="M37">
            <v>0</v>
          </cell>
          <cell r="O37">
            <v>1.22</v>
          </cell>
          <cell r="R37">
            <v>150.54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 SANDER SILVA DO NASCIMENTO</v>
          </cell>
          <cell r="F38" t="str">
            <v>2 - Outros Profissionais da Saúde</v>
          </cell>
          <cell r="G38" t="str">
            <v>3222-05</v>
          </cell>
          <cell r="H38" t="str">
            <v>05/2023</v>
          </cell>
          <cell r="J38">
            <v>148.80000000000001</v>
          </cell>
          <cell r="L38">
            <v>0</v>
          </cell>
          <cell r="M38">
            <v>0</v>
          </cell>
          <cell r="O38">
            <v>1.22</v>
          </cell>
          <cell r="S38">
            <v>0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05/2023</v>
          </cell>
          <cell r="J39">
            <v>283.53440000000001</v>
          </cell>
          <cell r="L39">
            <v>69.88</v>
          </cell>
          <cell r="M39">
            <v>26.6</v>
          </cell>
          <cell r="O39">
            <v>1.22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05/2023</v>
          </cell>
          <cell r="J40">
            <v>165.02959999999999</v>
          </cell>
          <cell r="L40">
            <v>69.88</v>
          </cell>
          <cell r="M40">
            <v>26.6</v>
          </cell>
          <cell r="O40">
            <v>1.22</v>
          </cell>
          <cell r="R40">
            <v>184.23999999999998</v>
          </cell>
          <cell r="S40">
            <v>73.400000000000006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05/2023</v>
          </cell>
          <cell r="J41">
            <v>132.84</v>
          </cell>
          <cell r="L41">
            <v>0</v>
          </cell>
          <cell r="M41">
            <v>0</v>
          </cell>
          <cell r="O41">
            <v>1.22</v>
          </cell>
          <cell r="R41">
            <v>161.84</v>
          </cell>
          <cell r="S41">
            <v>55.81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05/2023</v>
          </cell>
          <cell r="J42">
            <v>133.57679999999999</v>
          </cell>
          <cell r="L42">
            <v>69.88</v>
          </cell>
          <cell r="M42">
            <v>26.4</v>
          </cell>
          <cell r="O42">
            <v>1.22</v>
          </cell>
          <cell r="R42">
            <v>117.04</v>
          </cell>
          <cell r="S42">
            <v>70.290000000000006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05/2023</v>
          </cell>
          <cell r="J43">
            <v>595.39760000000001</v>
          </cell>
          <cell r="L43">
            <v>69.88</v>
          </cell>
          <cell r="M43">
            <v>30</v>
          </cell>
          <cell r="O43">
            <v>1.22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05/2023</v>
          </cell>
          <cell r="J44">
            <v>132</v>
          </cell>
          <cell r="L44">
            <v>69.88</v>
          </cell>
          <cell r="M44">
            <v>26.4</v>
          </cell>
          <cell r="O44">
            <v>1.22</v>
          </cell>
          <cell r="R44">
            <v>184.23999999999998</v>
          </cell>
          <cell r="S44">
            <v>79.2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SANDRO BACELLAR DE OLIVEIRA</v>
          </cell>
          <cell r="F45" t="str">
            <v>3 - Administrativo</v>
          </cell>
          <cell r="G45" t="str">
            <v>5174-10</v>
          </cell>
          <cell r="H45" t="str">
            <v>05/2023</v>
          </cell>
          <cell r="J45">
            <v>105.6</v>
          </cell>
          <cell r="L45">
            <v>69.88</v>
          </cell>
          <cell r="M45">
            <v>26.4</v>
          </cell>
          <cell r="O45">
            <v>1.22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ALEXEYEVILA LEITE CAVALCANTE DO REGO</v>
          </cell>
          <cell r="F46" t="str">
            <v>3 - Administrativo</v>
          </cell>
          <cell r="G46" t="str">
            <v>4110-10</v>
          </cell>
          <cell r="H46" t="str">
            <v>05/2023</v>
          </cell>
          <cell r="J46">
            <v>113.4632</v>
          </cell>
          <cell r="L46">
            <v>69.88</v>
          </cell>
          <cell r="M46">
            <v>27.85</v>
          </cell>
          <cell r="O46">
            <v>1.22</v>
          </cell>
          <cell r="R46">
            <v>150.54</v>
          </cell>
          <cell r="S46">
            <v>83.56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05/2023</v>
          </cell>
          <cell r="J47">
            <v>0</v>
          </cell>
          <cell r="L47">
            <v>0</v>
          </cell>
          <cell r="M47">
            <v>0</v>
          </cell>
          <cell r="O47">
            <v>1.22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05/2023</v>
          </cell>
          <cell r="J48">
            <v>168.55439999999999</v>
          </cell>
          <cell r="L48">
            <v>0</v>
          </cell>
          <cell r="M48">
            <v>0</v>
          </cell>
          <cell r="O48">
            <v>1.22</v>
          </cell>
          <cell r="R48">
            <v>237.73999999999998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05/2023</v>
          </cell>
          <cell r="J49">
            <v>293.4896</v>
          </cell>
          <cell r="L49">
            <v>0</v>
          </cell>
          <cell r="M49">
            <v>0</v>
          </cell>
          <cell r="O49">
            <v>2.56</v>
          </cell>
          <cell r="R49">
            <v>173.04</v>
          </cell>
          <cell r="S49">
            <v>111.54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ALIANNY RAPHAELY RODRIGUES PEREIRA</v>
          </cell>
          <cell r="F50" t="str">
            <v>2 - Outros Profissionais da Saúde</v>
          </cell>
          <cell r="G50" t="str">
            <v>2236-05</v>
          </cell>
          <cell r="H50" t="str">
            <v>05/2023</v>
          </cell>
          <cell r="J50">
            <v>297.76639999999998</v>
          </cell>
          <cell r="L50">
            <v>0</v>
          </cell>
          <cell r="M50">
            <v>0</v>
          </cell>
          <cell r="O50">
            <v>2.56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ALICE LINS MAURICIO BATISTA</v>
          </cell>
          <cell r="F51" t="str">
            <v>1 - Médico</v>
          </cell>
          <cell r="G51" t="str">
            <v>2251-25</v>
          </cell>
          <cell r="H51" t="str">
            <v>05/2023</v>
          </cell>
          <cell r="J51">
            <v>460.95920000000001</v>
          </cell>
          <cell r="L51">
            <v>0</v>
          </cell>
          <cell r="M51">
            <v>0</v>
          </cell>
          <cell r="O51">
            <v>9.76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ALICE MIKAELLY FILGUEIRA SALDANHA</v>
          </cell>
          <cell r="F52" t="str">
            <v>1 - Médico</v>
          </cell>
          <cell r="G52" t="str">
            <v>2251-25</v>
          </cell>
          <cell r="H52" t="str">
            <v>05/2023</v>
          </cell>
          <cell r="J52">
            <v>324.7056</v>
          </cell>
          <cell r="L52">
            <v>0</v>
          </cell>
          <cell r="M52">
            <v>0</v>
          </cell>
          <cell r="O52">
            <v>9.76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ALICE MIRANDA DOS SANTOS</v>
          </cell>
          <cell r="F53" t="str">
            <v>2 - Outros Profissionais da Saúde</v>
          </cell>
          <cell r="G53" t="str">
            <v>2236-05</v>
          </cell>
          <cell r="H53" t="str">
            <v>05/2023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ALINA LAIS ALMEIDA DE FARIAS FERNANDES</v>
          </cell>
          <cell r="F54" t="str">
            <v>1 - Médico</v>
          </cell>
          <cell r="G54" t="str">
            <v>2251-25</v>
          </cell>
          <cell r="H54" t="str">
            <v>05/2023</v>
          </cell>
          <cell r="J54">
            <v>393.06880000000001</v>
          </cell>
          <cell r="L54">
            <v>0</v>
          </cell>
          <cell r="M54">
            <v>0</v>
          </cell>
          <cell r="O54">
            <v>9.76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CLAUDIA GOMES DA SILVA</v>
          </cell>
          <cell r="F55" t="str">
            <v>1 - Médico</v>
          </cell>
          <cell r="G55" t="str">
            <v>2251-50</v>
          </cell>
          <cell r="H55" t="str">
            <v>05/2023</v>
          </cell>
          <cell r="J55">
            <v>903.6160000000001</v>
          </cell>
          <cell r="L55">
            <v>0</v>
          </cell>
          <cell r="M55">
            <v>0</v>
          </cell>
          <cell r="O55">
            <v>9.76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CREUZA DE SANTANA SILVA</v>
          </cell>
          <cell r="F56" t="str">
            <v>2 - Outros Profissionais da Saúde</v>
          </cell>
          <cell r="G56" t="str">
            <v>2234-05</v>
          </cell>
          <cell r="H56" t="str">
            <v>05/2023</v>
          </cell>
          <cell r="J56">
            <v>403.88400000000001</v>
          </cell>
          <cell r="L56">
            <v>69.88</v>
          </cell>
          <cell r="M56">
            <v>18.71</v>
          </cell>
          <cell r="O56">
            <v>1.22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CRISTINA DE ARAUJO CAVALCANTI</v>
          </cell>
          <cell r="F57" t="str">
            <v>2 - Outros Profissionais da Saúde</v>
          </cell>
          <cell r="G57" t="str">
            <v>3222-05</v>
          </cell>
          <cell r="H57" t="str">
            <v>05/2023</v>
          </cell>
          <cell r="J57">
            <v>159.6</v>
          </cell>
          <cell r="L57">
            <v>69.88</v>
          </cell>
          <cell r="M57">
            <v>26.6</v>
          </cell>
          <cell r="O57">
            <v>1.22</v>
          </cell>
          <cell r="R57">
            <v>173.04</v>
          </cell>
          <cell r="S57">
            <v>79.8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05/2023</v>
          </cell>
          <cell r="J58">
            <v>376.31920000000002</v>
          </cell>
          <cell r="L58">
            <v>69.88</v>
          </cell>
          <cell r="M58">
            <v>3.33</v>
          </cell>
          <cell r="O58">
            <v>2.56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ALINE MENDES DE ALBUQUERQUE MIRANDA</v>
          </cell>
          <cell r="F59" t="str">
            <v>2 - Outros Profissionais da Saúde</v>
          </cell>
          <cell r="G59" t="str">
            <v>2235-05</v>
          </cell>
          <cell r="H59" t="str">
            <v>05/2023</v>
          </cell>
          <cell r="J59">
            <v>410.87439999999998</v>
          </cell>
          <cell r="L59">
            <v>69.88</v>
          </cell>
          <cell r="M59">
            <v>3.59</v>
          </cell>
          <cell r="O59">
            <v>2.56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ALINE REGI DE FREITAS</v>
          </cell>
          <cell r="F60" t="str">
            <v>2 - Outros Profissionais da Saúde</v>
          </cell>
          <cell r="G60" t="str">
            <v>3222-05</v>
          </cell>
          <cell r="H60" t="str">
            <v>05/2023</v>
          </cell>
          <cell r="J60">
            <v>167.77199999999999</v>
          </cell>
          <cell r="L60">
            <v>0</v>
          </cell>
          <cell r="M60">
            <v>0</v>
          </cell>
          <cell r="O60">
            <v>1.22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ALLYSSON DE SENA PAIVA</v>
          </cell>
          <cell r="F61" t="str">
            <v>2 - Outros Profissionais da Saúde</v>
          </cell>
          <cell r="G61" t="str">
            <v>5211-30</v>
          </cell>
          <cell r="H61" t="str">
            <v>05/2023</v>
          </cell>
          <cell r="J61">
            <v>118.60080000000001</v>
          </cell>
          <cell r="L61">
            <v>69.88</v>
          </cell>
          <cell r="M61">
            <v>26.4</v>
          </cell>
          <cell r="O61">
            <v>1.22</v>
          </cell>
          <cell r="R61">
            <v>267.44</v>
          </cell>
          <cell r="S61">
            <v>79.2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ALUIZIO DO REGO BARRETO</v>
          </cell>
          <cell r="F62" t="str">
            <v>2 - Outros Profissionais da Saúde</v>
          </cell>
          <cell r="G62" t="str">
            <v>2234-15</v>
          </cell>
          <cell r="H62" t="str">
            <v>05/2023</v>
          </cell>
          <cell r="J62">
            <v>408.47199999999998</v>
          </cell>
          <cell r="L62">
            <v>0</v>
          </cell>
          <cell r="M62">
            <v>0</v>
          </cell>
          <cell r="O62">
            <v>1.22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ALVARO ROGERIO PIO DOS SANTOS</v>
          </cell>
          <cell r="F63" t="str">
            <v>3 - Administrativo</v>
          </cell>
          <cell r="G63" t="str">
            <v>5174-10</v>
          </cell>
          <cell r="H63" t="str">
            <v>05/2023</v>
          </cell>
          <cell r="J63">
            <v>105.256</v>
          </cell>
          <cell r="L63">
            <v>69.88</v>
          </cell>
          <cell r="M63">
            <v>26.4</v>
          </cell>
          <cell r="O63">
            <v>1.22</v>
          </cell>
          <cell r="R63">
            <v>150.54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ALYNE KARMEM DE LIMA BARBOZA</v>
          </cell>
          <cell r="F64" t="str">
            <v>2 - Outros Profissionais da Saúde</v>
          </cell>
          <cell r="G64" t="str">
            <v>2235-05</v>
          </cell>
          <cell r="H64" t="str">
            <v>05/2023</v>
          </cell>
          <cell r="J64">
            <v>454.72399999999999</v>
          </cell>
          <cell r="L64">
            <v>69.88</v>
          </cell>
          <cell r="M64">
            <v>3.59</v>
          </cell>
          <cell r="O64">
            <v>2.56</v>
          </cell>
          <cell r="R64">
            <v>398.64000000000004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ALEXANDRE BORGES DA SILVA</v>
          </cell>
          <cell r="F65" t="str">
            <v>2 - Outros Profissionais da Saúde</v>
          </cell>
          <cell r="G65" t="str">
            <v>2235-05</v>
          </cell>
          <cell r="H65" t="str">
            <v>05/2023</v>
          </cell>
          <cell r="J65">
            <v>513.41920000000005</v>
          </cell>
          <cell r="L65">
            <v>0</v>
          </cell>
          <cell r="M65">
            <v>0</v>
          </cell>
          <cell r="O65">
            <v>2.56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CRISTINA RODRIGUES CAVALCANTE</v>
          </cell>
          <cell r="F66" t="str">
            <v>2 - Outros Profissionais da Saúde</v>
          </cell>
          <cell r="G66" t="str">
            <v>2235-05</v>
          </cell>
          <cell r="H66" t="str">
            <v>05/2023</v>
          </cell>
          <cell r="J66">
            <v>319.01920000000001</v>
          </cell>
          <cell r="L66">
            <v>0</v>
          </cell>
          <cell r="M66">
            <v>0</v>
          </cell>
          <cell r="O66">
            <v>2.56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FELIX DA PAIXAO</v>
          </cell>
          <cell r="F67" t="str">
            <v>3 - Administrativo</v>
          </cell>
          <cell r="G67" t="str">
            <v>5174-10</v>
          </cell>
          <cell r="H67" t="str">
            <v>05/2023</v>
          </cell>
          <cell r="J67">
            <v>200.09200000000001</v>
          </cell>
          <cell r="L67">
            <v>69.88</v>
          </cell>
          <cell r="M67">
            <v>26.4</v>
          </cell>
          <cell r="O67">
            <v>1.22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AMANDA RAYANE DA SILVA GOMES</v>
          </cell>
          <cell r="F68" t="str">
            <v>2 - Outros Profissionais da Saúde</v>
          </cell>
          <cell r="G68" t="str">
            <v>2234-05</v>
          </cell>
          <cell r="H68" t="str">
            <v>05/2023</v>
          </cell>
          <cell r="J68">
            <v>385.22480000000002</v>
          </cell>
          <cell r="L68">
            <v>0</v>
          </cell>
          <cell r="M68">
            <v>0</v>
          </cell>
          <cell r="O68">
            <v>1.22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AMANDA ROBERTA DE MELO COSTA</v>
          </cell>
          <cell r="F69" t="str">
            <v>2 - Outros Profissionais da Saúde</v>
          </cell>
          <cell r="G69" t="str">
            <v>2235-05</v>
          </cell>
          <cell r="H69" t="str">
            <v>05/2023</v>
          </cell>
          <cell r="J69">
            <v>468.43119999999999</v>
          </cell>
          <cell r="L69">
            <v>69.88</v>
          </cell>
          <cell r="M69">
            <v>3.59</v>
          </cell>
          <cell r="O69">
            <v>2.56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AMARA ANA ALVES</v>
          </cell>
          <cell r="F70" t="str">
            <v>2 - Outros Profissionais da Saúde</v>
          </cell>
          <cell r="G70" t="str">
            <v>3222-05</v>
          </cell>
          <cell r="H70" t="str">
            <v>05/2023</v>
          </cell>
          <cell r="J70">
            <v>165.71360000000001</v>
          </cell>
          <cell r="L70">
            <v>0</v>
          </cell>
          <cell r="M70">
            <v>0</v>
          </cell>
          <cell r="O70">
            <v>1.22</v>
          </cell>
          <cell r="R70">
            <v>131.13999999999999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AMARO CLEMENTE DE SOUZA JUNIOR</v>
          </cell>
          <cell r="F71" t="str">
            <v>3 - Administrativo</v>
          </cell>
          <cell r="G71" t="str">
            <v>5174-10</v>
          </cell>
          <cell r="H71" t="str">
            <v>05/2023</v>
          </cell>
          <cell r="J71">
            <v>129.376</v>
          </cell>
          <cell r="L71">
            <v>0</v>
          </cell>
          <cell r="M71">
            <v>0</v>
          </cell>
          <cell r="O71">
            <v>1.22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AMARO PEDRO VITAL JUNIOR</v>
          </cell>
          <cell r="F72" t="str">
            <v>3 - Administrativo</v>
          </cell>
          <cell r="G72" t="str">
            <v>5174-10</v>
          </cell>
          <cell r="H72" t="str">
            <v>05/2023</v>
          </cell>
          <cell r="J72">
            <v>0</v>
          </cell>
          <cell r="K72">
            <v>60.59</v>
          </cell>
          <cell r="L72">
            <v>69.88</v>
          </cell>
          <cell r="M72">
            <v>52.8</v>
          </cell>
          <cell r="O72">
            <v>1.22</v>
          </cell>
          <cell r="R72">
            <v>150.54</v>
          </cell>
          <cell r="S72">
            <v>67.900000000000006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AMELIA CABRAL CAMPOS DE ANDRADE</v>
          </cell>
          <cell r="F73" t="str">
            <v>1 - Médico</v>
          </cell>
          <cell r="G73" t="str">
            <v>2251-25</v>
          </cell>
          <cell r="H73" t="str">
            <v>05/2023</v>
          </cell>
          <cell r="J73">
            <v>788.71920000000011</v>
          </cell>
          <cell r="L73">
            <v>0</v>
          </cell>
          <cell r="M73">
            <v>0</v>
          </cell>
          <cell r="O73">
            <v>9.76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AMELIA CANDIDA FERREIRA DE GOES</v>
          </cell>
          <cell r="F74" t="str">
            <v>2 - Outros Profissionais da Saúde</v>
          </cell>
          <cell r="G74" t="str">
            <v>3222-05</v>
          </cell>
          <cell r="H74" t="str">
            <v>05/2023</v>
          </cell>
          <cell r="J74">
            <v>147.476</v>
          </cell>
          <cell r="L74">
            <v>69.88</v>
          </cell>
          <cell r="M74">
            <v>26.6</v>
          </cell>
          <cell r="O74">
            <v>1.22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AMELIE CRISTINA LIMA DA CUNHA</v>
          </cell>
          <cell r="F75" t="str">
            <v>2 - Outros Profissionais da Saúde</v>
          </cell>
          <cell r="G75" t="str">
            <v>5152-05</v>
          </cell>
          <cell r="H75" t="str">
            <v>05/2023</v>
          </cell>
          <cell r="J75">
            <v>137.28</v>
          </cell>
          <cell r="L75">
            <v>69.88</v>
          </cell>
          <cell r="M75">
            <v>26.4</v>
          </cell>
          <cell r="O75">
            <v>1.22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AMINADAB HENRIQUE DE SANTANA</v>
          </cell>
          <cell r="F76" t="str">
            <v>3 - Administrativo</v>
          </cell>
          <cell r="G76" t="str">
            <v>5142-25</v>
          </cell>
          <cell r="H76" t="str">
            <v>05/2023</v>
          </cell>
          <cell r="J76">
            <v>137.28</v>
          </cell>
          <cell r="L76">
            <v>69.88</v>
          </cell>
          <cell r="M76">
            <v>26.4</v>
          </cell>
          <cell r="O76">
            <v>1.22</v>
          </cell>
          <cell r="R76">
            <v>173.04</v>
          </cell>
          <cell r="S76">
            <v>79.2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ALICE CARNEIRO DOS SANTOS</v>
          </cell>
          <cell r="F77" t="str">
            <v>2 - Outros Profissionais da Saúde</v>
          </cell>
          <cell r="G77" t="str">
            <v>3222-05</v>
          </cell>
          <cell r="H77" t="str">
            <v>05/2023</v>
          </cell>
          <cell r="J77">
            <v>128.60319999999999</v>
          </cell>
          <cell r="L77">
            <v>69.88</v>
          </cell>
          <cell r="M77">
            <v>26.6</v>
          </cell>
          <cell r="O77">
            <v>1.22</v>
          </cell>
          <cell r="R77">
            <v>173.04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BEATRIZ BORGES DO NASCIMENTO</v>
          </cell>
          <cell r="F78" t="str">
            <v>3 - Administrativo</v>
          </cell>
          <cell r="G78" t="str">
            <v>4110-10</v>
          </cell>
          <cell r="H78" t="str">
            <v>05/2023</v>
          </cell>
          <cell r="J78">
            <v>13.167</v>
          </cell>
          <cell r="L78">
            <v>0</v>
          </cell>
          <cell r="M78">
            <v>0</v>
          </cell>
          <cell r="O78">
            <v>1.22</v>
          </cell>
          <cell r="R78">
            <v>281.44</v>
          </cell>
          <cell r="S78">
            <v>39.6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BEATRIZ GONDIM DE OLIVEIRA</v>
          </cell>
          <cell r="F79" t="str">
            <v>2 - Outros Profissionais da Saúde</v>
          </cell>
          <cell r="G79" t="str">
            <v>3222-05</v>
          </cell>
          <cell r="H79" t="str">
            <v>05/2023</v>
          </cell>
          <cell r="J79">
            <v>150.828</v>
          </cell>
          <cell r="L79">
            <v>0</v>
          </cell>
          <cell r="M79">
            <v>0</v>
          </cell>
          <cell r="O79">
            <v>1.22</v>
          </cell>
          <cell r="R79">
            <v>140.84</v>
          </cell>
          <cell r="S79">
            <v>0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CAROLINA GOMES DE MELO</v>
          </cell>
          <cell r="F80" t="str">
            <v>2 - Outros Profissionais da Saúde</v>
          </cell>
          <cell r="G80" t="str">
            <v>3222-05</v>
          </cell>
          <cell r="H80" t="str">
            <v>05/2023</v>
          </cell>
          <cell r="J80">
            <v>300.52879999999999</v>
          </cell>
          <cell r="L80">
            <v>0</v>
          </cell>
          <cell r="M80">
            <v>0</v>
          </cell>
          <cell r="O80">
            <v>1.22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CAROLINE DA SILVA</v>
          </cell>
          <cell r="F81" t="str">
            <v>3 - Administrativo</v>
          </cell>
          <cell r="G81" t="str">
            <v>4110-10</v>
          </cell>
          <cell r="H81" t="str">
            <v>05/2023</v>
          </cell>
          <cell r="J81">
            <v>110.1824</v>
          </cell>
          <cell r="L81">
            <v>0</v>
          </cell>
          <cell r="M81">
            <v>0</v>
          </cell>
          <cell r="O81">
            <v>1.22</v>
          </cell>
          <cell r="R81">
            <v>290.64000000000004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CATARINA GUEDES DA SILVA</v>
          </cell>
          <cell r="F82" t="str">
            <v>3 - Administrativo</v>
          </cell>
          <cell r="G82" t="str">
            <v>5174-10</v>
          </cell>
          <cell r="H82" t="str">
            <v>05/2023</v>
          </cell>
          <cell r="J82">
            <v>126.44880000000001</v>
          </cell>
          <cell r="L82">
            <v>69.88</v>
          </cell>
          <cell r="M82">
            <v>26.4</v>
          </cell>
          <cell r="O82">
            <v>1.22</v>
          </cell>
          <cell r="R82">
            <v>296.04000000000002</v>
          </cell>
          <cell r="S82">
            <v>72.069999999999993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CLAUDIA DA SILVA</v>
          </cell>
          <cell r="F83" t="str">
            <v>2 - Outros Profissionais da Saúde</v>
          </cell>
          <cell r="G83" t="str">
            <v>5211-30</v>
          </cell>
          <cell r="H83" t="str">
            <v>05/2023</v>
          </cell>
          <cell r="J83">
            <v>116.16</v>
          </cell>
          <cell r="L83">
            <v>69.88</v>
          </cell>
          <cell r="M83">
            <v>26.4</v>
          </cell>
          <cell r="O83">
            <v>1.22</v>
          </cell>
          <cell r="R83">
            <v>173.04</v>
          </cell>
          <cell r="S83">
            <v>79.2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 xml:space="preserve">ANA CLAUDIA MENDES DE SOUZA </v>
          </cell>
          <cell r="F84" t="str">
            <v>2 - Outros Profissionais da Saúde</v>
          </cell>
          <cell r="G84" t="str">
            <v>5211-30</v>
          </cell>
          <cell r="H84" t="str">
            <v>05/2023</v>
          </cell>
          <cell r="J84">
            <v>0</v>
          </cell>
          <cell r="L84">
            <v>0</v>
          </cell>
          <cell r="M84">
            <v>0</v>
          </cell>
          <cell r="O84">
            <v>1.22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CLAUDIA OLIVEIRA DA SILVA</v>
          </cell>
          <cell r="F85" t="str">
            <v>3 - Administrativo</v>
          </cell>
          <cell r="G85" t="str">
            <v>4110-10</v>
          </cell>
          <cell r="H85" t="str">
            <v>05/2023</v>
          </cell>
          <cell r="J85">
            <v>122.0168</v>
          </cell>
          <cell r="L85">
            <v>69.88</v>
          </cell>
          <cell r="M85">
            <v>26.4</v>
          </cell>
          <cell r="O85">
            <v>1.22</v>
          </cell>
          <cell r="R85">
            <v>184.23999999999998</v>
          </cell>
          <cell r="S85">
            <v>0</v>
          </cell>
          <cell r="U85">
            <v>69.81</v>
          </cell>
          <cell r="X85" t="str">
            <v>AUXÍLIO CRECHE</v>
          </cell>
        </row>
        <row r="86">
          <cell r="C86" t="str">
            <v>HOSPITAL MIGUEL ARRAES - CG. Nº 023/2022</v>
          </cell>
          <cell r="E86" t="str">
            <v>ANA CLAUDIA SALUSTIANO DA SILVA</v>
          </cell>
          <cell r="F86" t="str">
            <v>2 - Outros Profissionais da Saúde</v>
          </cell>
          <cell r="G86" t="str">
            <v>3222-05</v>
          </cell>
          <cell r="H86" t="str">
            <v>05/2023</v>
          </cell>
          <cell r="J86">
            <v>143.92320000000001</v>
          </cell>
          <cell r="L86">
            <v>69.88</v>
          </cell>
          <cell r="M86">
            <v>26.6</v>
          </cell>
          <cell r="O86">
            <v>1.22</v>
          </cell>
          <cell r="R86">
            <v>161.84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 xml:space="preserve">ANA CRISTINA BARROS DOS SANTOS </v>
          </cell>
          <cell r="F87" t="str">
            <v>2 - Outros Profissionais da Saúde</v>
          </cell>
          <cell r="G87" t="str">
            <v>3222-05</v>
          </cell>
          <cell r="H87" t="str">
            <v>05/2023</v>
          </cell>
          <cell r="J87">
            <v>226.2552</v>
          </cell>
          <cell r="L87">
            <v>69.88</v>
          </cell>
          <cell r="M87">
            <v>26.6</v>
          </cell>
          <cell r="O87">
            <v>1.22</v>
          </cell>
          <cell r="R87">
            <v>184.23999999999998</v>
          </cell>
          <cell r="S87">
            <v>79.8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CRISTINA BRASILEIRO DA SILVA</v>
          </cell>
          <cell r="F88" t="str">
            <v>2 - Outros Profissionais da Saúde</v>
          </cell>
          <cell r="G88" t="str">
            <v>2235-05</v>
          </cell>
          <cell r="H88" t="str">
            <v>05/2023</v>
          </cell>
          <cell r="J88">
            <v>334.66399999999999</v>
          </cell>
          <cell r="L88">
            <v>69.88</v>
          </cell>
          <cell r="M88">
            <v>3.59</v>
          </cell>
          <cell r="O88">
            <v>2.56</v>
          </cell>
          <cell r="R88">
            <v>117.04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CRISTINA DA SILVA VIEGAS</v>
          </cell>
          <cell r="F89" t="str">
            <v>2 - Outros Profissionais da Saúde</v>
          </cell>
          <cell r="G89" t="str">
            <v>5211-30</v>
          </cell>
          <cell r="H89" t="str">
            <v>05/2023</v>
          </cell>
          <cell r="J89">
            <v>116.16</v>
          </cell>
          <cell r="L89">
            <v>0</v>
          </cell>
          <cell r="M89">
            <v>0</v>
          </cell>
          <cell r="O89">
            <v>1.22</v>
          </cell>
          <cell r="R89">
            <v>273.54000000000002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CRISTINA FERREIRA PIMENTA DA SILVA</v>
          </cell>
          <cell r="F90" t="str">
            <v>3 - Administrativo</v>
          </cell>
          <cell r="G90" t="str">
            <v>4131-15</v>
          </cell>
          <cell r="H90" t="str">
            <v>05/2023</v>
          </cell>
          <cell r="J90">
            <v>185.864</v>
          </cell>
          <cell r="L90">
            <v>69.88</v>
          </cell>
          <cell r="M90">
            <v>30</v>
          </cell>
          <cell r="O90">
            <v>1.22</v>
          </cell>
          <cell r="R90">
            <v>251.44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CYNTIA MATOS MOREIRA DE LIMA</v>
          </cell>
          <cell r="F91" t="str">
            <v>2 - Outros Profissionais da Saúde</v>
          </cell>
          <cell r="G91" t="str">
            <v>3222-05</v>
          </cell>
          <cell r="H91" t="str">
            <v>05/2023</v>
          </cell>
          <cell r="J91">
            <v>188.74</v>
          </cell>
          <cell r="L91">
            <v>69.88</v>
          </cell>
          <cell r="M91">
            <v>26.6</v>
          </cell>
          <cell r="O91">
            <v>1.22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FLAVIA FERNANDES SANTO</v>
          </cell>
          <cell r="F92" t="str">
            <v>2 - Outros Profissionais da Saúde</v>
          </cell>
          <cell r="G92" t="str">
            <v>3222-05</v>
          </cell>
          <cell r="H92" t="str">
            <v>05/2023</v>
          </cell>
          <cell r="J92">
            <v>138.16</v>
          </cell>
          <cell r="L92">
            <v>69.88</v>
          </cell>
          <cell r="M92">
            <v>26.6</v>
          </cell>
          <cell r="O92">
            <v>1.22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GABRIELA LEAL DE MIRANDA VIEIRA</v>
          </cell>
          <cell r="F93" t="str">
            <v>2 - Outros Profissionais da Saúde</v>
          </cell>
          <cell r="G93" t="str">
            <v>2236-05</v>
          </cell>
          <cell r="H93" t="str">
            <v>05/2023</v>
          </cell>
          <cell r="J93">
            <v>475.75119999999998</v>
          </cell>
          <cell r="L93">
            <v>0</v>
          </cell>
          <cell r="M93">
            <v>0</v>
          </cell>
          <cell r="O93">
            <v>2.56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KARINA RODRIGUES SANTOS</v>
          </cell>
          <cell r="F94" t="str">
            <v>2 - Outros Profissionais da Saúde</v>
          </cell>
          <cell r="G94" t="str">
            <v>2235-05</v>
          </cell>
          <cell r="H94" t="str">
            <v>05/2023</v>
          </cell>
          <cell r="J94">
            <v>343.80959999999999</v>
          </cell>
          <cell r="L94">
            <v>69.88</v>
          </cell>
          <cell r="M94">
            <v>3.59</v>
          </cell>
          <cell r="O94">
            <v>2.56</v>
          </cell>
          <cell r="R94">
            <v>365.84000000000003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KARLA GONCALVES DE LIMA DE OLIVEIRA</v>
          </cell>
          <cell r="F95" t="str">
            <v>3 - Administrativo</v>
          </cell>
          <cell r="G95" t="str">
            <v>4110-10</v>
          </cell>
          <cell r="H95" t="str">
            <v>05/2023</v>
          </cell>
          <cell r="J95">
            <v>115.0864</v>
          </cell>
          <cell r="L95">
            <v>69.88</v>
          </cell>
          <cell r="M95">
            <v>26.4</v>
          </cell>
          <cell r="O95">
            <v>1.22</v>
          </cell>
          <cell r="R95">
            <v>184.23999999999998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LUCIA DO ESPIRITO SANTO</v>
          </cell>
          <cell r="F96" t="str">
            <v>2 - Outros Profissionais da Saúde</v>
          </cell>
          <cell r="G96" t="str">
            <v>3222-05</v>
          </cell>
          <cell r="H96" t="str">
            <v>05/2023</v>
          </cell>
          <cell r="J96">
            <v>175.49279999999999</v>
          </cell>
          <cell r="L96">
            <v>0</v>
          </cell>
          <cell r="M96">
            <v>0</v>
          </cell>
          <cell r="O96">
            <v>1.22</v>
          </cell>
          <cell r="R96">
            <v>160.23999999999998</v>
          </cell>
          <cell r="S96">
            <v>79.8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MARGARETH LUPICINIO AMORIM</v>
          </cell>
          <cell r="F97" t="str">
            <v>2 - Outros Profissionais da Saúde</v>
          </cell>
          <cell r="G97" t="str">
            <v>3222-05</v>
          </cell>
          <cell r="H97" t="str">
            <v>05/2023</v>
          </cell>
          <cell r="J97">
            <v>148.33760000000001</v>
          </cell>
          <cell r="L97">
            <v>69.88</v>
          </cell>
          <cell r="M97">
            <v>26.6</v>
          </cell>
          <cell r="O97">
            <v>1.22</v>
          </cell>
          <cell r="R97">
            <v>296.04000000000002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SANTOS DA SILVA</v>
          </cell>
          <cell r="F98" t="str">
            <v>2 - Outros Profissionais da Saúde</v>
          </cell>
          <cell r="G98" t="str">
            <v>3222-05</v>
          </cell>
          <cell r="H98" t="str">
            <v>05/2023</v>
          </cell>
          <cell r="J98">
            <v>85.04</v>
          </cell>
          <cell r="L98">
            <v>0</v>
          </cell>
          <cell r="M98">
            <v>0</v>
          </cell>
          <cell r="O98">
            <v>1.22</v>
          </cell>
          <cell r="S98">
            <v>39.9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MARIA SABINO DOS SANTOS</v>
          </cell>
          <cell r="F99" t="str">
            <v>2 - Outros Profissionais da Saúde</v>
          </cell>
          <cell r="G99" t="str">
            <v>3222-05</v>
          </cell>
          <cell r="H99" t="str">
            <v>05/2023</v>
          </cell>
          <cell r="J99">
            <v>0</v>
          </cell>
          <cell r="L99">
            <v>0</v>
          </cell>
          <cell r="M99">
            <v>0</v>
          </cell>
          <cell r="O99">
            <v>1.22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NERY VIEIRA SANTOS</v>
          </cell>
          <cell r="F100" t="str">
            <v>2 - Outros Profissionais da Saúde</v>
          </cell>
          <cell r="G100" t="str">
            <v>2235-05</v>
          </cell>
          <cell r="H100" t="str">
            <v>05/2023</v>
          </cell>
          <cell r="J100">
            <v>316.80239999999998</v>
          </cell>
          <cell r="L100">
            <v>69.88</v>
          </cell>
          <cell r="M100">
            <v>3.59</v>
          </cell>
          <cell r="O100">
            <v>2.56</v>
          </cell>
          <cell r="R100">
            <v>251.44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ALVES DA SILVA</v>
          </cell>
          <cell r="F101" t="str">
            <v>3 - Administrativo</v>
          </cell>
          <cell r="G101" t="str">
            <v>4110-10</v>
          </cell>
          <cell r="H101" t="str">
            <v>05/2023</v>
          </cell>
          <cell r="J101">
            <v>337.42399999999998</v>
          </cell>
          <cell r="L101">
            <v>0</v>
          </cell>
          <cell r="M101">
            <v>0</v>
          </cell>
          <cell r="O101">
            <v>1.22</v>
          </cell>
          <cell r="R101">
            <v>179.64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DA SILVA</v>
          </cell>
          <cell r="F102" t="str">
            <v>2 - Outros Profissionais da Saúde</v>
          </cell>
          <cell r="G102" t="str">
            <v>3222-05</v>
          </cell>
          <cell r="H102" t="str">
            <v>05/2023</v>
          </cell>
          <cell r="J102">
            <v>0</v>
          </cell>
          <cell r="L102">
            <v>0</v>
          </cell>
          <cell r="M102">
            <v>0</v>
          </cell>
          <cell r="O102">
            <v>1.22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DE SOUZA NASCIMENTO PEREIRA</v>
          </cell>
          <cell r="F103" t="str">
            <v>2 - Outros Profissionais da Saúde</v>
          </cell>
          <cell r="G103" t="str">
            <v>2235-05</v>
          </cell>
          <cell r="H103" t="str">
            <v>05/2023</v>
          </cell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MACIEL CORDEIRO</v>
          </cell>
          <cell r="F104" t="str">
            <v>2 - Outros Profissionais da Saúde</v>
          </cell>
          <cell r="G104" t="str">
            <v>3241-15</v>
          </cell>
          <cell r="H104" t="str">
            <v>05/2023</v>
          </cell>
          <cell r="J104">
            <v>356.85759999999999</v>
          </cell>
          <cell r="L104">
            <v>69.88</v>
          </cell>
          <cell r="M104">
            <v>10.85</v>
          </cell>
          <cell r="O104">
            <v>1.22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MIRANDA</v>
          </cell>
          <cell r="F105" t="str">
            <v>2 - Outros Profissionais da Saúde</v>
          </cell>
          <cell r="G105" t="str">
            <v>3222-05</v>
          </cell>
          <cell r="H105" t="str">
            <v>05/2023</v>
          </cell>
          <cell r="J105">
            <v>215.47919999999999</v>
          </cell>
          <cell r="L105">
            <v>0</v>
          </cell>
          <cell r="M105">
            <v>0</v>
          </cell>
          <cell r="O105">
            <v>1.22</v>
          </cell>
          <cell r="R105">
            <v>184.23999999999998</v>
          </cell>
          <cell r="S105">
            <v>79.8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NEVES DA SILVA</v>
          </cell>
          <cell r="F106" t="str">
            <v>2 - Outros Profissionais da Saúde</v>
          </cell>
          <cell r="G106" t="str">
            <v>3222-05</v>
          </cell>
          <cell r="H106" t="str">
            <v>05/2023</v>
          </cell>
          <cell r="J106">
            <v>134.88480000000001</v>
          </cell>
          <cell r="L106">
            <v>0</v>
          </cell>
          <cell r="M106">
            <v>0</v>
          </cell>
          <cell r="O106">
            <v>1.22</v>
          </cell>
          <cell r="R106">
            <v>173.04</v>
          </cell>
          <cell r="S106">
            <v>77.14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SILVA DE ARAUJO</v>
          </cell>
          <cell r="F107" t="str">
            <v>2 - Outros Profissionais da Saúde</v>
          </cell>
          <cell r="G107" t="str">
            <v>5152-15</v>
          </cell>
          <cell r="H107" t="str">
            <v>05/2023</v>
          </cell>
          <cell r="J107">
            <v>162.48159999999999</v>
          </cell>
          <cell r="L107">
            <v>69.88</v>
          </cell>
          <cell r="M107">
            <v>30</v>
          </cell>
          <cell r="O107">
            <v>1.22</v>
          </cell>
          <cell r="R107">
            <v>240.23999999999998</v>
          </cell>
          <cell r="S107">
            <v>0</v>
          </cell>
          <cell r="U107">
            <v>61</v>
          </cell>
          <cell r="X107" t="str">
            <v>AUXÍLIO CRECHE</v>
          </cell>
        </row>
        <row r="108">
          <cell r="C108" t="str">
            <v>HOSPITAL MIGUEL ARRAES - CG. Nº 023/2022</v>
          </cell>
          <cell r="E108" t="str">
            <v>ANA PRISCILA ALVES PAJUABA</v>
          </cell>
          <cell r="F108" t="str">
            <v>2 - Outros Profissionais da Saúde</v>
          </cell>
          <cell r="G108" t="str">
            <v>3222-05</v>
          </cell>
          <cell r="H108" t="str">
            <v>05/2023</v>
          </cell>
          <cell r="J108">
            <v>165.02959999999999</v>
          </cell>
          <cell r="L108">
            <v>69.88</v>
          </cell>
          <cell r="M108">
            <v>26.6</v>
          </cell>
          <cell r="O108">
            <v>1.22</v>
          </cell>
          <cell r="R108">
            <v>128.04</v>
          </cell>
          <cell r="S108">
            <v>79.8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VANESSA BATISTA DE ALMEIDA</v>
          </cell>
          <cell r="F109" t="str">
            <v>2 - Outros Profissionais da Saúde</v>
          </cell>
          <cell r="G109" t="str">
            <v>3222-05</v>
          </cell>
          <cell r="H109" t="str">
            <v>05/2023</v>
          </cell>
          <cell r="J109">
            <v>137.7936</v>
          </cell>
          <cell r="L109">
            <v>69.88</v>
          </cell>
          <cell r="M109">
            <v>26.6</v>
          </cell>
          <cell r="O109">
            <v>1.22</v>
          </cell>
          <cell r="R109">
            <v>173.04</v>
          </cell>
          <cell r="S109">
            <v>77.67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ANAISES LOPES DA SILVA</v>
          </cell>
          <cell r="F110" t="str">
            <v>3 - Administrativo</v>
          </cell>
          <cell r="G110" t="str">
            <v>5174-10</v>
          </cell>
          <cell r="H110" t="str">
            <v>05/2023</v>
          </cell>
          <cell r="J110">
            <v>105.6</v>
          </cell>
          <cell r="L110">
            <v>69.88</v>
          </cell>
          <cell r="M110">
            <v>26.4</v>
          </cell>
          <cell r="O110">
            <v>1.22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ANALDECI SANTIAGO DA SILVA</v>
          </cell>
          <cell r="F111" t="str">
            <v>3 - Administrativo</v>
          </cell>
          <cell r="G111" t="str">
            <v>5163-45</v>
          </cell>
          <cell r="H111" t="str">
            <v>05/2023</v>
          </cell>
          <cell r="J111">
            <v>153.97999999999999</v>
          </cell>
          <cell r="L111">
            <v>0</v>
          </cell>
          <cell r="M111">
            <v>0</v>
          </cell>
          <cell r="O111">
            <v>1.22</v>
          </cell>
          <cell r="R111">
            <v>291.44</v>
          </cell>
          <cell r="S111">
            <v>76.56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ANATALIA TEIXEIRA DA SILVA RODRIGUES</v>
          </cell>
          <cell r="F112" t="str">
            <v>2 - Outros Profissionais da Saúde</v>
          </cell>
          <cell r="G112" t="str">
            <v>2237-10</v>
          </cell>
          <cell r="H112" t="str">
            <v>05/2023</v>
          </cell>
          <cell r="J112">
            <v>281.22240000000011</v>
          </cell>
          <cell r="L112">
            <v>0</v>
          </cell>
          <cell r="M112">
            <v>0</v>
          </cell>
          <cell r="O112">
            <v>1.22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ANDRE ANTONIO PIRES DE MELO</v>
          </cell>
          <cell r="F113" t="str">
            <v>2 - Outros Profissionais da Saúde</v>
          </cell>
          <cell r="G113" t="str">
            <v>3222-05</v>
          </cell>
          <cell r="H113" t="str">
            <v>05/2023</v>
          </cell>
          <cell r="J113">
            <v>128.44720000000001</v>
          </cell>
          <cell r="L113">
            <v>69.88</v>
          </cell>
          <cell r="M113">
            <v>26.6</v>
          </cell>
          <cell r="O113">
            <v>1.22</v>
          </cell>
          <cell r="R113">
            <v>184.23999999999998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ELISEU BARREIRAS LIMA CAVALLCANTI</v>
          </cell>
          <cell r="F114" t="str">
            <v>2 - Outros Profissionais da Saúde</v>
          </cell>
          <cell r="G114" t="str">
            <v>2235-05</v>
          </cell>
          <cell r="H114" t="str">
            <v>05/2023</v>
          </cell>
          <cell r="J114">
            <v>382.45359999999999</v>
          </cell>
          <cell r="L114">
            <v>69.88</v>
          </cell>
          <cell r="M114">
            <v>3.59</v>
          </cell>
          <cell r="O114">
            <v>2.56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GUSTAVO LEITE LIMA</v>
          </cell>
          <cell r="F115" t="str">
            <v>2 - Outros Profissionais da Saúde</v>
          </cell>
          <cell r="G115" t="str">
            <v>5151-10</v>
          </cell>
          <cell r="H115" t="str">
            <v>05/2023</v>
          </cell>
          <cell r="J115">
            <v>148.4992</v>
          </cell>
          <cell r="L115">
            <v>69.88</v>
          </cell>
          <cell r="M115">
            <v>26.4</v>
          </cell>
          <cell r="O115">
            <v>1.22</v>
          </cell>
          <cell r="R115">
            <v>128.24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LUIS DA SILVA</v>
          </cell>
          <cell r="F116" t="str">
            <v>2 - Outros Profissionais da Saúde</v>
          </cell>
          <cell r="G116" t="str">
            <v>3222-05</v>
          </cell>
          <cell r="H116" t="str">
            <v>05/2023</v>
          </cell>
          <cell r="J116">
            <v>310.67439999999999</v>
          </cell>
          <cell r="L116">
            <v>69.88</v>
          </cell>
          <cell r="M116">
            <v>26.6</v>
          </cell>
          <cell r="O116">
            <v>1.22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LUIZ CORREIA DA SILVA</v>
          </cell>
          <cell r="F117" t="str">
            <v>3 - Administrativo</v>
          </cell>
          <cell r="G117" t="str">
            <v>9511-05</v>
          </cell>
          <cell r="H117" t="str">
            <v>05/2023</v>
          </cell>
          <cell r="J117">
            <v>216.3288</v>
          </cell>
          <cell r="L117">
            <v>69.88</v>
          </cell>
          <cell r="M117">
            <v>30</v>
          </cell>
          <cell r="O117">
            <v>1.22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LUIZ DE SOUZA</v>
          </cell>
          <cell r="F118" t="str">
            <v>3 - Administrativo</v>
          </cell>
          <cell r="G118" t="str">
            <v>3516-05</v>
          </cell>
          <cell r="H118" t="str">
            <v>05/2023</v>
          </cell>
          <cell r="J118">
            <v>298.1336</v>
          </cell>
          <cell r="L118">
            <v>69.88</v>
          </cell>
          <cell r="M118">
            <v>30</v>
          </cell>
          <cell r="O118">
            <v>1.22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PAULINO COSTA</v>
          </cell>
          <cell r="F119" t="str">
            <v>3 - Administrativo</v>
          </cell>
          <cell r="G119" t="str">
            <v>7233-10</v>
          </cell>
          <cell r="H119" t="str">
            <v>05/2023</v>
          </cell>
          <cell r="J119">
            <v>140.62799999999999</v>
          </cell>
          <cell r="L119">
            <v>69.88</v>
          </cell>
          <cell r="M119">
            <v>30</v>
          </cell>
          <cell r="O119">
            <v>1.22</v>
          </cell>
          <cell r="R119">
            <v>431.84000000000003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RAMOS DE OLIVEIRA</v>
          </cell>
          <cell r="F120" t="str">
            <v>2 - Outros Profissionais da Saúde</v>
          </cell>
          <cell r="G120" t="str">
            <v>3242-05</v>
          </cell>
          <cell r="H120" t="str">
            <v>05/2023</v>
          </cell>
          <cell r="J120">
            <v>165.512</v>
          </cell>
          <cell r="L120">
            <v>0</v>
          </cell>
          <cell r="M120">
            <v>0</v>
          </cell>
          <cell r="O120">
            <v>1.22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ANDREA COSME DOS SANTOS</v>
          </cell>
          <cell r="F121" t="str">
            <v>3 - Administrativo</v>
          </cell>
          <cell r="G121" t="str">
            <v>5135-05</v>
          </cell>
          <cell r="H121" t="str">
            <v>05/2023</v>
          </cell>
          <cell r="J121">
            <v>0</v>
          </cell>
          <cell r="L121">
            <v>0</v>
          </cell>
          <cell r="M121">
            <v>0</v>
          </cell>
          <cell r="O121">
            <v>1.22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CRISTINA DOS SANTOS MAIA</v>
          </cell>
          <cell r="F122" t="str">
            <v>2 - Outros Profissionais da Saúde</v>
          </cell>
          <cell r="G122" t="str">
            <v>2235-05</v>
          </cell>
          <cell r="H122" t="str">
            <v>05/2023</v>
          </cell>
          <cell r="J122">
            <v>443.6576</v>
          </cell>
          <cell r="L122">
            <v>69.88</v>
          </cell>
          <cell r="M122">
            <v>3.59</v>
          </cell>
          <cell r="O122">
            <v>2.56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CRISTINA VASCONCELOS DE CARVALHO</v>
          </cell>
          <cell r="F123" t="str">
            <v>2 - Outros Profissionais da Saúde</v>
          </cell>
          <cell r="G123" t="str">
            <v>3222-05</v>
          </cell>
          <cell r="H123" t="str">
            <v>05/2023</v>
          </cell>
          <cell r="J123">
            <v>176.70320000000001</v>
          </cell>
          <cell r="L123">
            <v>0</v>
          </cell>
          <cell r="M123">
            <v>0</v>
          </cell>
          <cell r="O123">
            <v>1.22</v>
          </cell>
          <cell r="R123">
            <v>315.44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MARIA SILVA DE OLIVEIRA</v>
          </cell>
          <cell r="F124" t="str">
            <v>3 - Administrativo</v>
          </cell>
          <cell r="G124" t="str">
            <v>1312-10</v>
          </cell>
          <cell r="H124" t="str">
            <v>05/2023</v>
          </cell>
          <cell r="J124">
            <v>624.15039999999999</v>
          </cell>
          <cell r="L124">
            <v>0</v>
          </cell>
          <cell r="M124">
            <v>0</v>
          </cell>
          <cell r="O124">
            <v>1.22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TRAJANO DE AZEVEDO RAMOS</v>
          </cell>
          <cell r="F125" t="str">
            <v>2 - Outros Profissionais da Saúde</v>
          </cell>
          <cell r="G125" t="str">
            <v>3222-05</v>
          </cell>
          <cell r="H125" t="str">
            <v>05/2023</v>
          </cell>
          <cell r="J125">
            <v>124.38</v>
          </cell>
          <cell r="L125">
            <v>69.88</v>
          </cell>
          <cell r="M125">
            <v>26.6</v>
          </cell>
          <cell r="O125">
            <v>1.22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ANDREIA DE OLIVEIRA ALMEIDA</v>
          </cell>
          <cell r="F126" t="str">
            <v>2 - Outros Profissionais da Saúde</v>
          </cell>
          <cell r="G126" t="str">
            <v>2235-05</v>
          </cell>
          <cell r="H126" t="str">
            <v>05/2023</v>
          </cell>
          <cell r="J126">
            <v>441.38240000000002</v>
          </cell>
          <cell r="L126">
            <v>0</v>
          </cell>
          <cell r="M126">
            <v>0</v>
          </cell>
          <cell r="O126">
            <v>2.56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ANDREIA QUEIROZ DE ANDRADE</v>
          </cell>
          <cell r="F127" t="str">
            <v>2 - Outros Profissionais da Saúde</v>
          </cell>
          <cell r="G127" t="str">
            <v>2235-05</v>
          </cell>
          <cell r="H127" t="str">
            <v>05/2023</v>
          </cell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ANDREINY STEFANY PIMENTEL PEREIRA</v>
          </cell>
          <cell r="F128" t="str">
            <v>2 - Outros Profissionais da Saúde</v>
          </cell>
          <cell r="G128" t="str">
            <v>2235-05</v>
          </cell>
          <cell r="H128" t="str">
            <v>05/2023</v>
          </cell>
          <cell r="J128">
            <v>282.12240000000003</v>
          </cell>
          <cell r="L128">
            <v>0</v>
          </cell>
          <cell r="M128">
            <v>0</v>
          </cell>
          <cell r="O128">
            <v>2.56</v>
          </cell>
          <cell r="R128">
            <v>139.44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CARLA SILVA DE SOUZA</v>
          </cell>
          <cell r="F129" t="str">
            <v>2 - Outros Profissionais da Saúde</v>
          </cell>
          <cell r="G129" t="str">
            <v>3222-05</v>
          </cell>
          <cell r="H129" t="str">
            <v>05/2023</v>
          </cell>
          <cell r="J129">
            <v>0</v>
          </cell>
          <cell r="L129">
            <v>0</v>
          </cell>
          <cell r="M129">
            <v>0</v>
          </cell>
          <cell r="O129">
            <v>1.22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DE AGUIAR PAES BARRETO</v>
          </cell>
          <cell r="F130" t="str">
            <v>2 - Outros Profissionais da Saúde</v>
          </cell>
          <cell r="G130" t="str">
            <v>2235-05</v>
          </cell>
          <cell r="H130" t="str">
            <v>05/2023</v>
          </cell>
          <cell r="J130">
            <v>307.65280000000001</v>
          </cell>
          <cell r="L130">
            <v>0</v>
          </cell>
          <cell r="M130">
            <v>0</v>
          </cell>
          <cell r="O130">
            <v>2.56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FERREIRA DE CARVALHO</v>
          </cell>
          <cell r="F131" t="str">
            <v>2 - Outros Profissionais da Saúde</v>
          </cell>
          <cell r="G131" t="str">
            <v>2236-05</v>
          </cell>
          <cell r="H131" t="str">
            <v>05/2023</v>
          </cell>
          <cell r="J131">
            <v>491.85039999999998</v>
          </cell>
          <cell r="L131">
            <v>69.88</v>
          </cell>
          <cell r="M131">
            <v>2.83</v>
          </cell>
          <cell r="O131">
            <v>2.56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KARINA DA SILVA FERRAZ</v>
          </cell>
          <cell r="F132" t="str">
            <v>2 - Outros Profissionais da Saúde</v>
          </cell>
          <cell r="G132" t="str">
            <v>2235-05</v>
          </cell>
          <cell r="H132" t="str">
            <v>05/2023</v>
          </cell>
          <cell r="J132">
            <v>335.22719999999998</v>
          </cell>
          <cell r="L132">
            <v>69.88</v>
          </cell>
          <cell r="M132">
            <v>3.59</v>
          </cell>
          <cell r="O132">
            <v>2.56</v>
          </cell>
          <cell r="S132">
            <v>0</v>
          </cell>
          <cell r="U132">
            <v>151.68</v>
          </cell>
          <cell r="X132" t="str">
            <v>AUXÍLIO CRECHE</v>
          </cell>
        </row>
        <row r="133">
          <cell r="C133" t="str">
            <v>HOSPITAL MIGUEL ARRAES - CG. Nº 023/2022</v>
          </cell>
          <cell r="E133" t="str">
            <v>ANDRESA RAFAELA FIGUEREDO DA SILVA</v>
          </cell>
          <cell r="F133" t="str">
            <v>2 - Outros Profissionais da Saúde</v>
          </cell>
          <cell r="G133" t="str">
            <v>2235-05</v>
          </cell>
          <cell r="H133" t="str">
            <v>05/2023</v>
          </cell>
          <cell r="J133">
            <v>326.84480000000002</v>
          </cell>
          <cell r="L133">
            <v>69.88</v>
          </cell>
          <cell r="M133">
            <v>3.59</v>
          </cell>
          <cell r="O133">
            <v>2.56</v>
          </cell>
          <cell r="R133">
            <v>431.84000000000003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ANDRESSA MARANHAO DE ARRUDA</v>
          </cell>
          <cell r="F134" t="str">
            <v>2 - Outros Profissionais da Saúde</v>
          </cell>
          <cell r="G134" t="str">
            <v>2237-10</v>
          </cell>
          <cell r="H134" t="str">
            <v>05/2023</v>
          </cell>
          <cell r="J134">
            <v>281.22240000000011</v>
          </cell>
          <cell r="L134">
            <v>0</v>
          </cell>
          <cell r="M134">
            <v>0</v>
          </cell>
          <cell r="O134">
            <v>1.22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MYCHELINE ROCHA CASTELO BRANCO DE OLIVEIRA</v>
          </cell>
          <cell r="F135" t="str">
            <v>2 - Outros Profissionais da Saúde</v>
          </cell>
          <cell r="G135" t="str">
            <v>3222-05</v>
          </cell>
          <cell r="H135" t="str">
            <v>05/2023</v>
          </cell>
          <cell r="J135">
            <v>0</v>
          </cell>
          <cell r="L135">
            <v>0</v>
          </cell>
          <cell r="M135">
            <v>0</v>
          </cell>
          <cell r="O135">
            <v>1.22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SOARES DIAS</v>
          </cell>
          <cell r="F136" t="str">
            <v>3 - Administrativo</v>
          </cell>
          <cell r="G136" t="str">
            <v>4110-10</v>
          </cell>
          <cell r="H136" t="str">
            <v>05/2023</v>
          </cell>
          <cell r="J136">
            <v>104.916</v>
          </cell>
          <cell r="L136">
            <v>0</v>
          </cell>
          <cell r="M136">
            <v>0</v>
          </cell>
          <cell r="O136">
            <v>1.22</v>
          </cell>
          <cell r="R136">
            <v>150.54</v>
          </cell>
          <cell r="S136">
            <v>79.2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BARBOSA CAVALCANTI</v>
          </cell>
          <cell r="F137" t="str">
            <v>2 - Outros Profissionais da Saúde</v>
          </cell>
          <cell r="G137" t="str">
            <v>3222-05</v>
          </cell>
          <cell r="H137" t="str">
            <v>05/2023</v>
          </cell>
          <cell r="J137">
            <v>153.89599999999999</v>
          </cell>
          <cell r="L137">
            <v>69.88</v>
          </cell>
          <cell r="M137">
            <v>26.6</v>
          </cell>
          <cell r="O137">
            <v>1.22</v>
          </cell>
          <cell r="R137">
            <v>234.64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CLAUDIA MENDONCA</v>
          </cell>
          <cell r="F138" t="str">
            <v>2 - Outros Profissionais da Saúde</v>
          </cell>
          <cell r="G138" t="str">
            <v>3222-05</v>
          </cell>
          <cell r="H138" t="str">
            <v>05/2023</v>
          </cell>
          <cell r="J138">
            <v>154.12</v>
          </cell>
          <cell r="L138">
            <v>69.88</v>
          </cell>
          <cell r="M138">
            <v>26.6</v>
          </cell>
          <cell r="O138">
            <v>1.22</v>
          </cell>
          <cell r="R138">
            <v>140.84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GONCALVES DA SILVA</v>
          </cell>
          <cell r="F139" t="str">
            <v>3 - Administrativo</v>
          </cell>
          <cell r="G139" t="str">
            <v>4131-15</v>
          </cell>
          <cell r="H139" t="str">
            <v>05/2023</v>
          </cell>
          <cell r="J139">
            <v>167.61760000000001</v>
          </cell>
          <cell r="L139">
            <v>69.88</v>
          </cell>
          <cell r="M139">
            <v>30</v>
          </cell>
          <cell r="O139">
            <v>1.22</v>
          </cell>
          <cell r="R139">
            <v>240.23999999999998</v>
          </cell>
          <cell r="S139">
            <v>121.32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BELO CABRAL</v>
          </cell>
          <cell r="F140" t="str">
            <v>2 - Outros Profissionais da Saúde</v>
          </cell>
          <cell r="G140" t="str">
            <v>3222-05</v>
          </cell>
          <cell r="H140" t="str">
            <v>05/2023</v>
          </cell>
          <cell r="J140">
            <v>175.6696</v>
          </cell>
          <cell r="L140">
            <v>69.88</v>
          </cell>
          <cell r="M140">
            <v>26.6</v>
          </cell>
          <cell r="O140">
            <v>1.22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MARIA FRANCISCO DA COSTA</v>
          </cell>
          <cell r="F141" t="str">
            <v>3 - Administrativo</v>
          </cell>
          <cell r="G141" t="str">
            <v>5134-30</v>
          </cell>
          <cell r="H141" t="str">
            <v>05/2023</v>
          </cell>
          <cell r="J141">
            <v>149.4864</v>
          </cell>
          <cell r="L141">
            <v>0</v>
          </cell>
          <cell r="M141">
            <v>0</v>
          </cell>
          <cell r="O141">
            <v>1.22</v>
          </cell>
          <cell r="R141">
            <v>184.23999999999998</v>
          </cell>
          <cell r="S141">
            <v>79.2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ANGELICA PEREIRA DA COSTA</v>
          </cell>
          <cell r="F142" t="str">
            <v>2 - Outros Profissionais da Saúde</v>
          </cell>
          <cell r="G142" t="str">
            <v>2235-05</v>
          </cell>
          <cell r="H142" t="str">
            <v>05/2023</v>
          </cell>
          <cell r="J142">
            <v>352.06</v>
          </cell>
          <cell r="L142">
            <v>0</v>
          </cell>
          <cell r="M142">
            <v>0</v>
          </cell>
          <cell r="O142">
            <v>2.56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ANINE SURUI SANTANA DA SILVA</v>
          </cell>
          <cell r="F143" t="str">
            <v>1 - Médico</v>
          </cell>
          <cell r="G143" t="str">
            <v>2251-25</v>
          </cell>
          <cell r="H143" t="str">
            <v>05/2023</v>
          </cell>
          <cell r="J143">
            <v>850.72559999999999</v>
          </cell>
          <cell r="L143">
            <v>0</v>
          </cell>
          <cell r="M143">
            <v>0</v>
          </cell>
          <cell r="O143">
            <v>9.76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ANNA CAROLINA DE MELO RODRIGUES</v>
          </cell>
          <cell r="F144" t="str">
            <v>2 - Outros Profissionais da Saúde</v>
          </cell>
          <cell r="G144" t="str">
            <v>2237-10</v>
          </cell>
          <cell r="H144" t="str">
            <v>05/2023</v>
          </cell>
          <cell r="J144">
            <v>295.57040000000001</v>
          </cell>
          <cell r="L144">
            <v>0</v>
          </cell>
          <cell r="M144">
            <v>0</v>
          </cell>
          <cell r="O144">
            <v>1.22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VIRGINIA RODRIGUES DA SILVA</v>
          </cell>
          <cell r="F145" t="str">
            <v>2 - Outros Profissionais da Saúde</v>
          </cell>
          <cell r="G145" t="str">
            <v>5211-30</v>
          </cell>
          <cell r="H145" t="str">
            <v>05/2023</v>
          </cell>
          <cell r="J145">
            <v>117.328</v>
          </cell>
          <cell r="L145">
            <v>0</v>
          </cell>
          <cell r="M145">
            <v>0</v>
          </cell>
          <cell r="O145">
            <v>1.22</v>
          </cell>
          <cell r="R145">
            <v>184.23999999999998</v>
          </cell>
          <cell r="S145">
            <v>50.16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ANTONIA SOTERO DA SILVA</v>
          </cell>
          <cell r="F146" t="str">
            <v>2 - Outros Profissionais da Saúde</v>
          </cell>
          <cell r="G146" t="str">
            <v>3222-05</v>
          </cell>
          <cell r="H146" t="str">
            <v>05/2023</v>
          </cell>
          <cell r="J146">
            <v>138.16</v>
          </cell>
          <cell r="L146">
            <v>69.88</v>
          </cell>
          <cell r="M146">
            <v>26.6</v>
          </cell>
          <cell r="O146">
            <v>1.22</v>
          </cell>
          <cell r="R146">
            <v>150.63999999999999</v>
          </cell>
          <cell r="S146">
            <v>68.599999999999994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ANTONIO CESAR DA SILVA</v>
          </cell>
          <cell r="F147" t="str">
            <v>2 - Outros Profissionais da Saúde</v>
          </cell>
          <cell r="G147" t="str">
            <v>2235-05</v>
          </cell>
          <cell r="H147" t="str">
            <v>05/2023</v>
          </cell>
          <cell r="J147">
            <v>0</v>
          </cell>
          <cell r="L147">
            <v>0</v>
          </cell>
          <cell r="M147">
            <v>0</v>
          </cell>
          <cell r="O147">
            <v>2.56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ANTONIO EMANUEL GOMES DE MOURA</v>
          </cell>
          <cell r="F148" t="str">
            <v>2 - Outros Profissionais da Saúde</v>
          </cell>
          <cell r="G148" t="str">
            <v>2235-05</v>
          </cell>
          <cell r="H148" t="str">
            <v>05/2023</v>
          </cell>
          <cell r="J148">
            <v>285.84480000000002</v>
          </cell>
          <cell r="L148">
            <v>0</v>
          </cell>
          <cell r="M148">
            <v>0</v>
          </cell>
          <cell r="O148">
            <v>2.56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JOSE OLIVEIRA DE ALBUQUERQUE QUEIROZ</v>
          </cell>
          <cell r="F149" t="str">
            <v>1 - Médico</v>
          </cell>
          <cell r="G149" t="str">
            <v>2252-70</v>
          </cell>
          <cell r="H149" t="str">
            <v>05/2023</v>
          </cell>
          <cell r="J149">
            <v>761.072</v>
          </cell>
          <cell r="L149">
            <v>69.88</v>
          </cell>
          <cell r="M149">
            <v>3.96</v>
          </cell>
          <cell r="O149">
            <v>9.76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APOLIANA DA SILVA BARBOSA ALVES</v>
          </cell>
          <cell r="F150" t="str">
            <v>2 - Outros Profissionais da Saúde</v>
          </cell>
          <cell r="G150" t="str">
            <v>2516-05</v>
          </cell>
          <cell r="H150" t="str">
            <v>05/2023</v>
          </cell>
          <cell r="J150">
            <v>286.16559999999998</v>
          </cell>
          <cell r="L150">
            <v>69.88</v>
          </cell>
          <cell r="M150">
            <v>30</v>
          </cell>
          <cell r="O150">
            <v>1.22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ARELANIA MARIA DE CASTRO SOUZA</v>
          </cell>
          <cell r="F151" t="str">
            <v>2 - Outros Profissionais da Saúde</v>
          </cell>
          <cell r="G151" t="str">
            <v>2235-05</v>
          </cell>
          <cell r="H151" t="str">
            <v>05/2023</v>
          </cell>
          <cell r="J151">
            <v>501.67759999999998</v>
          </cell>
          <cell r="L151">
            <v>69.88</v>
          </cell>
          <cell r="M151">
            <v>3.59</v>
          </cell>
          <cell r="O151">
            <v>2.56</v>
          </cell>
          <cell r="S151">
            <v>0</v>
          </cell>
          <cell r="U151">
            <v>103.68</v>
          </cell>
          <cell r="X151" t="str">
            <v>AUXÍLIO CRECHE</v>
          </cell>
        </row>
        <row r="152">
          <cell r="C152" t="str">
            <v>HOSPITAL MIGUEL ARRAES - CG. Nº 023/2022</v>
          </cell>
          <cell r="E152" t="str">
            <v>ARETA SILVA MARINS</v>
          </cell>
          <cell r="F152" t="str">
            <v>2 - Outros Profissionais da Saúde</v>
          </cell>
          <cell r="G152" t="str">
            <v>2235-05</v>
          </cell>
          <cell r="H152" t="str">
            <v>05/2023</v>
          </cell>
          <cell r="J152">
            <v>404.39120000000003</v>
          </cell>
          <cell r="L152">
            <v>69.88</v>
          </cell>
          <cell r="M152">
            <v>3.59</v>
          </cell>
          <cell r="O152">
            <v>2.56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ARNALDO AMORIM DE LEMOS NETO</v>
          </cell>
          <cell r="F153" t="str">
            <v>1 - Médico</v>
          </cell>
          <cell r="G153" t="str">
            <v>2252-25</v>
          </cell>
          <cell r="H153" t="str">
            <v>05/2023</v>
          </cell>
          <cell r="J153">
            <v>954.27199999999993</v>
          </cell>
          <cell r="L153">
            <v>0</v>
          </cell>
          <cell r="M153">
            <v>0</v>
          </cell>
          <cell r="O153">
            <v>9.76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ARTHUR FREDERICO DE ALBUQUERQUE MARANHAO FILHO</v>
          </cell>
          <cell r="F154" t="str">
            <v>1 - Médico</v>
          </cell>
          <cell r="G154" t="str">
            <v>2251-25</v>
          </cell>
          <cell r="H154" t="str">
            <v>05/2023</v>
          </cell>
          <cell r="J154">
            <v>702.99199999999996</v>
          </cell>
          <cell r="L154">
            <v>0</v>
          </cell>
          <cell r="M154">
            <v>0</v>
          </cell>
          <cell r="O154">
            <v>9.76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ARTHUR NEMEZIO BARBOSA NETO</v>
          </cell>
          <cell r="F155" t="str">
            <v>2 - Outros Profissionais da Saúde</v>
          </cell>
          <cell r="G155" t="str">
            <v>2235-05</v>
          </cell>
          <cell r="H155" t="str">
            <v>05/2023</v>
          </cell>
          <cell r="J155">
            <v>350.23680000000002</v>
          </cell>
          <cell r="L155">
            <v>69.88</v>
          </cell>
          <cell r="M155">
            <v>3.59</v>
          </cell>
          <cell r="O155">
            <v>2.56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ARTUR DA SILVA SANTANA</v>
          </cell>
          <cell r="F156" t="str">
            <v>2 - Outros Profissionais da Saúde</v>
          </cell>
          <cell r="G156" t="str">
            <v>3222-05</v>
          </cell>
          <cell r="H156" t="str">
            <v>05/2023</v>
          </cell>
          <cell r="J156">
            <v>138.16</v>
          </cell>
          <cell r="L156">
            <v>69.88</v>
          </cell>
          <cell r="M156">
            <v>26.6</v>
          </cell>
          <cell r="O156">
            <v>1.22</v>
          </cell>
          <cell r="R156">
            <v>140.84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AUDENIR BONIFACIO DE LIMA</v>
          </cell>
          <cell r="F157" t="str">
            <v>3 - Administrativo</v>
          </cell>
          <cell r="G157" t="str">
            <v>5132-20</v>
          </cell>
          <cell r="H157" t="str">
            <v>05/2023</v>
          </cell>
          <cell r="J157">
            <v>220.1104</v>
          </cell>
          <cell r="L157">
            <v>0</v>
          </cell>
          <cell r="M157">
            <v>0</v>
          </cell>
          <cell r="O157">
            <v>1.22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AUGUSTO CESAR NASCIMENTO MARANHAO</v>
          </cell>
          <cell r="F158" t="str">
            <v>1 - Médico</v>
          </cell>
          <cell r="G158" t="str">
            <v>2251-25</v>
          </cell>
          <cell r="H158" t="str">
            <v>05/2023</v>
          </cell>
          <cell r="J158">
            <v>376.57600000000002</v>
          </cell>
          <cell r="L158">
            <v>0</v>
          </cell>
          <cell r="M158">
            <v>0</v>
          </cell>
          <cell r="O158">
            <v>9.76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AURYA SEVERINA RODRIGUES BARBOSA MONTEIRO</v>
          </cell>
          <cell r="F159" t="str">
            <v>3 - Administrativo</v>
          </cell>
          <cell r="G159" t="str">
            <v>4110-10</v>
          </cell>
          <cell r="H159" t="str">
            <v>05/2023</v>
          </cell>
          <cell r="J159">
            <v>104.1904</v>
          </cell>
          <cell r="L159">
            <v>0</v>
          </cell>
          <cell r="M159">
            <v>0</v>
          </cell>
          <cell r="O159">
            <v>1.22</v>
          </cell>
          <cell r="R159">
            <v>251.44</v>
          </cell>
          <cell r="S159">
            <v>79.2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AUZENEIDE FERNANDES DA SILVA</v>
          </cell>
          <cell r="F160" t="str">
            <v>2 - Outros Profissionais da Saúde</v>
          </cell>
          <cell r="G160" t="str">
            <v>3222-05</v>
          </cell>
          <cell r="H160" t="str">
            <v>05/2023</v>
          </cell>
          <cell r="J160">
            <v>137.86160000000001</v>
          </cell>
          <cell r="L160">
            <v>0</v>
          </cell>
          <cell r="M160">
            <v>0</v>
          </cell>
          <cell r="O160">
            <v>1.22</v>
          </cell>
          <cell r="R160">
            <v>150.63999999999999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AYRLES DE LIMA SANTIAGO</v>
          </cell>
          <cell r="F161" t="str">
            <v>2 - Outros Profissionais da Saúde</v>
          </cell>
          <cell r="G161" t="str">
            <v>3222-05</v>
          </cell>
          <cell r="H161" t="str">
            <v>05/2023</v>
          </cell>
          <cell r="J161">
            <v>132.84</v>
          </cell>
          <cell r="L161">
            <v>0</v>
          </cell>
          <cell r="M161">
            <v>0</v>
          </cell>
          <cell r="O161">
            <v>1.22</v>
          </cell>
          <cell r="R161">
            <v>95.240000000000009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BARBARA CRISTINA PATRICIO LIMA</v>
          </cell>
          <cell r="F162" t="str">
            <v>2 - Outros Profissionais da Saúde</v>
          </cell>
          <cell r="G162" t="str">
            <v>2235-05</v>
          </cell>
          <cell r="H162" t="str">
            <v>05/2023</v>
          </cell>
          <cell r="J162">
            <v>372.07119999999998</v>
          </cell>
          <cell r="L162">
            <v>69.88</v>
          </cell>
          <cell r="M162">
            <v>3.59</v>
          </cell>
          <cell r="O162">
            <v>2.56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BARBARA ELIAS DE SOUZA CABRAL</v>
          </cell>
          <cell r="F163" t="str">
            <v>2 - Outros Profissionais da Saúde</v>
          </cell>
          <cell r="G163" t="str">
            <v>2516-05</v>
          </cell>
          <cell r="H163" t="str">
            <v>05/2023</v>
          </cell>
          <cell r="J163">
            <v>265.28399999999999</v>
          </cell>
          <cell r="L163">
            <v>0</v>
          </cell>
          <cell r="M163">
            <v>0</v>
          </cell>
          <cell r="O163">
            <v>1.22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PRISCILA SOUSA E SILVA</v>
          </cell>
          <cell r="F164" t="str">
            <v>2 - Outros Profissionais da Saúde</v>
          </cell>
          <cell r="G164" t="str">
            <v>3222-05</v>
          </cell>
          <cell r="H164" t="str">
            <v>05/2023</v>
          </cell>
          <cell r="J164">
            <v>252.7912</v>
          </cell>
          <cell r="L164">
            <v>69.88</v>
          </cell>
          <cell r="M164">
            <v>26.6</v>
          </cell>
          <cell r="O164">
            <v>1.22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SANTANA ALENCAR</v>
          </cell>
          <cell r="F165" t="str">
            <v>1 - Médico</v>
          </cell>
          <cell r="G165" t="str">
            <v>2251-25</v>
          </cell>
          <cell r="H165" t="str">
            <v>05/2023</v>
          </cell>
          <cell r="J165">
            <v>498.77839999999998</v>
          </cell>
          <cell r="L165">
            <v>0</v>
          </cell>
          <cell r="M165">
            <v>0</v>
          </cell>
          <cell r="O165">
            <v>9.76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BEATRIZ CRISOSTOMO DE OLIVEIRA</v>
          </cell>
          <cell r="F166" t="str">
            <v>1 - Médico</v>
          </cell>
          <cell r="G166" t="str">
            <v>2251-25</v>
          </cell>
          <cell r="H166" t="str">
            <v>05/2023</v>
          </cell>
          <cell r="J166">
            <v>525.9384</v>
          </cell>
          <cell r="L166">
            <v>0</v>
          </cell>
          <cell r="M166">
            <v>0</v>
          </cell>
          <cell r="O166">
            <v>9.76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FRANCA DE OLIVEIRA</v>
          </cell>
          <cell r="F167" t="str">
            <v>2 - Outros Profissionais da Saúde</v>
          </cell>
          <cell r="G167" t="str">
            <v>2235-05</v>
          </cell>
          <cell r="H167" t="str">
            <v>05/2023</v>
          </cell>
          <cell r="J167">
            <v>393.3272</v>
          </cell>
          <cell r="L167">
            <v>0</v>
          </cell>
          <cell r="M167">
            <v>0</v>
          </cell>
          <cell r="O167">
            <v>2.56</v>
          </cell>
          <cell r="S167">
            <v>0</v>
          </cell>
          <cell r="U167">
            <v>138.88999999999999</v>
          </cell>
          <cell r="X167" t="str">
            <v>AUXÍLIO CRECHE</v>
          </cell>
        </row>
        <row r="168">
          <cell r="C168" t="str">
            <v>HOSPITAL MIGUEL ARRAES - CG. Nº 023/2022</v>
          </cell>
          <cell r="E168" t="str">
            <v>BEATRIZ LUANDA CORREIA BARROS</v>
          </cell>
          <cell r="F168" t="str">
            <v>3 - Administrativo</v>
          </cell>
          <cell r="G168" t="str">
            <v>4110-10</v>
          </cell>
          <cell r="H168" t="str">
            <v>05/2023</v>
          </cell>
          <cell r="J168">
            <v>11.289199999999999</v>
          </cell>
          <cell r="L168">
            <v>0</v>
          </cell>
          <cell r="M168">
            <v>0</v>
          </cell>
          <cell r="O168">
            <v>1.22</v>
          </cell>
          <cell r="R168">
            <v>284.24</v>
          </cell>
          <cell r="S168">
            <v>32.51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BENVINDA PEREIRA MATIAS DANTAS</v>
          </cell>
          <cell r="F169" t="str">
            <v>2 - Outros Profissionais da Saúde</v>
          </cell>
          <cell r="G169" t="str">
            <v>3222-05</v>
          </cell>
          <cell r="H169" t="str">
            <v>05/2023</v>
          </cell>
          <cell r="J169">
            <v>265.86239999999998</v>
          </cell>
          <cell r="L169">
            <v>69.88</v>
          </cell>
          <cell r="M169">
            <v>26.6</v>
          </cell>
          <cell r="O169">
            <v>1.22</v>
          </cell>
          <cell r="R169">
            <v>27.439999999999998</v>
          </cell>
          <cell r="S169">
            <v>15.96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BERNARDO CALDAS VIEIRA DE MELO</v>
          </cell>
          <cell r="F170" t="str">
            <v>2 - Outros Profissionais da Saúde</v>
          </cell>
          <cell r="G170" t="str">
            <v>2236-05</v>
          </cell>
          <cell r="H170" t="str">
            <v>05/2023</v>
          </cell>
          <cell r="J170">
            <v>425.48239999999998</v>
          </cell>
          <cell r="L170">
            <v>69.88</v>
          </cell>
          <cell r="M170">
            <v>3.24</v>
          </cell>
          <cell r="O170">
            <v>2.56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BETIENY SOARES DE PAULA</v>
          </cell>
          <cell r="F171" t="str">
            <v>2 - Outros Profissionais da Saúde</v>
          </cell>
          <cell r="G171" t="str">
            <v>3222-05</v>
          </cell>
          <cell r="H171" t="str">
            <v>05/2023</v>
          </cell>
          <cell r="J171">
            <v>131.63200000000001</v>
          </cell>
          <cell r="L171">
            <v>69.88</v>
          </cell>
          <cell r="M171">
            <v>26.6</v>
          </cell>
          <cell r="O171">
            <v>1.22</v>
          </cell>
          <cell r="R171">
            <v>173.04</v>
          </cell>
          <cell r="S171">
            <v>67.81</v>
          </cell>
          <cell r="U171">
            <v>55.53</v>
          </cell>
          <cell r="X171" t="str">
            <v>AUXÍLIO CRECHE</v>
          </cell>
        </row>
        <row r="172">
          <cell r="C172" t="str">
            <v>HOSPITAL MIGUEL ARRAES - CG. Nº 023/2022</v>
          </cell>
          <cell r="E172" t="str">
            <v>BIANCA MELO DE ARAUJO</v>
          </cell>
          <cell r="F172" t="str">
            <v>1 - Médico</v>
          </cell>
          <cell r="G172" t="str">
            <v>2251-25</v>
          </cell>
          <cell r="H172" t="str">
            <v>05/2023</v>
          </cell>
          <cell r="J172">
            <v>355.80480000000011</v>
          </cell>
          <cell r="L172">
            <v>0</v>
          </cell>
          <cell r="M172">
            <v>0</v>
          </cell>
          <cell r="O172">
            <v>9.76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05/2023</v>
          </cell>
          <cell r="J173">
            <v>115.2328</v>
          </cell>
          <cell r="L173">
            <v>0</v>
          </cell>
          <cell r="M173">
            <v>0</v>
          </cell>
          <cell r="O173">
            <v>1.22</v>
          </cell>
          <cell r="R173">
            <v>184.23999999999998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05/2023</v>
          </cell>
          <cell r="J174">
            <v>861.37600000000009</v>
          </cell>
          <cell r="L174">
            <v>0</v>
          </cell>
          <cell r="M174">
            <v>0</v>
          </cell>
          <cell r="O174">
            <v>9.76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BRAYNER ANDERSON DOS SANTOS LEITE</v>
          </cell>
          <cell r="F175" t="str">
            <v>1 - Médico</v>
          </cell>
          <cell r="G175" t="str">
            <v>2251-25</v>
          </cell>
          <cell r="H175" t="str">
            <v>05/2023</v>
          </cell>
          <cell r="J175">
            <v>1285.3671999999999</v>
          </cell>
          <cell r="L175">
            <v>0</v>
          </cell>
          <cell r="M175">
            <v>0</v>
          </cell>
          <cell r="O175">
            <v>9.76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BRENA MIRELLY DA SILVA VIDAL</v>
          </cell>
          <cell r="F176" t="str">
            <v>2 - Outros Profissionais da Saúde</v>
          </cell>
          <cell r="G176" t="str">
            <v>2236-05</v>
          </cell>
          <cell r="H176" t="str">
            <v>05/2023</v>
          </cell>
          <cell r="J176">
            <v>223.1952</v>
          </cell>
          <cell r="L176">
            <v>69.88</v>
          </cell>
          <cell r="M176">
            <v>2.73</v>
          </cell>
          <cell r="O176">
            <v>2.56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BRENDA DE CASSIA CAVALCANTI DA SILVA</v>
          </cell>
          <cell r="F177" t="str">
            <v>3 - Administrativo</v>
          </cell>
          <cell r="G177" t="str">
            <v>4110-10</v>
          </cell>
          <cell r="H177" t="str">
            <v>05/2023</v>
          </cell>
          <cell r="J177">
            <v>13.2</v>
          </cell>
          <cell r="L177">
            <v>0</v>
          </cell>
          <cell r="M177">
            <v>0</v>
          </cell>
          <cell r="O177">
            <v>1.22</v>
          </cell>
          <cell r="R177">
            <v>281.44</v>
          </cell>
          <cell r="S177">
            <v>36.96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BRENDA MARIA DE AGUIAR</v>
          </cell>
          <cell r="F178" t="str">
            <v>2 - Outros Profissionais da Saúde</v>
          </cell>
          <cell r="G178" t="str">
            <v>2235-05</v>
          </cell>
          <cell r="H178" t="str">
            <v>05/2023</v>
          </cell>
          <cell r="J178">
            <v>328.59840000000003</v>
          </cell>
          <cell r="L178">
            <v>69.88</v>
          </cell>
          <cell r="M178">
            <v>3.05</v>
          </cell>
          <cell r="O178">
            <v>2.56</v>
          </cell>
          <cell r="S178">
            <v>0</v>
          </cell>
          <cell r="U178">
            <v>138.68</v>
          </cell>
          <cell r="X178" t="str">
            <v>AUXÍLIO CRECHE</v>
          </cell>
        </row>
        <row r="179">
          <cell r="C179" t="str">
            <v>HOSPITAL MIGUEL ARRAES - CG. Nº 023/2022</v>
          </cell>
          <cell r="E179" t="str">
            <v>BRENO GIBSON NOTARO</v>
          </cell>
          <cell r="F179" t="str">
            <v>1 - Médico</v>
          </cell>
          <cell r="G179" t="str">
            <v>2251-25</v>
          </cell>
          <cell r="H179" t="str">
            <v>05/2023</v>
          </cell>
          <cell r="J179">
            <v>1323.5712000000001</v>
          </cell>
          <cell r="L179">
            <v>69.88</v>
          </cell>
          <cell r="M179">
            <v>9.5</v>
          </cell>
          <cell r="O179">
            <v>9.76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BRUNA DANTAS DE GODOY MENDONCA</v>
          </cell>
          <cell r="F180" t="str">
            <v>3 - Administrativo</v>
          </cell>
          <cell r="G180" t="str">
            <v>1231-10</v>
          </cell>
          <cell r="H180" t="str">
            <v>05/2023</v>
          </cell>
          <cell r="J180">
            <v>1364.3848</v>
          </cell>
          <cell r="L180">
            <v>0</v>
          </cell>
          <cell r="M180">
            <v>0</v>
          </cell>
          <cell r="O180">
            <v>1.22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GRAZIELA FELIPE DE SOUZA</v>
          </cell>
          <cell r="F181" t="str">
            <v>2 - Outros Profissionais da Saúde</v>
          </cell>
          <cell r="G181" t="str">
            <v>2235-05</v>
          </cell>
          <cell r="H181" t="str">
            <v>05/2023</v>
          </cell>
          <cell r="J181">
            <v>286.23840000000001</v>
          </cell>
          <cell r="L181">
            <v>0</v>
          </cell>
          <cell r="M181">
            <v>0</v>
          </cell>
          <cell r="O181">
            <v>2.56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MAYARA GOMES DA SILVA</v>
          </cell>
          <cell r="F182" t="str">
            <v>2 - Outros Profissionais da Saúde</v>
          </cell>
          <cell r="G182" t="str">
            <v>2235-05</v>
          </cell>
          <cell r="H182" t="str">
            <v>05/2023</v>
          </cell>
          <cell r="J182">
            <v>345.44479999999999</v>
          </cell>
          <cell r="L182">
            <v>69.88</v>
          </cell>
          <cell r="M182">
            <v>3.33</v>
          </cell>
          <cell r="O182">
            <v>2.56</v>
          </cell>
          <cell r="R182">
            <v>240.23999999999998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BRUNO AUGUSTO DE ALENCAR VELEZ</v>
          </cell>
          <cell r="F183" t="str">
            <v>2 - Outros Profissionais da Saúde</v>
          </cell>
          <cell r="G183" t="str">
            <v>2211-05</v>
          </cell>
          <cell r="H183" t="str">
            <v>05/2023</v>
          </cell>
          <cell r="J183">
            <v>332.88639999999998</v>
          </cell>
          <cell r="L183">
            <v>69.88</v>
          </cell>
          <cell r="M183">
            <v>30</v>
          </cell>
          <cell r="O183">
            <v>1.22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BRUNO LEAL ALVES DA SILVA</v>
          </cell>
          <cell r="F184" t="str">
            <v>1 - Médico</v>
          </cell>
          <cell r="G184" t="str">
            <v>2251-50</v>
          </cell>
          <cell r="H184" t="str">
            <v>05/2023</v>
          </cell>
          <cell r="J184">
            <v>903.6160000000001</v>
          </cell>
          <cell r="L184">
            <v>0</v>
          </cell>
          <cell r="M184">
            <v>0</v>
          </cell>
          <cell r="O184">
            <v>9.76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RAFAEL DA SILVA LIMA</v>
          </cell>
          <cell r="F185" t="str">
            <v>1 - Médico</v>
          </cell>
          <cell r="G185" t="str">
            <v>2251-20</v>
          </cell>
          <cell r="H185" t="str">
            <v>05/2023</v>
          </cell>
          <cell r="J185">
            <v>446.62959999999998</v>
          </cell>
          <cell r="L185">
            <v>0</v>
          </cell>
          <cell r="M185">
            <v>0</v>
          </cell>
          <cell r="O185">
            <v>9.76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THIAGO DE SANTANA</v>
          </cell>
          <cell r="F186" t="str">
            <v>2 - Outros Profissionais da Saúde</v>
          </cell>
          <cell r="G186" t="str">
            <v>5151-10</v>
          </cell>
          <cell r="H186" t="str">
            <v>05/2023</v>
          </cell>
          <cell r="J186">
            <v>108.0384</v>
          </cell>
          <cell r="L186">
            <v>69.88</v>
          </cell>
          <cell r="M186">
            <v>26.4</v>
          </cell>
          <cell r="O186">
            <v>1.22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CAMILA DOS SANTOS CAZER</v>
          </cell>
          <cell r="F187" t="str">
            <v>2 - Outros Profissionais da Saúde</v>
          </cell>
          <cell r="G187" t="str">
            <v>2235-05</v>
          </cell>
          <cell r="H187" t="str">
            <v>05/2023</v>
          </cell>
          <cell r="J187">
            <v>525.95040000000006</v>
          </cell>
          <cell r="L187">
            <v>69.88</v>
          </cell>
          <cell r="M187">
            <v>3.33</v>
          </cell>
          <cell r="O187">
            <v>2.56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CAMILA MARIA BARROS DA SILVA</v>
          </cell>
          <cell r="F188" t="str">
            <v>2 - Outros Profissionais da Saúde</v>
          </cell>
          <cell r="G188" t="str">
            <v>2234-05</v>
          </cell>
          <cell r="H188" t="str">
            <v>05/2023</v>
          </cell>
          <cell r="J188">
            <v>0</v>
          </cell>
          <cell r="L188">
            <v>0</v>
          </cell>
          <cell r="M188">
            <v>0</v>
          </cell>
          <cell r="O188">
            <v>1.22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CAMILA MARIA DA SILVA SANTOS</v>
          </cell>
          <cell r="F189" t="str">
            <v>3 - Administrativo</v>
          </cell>
          <cell r="G189" t="str">
            <v>4110-10</v>
          </cell>
          <cell r="H189" t="str">
            <v>05/2023</v>
          </cell>
          <cell r="J189">
            <v>105.768</v>
          </cell>
          <cell r="L189">
            <v>0</v>
          </cell>
          <cell r="M189">
            <v>0</v>
          </cell>
          <cell r="O189">
            <v>1.22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MARTINS GOMES PESSOA MOURA</v>
          </cell>
          <cell r="F190" t="str">
            <v>1 - Médico</v>
          </cell>
          <cell r="G190" t="str">
            <v>2251-25</v>
          </cell>
          <cell r="H190" t="str">
            <v>05/2023</v>
          </cell>
          <cell r="J190">
            <v>355.80480000000011</v>
          </cell>
          <cell r="L190">
            <v>0</v>
          </cell>
          <cell r="M190">
            <v>0</v>
          </cell>
          <cell r="O190">
            <v>9.76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PRISCILA FROES VALENTIM</v>
          </cell>
          <cell r="F191" t="str">
            <v>2 - Outros Profissionais da Saúde</v>
          </cell>
          <cell r="G191" t="str">
            <v>3222-05</v>
          </cell>
          <cell r="H191" t="str">
            <v>05/2023</v>
          </cell>
          <cell r="J191">
            <v>138.16</v>
          </cell>
          <cell r="L191">
            <v>0</v>
          </cell>
          <cell r="M191">
            <v>0</v>
          </cell>
          <cell r="O191">
            <v>1.22</v>
          </cell>
          <cell r="R191">
            <v>251.44</v>
          </cell>
          <cell r="S191">
            <v>79.8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TRAVASSOS DE VASCONCELOS RODRIGUES</v>
          </cell>
          <cell r="F192" t="str">
            <v>2 - Outros Profissionais da Saúde</v>
          </cell>
          <cell r="G192" t="str">
            <v>2238-10</v>
          </cell>
          <cell r="H192" t="str">
            <v>05/2023</v>
          </cell>
          <cell r="J192">
            <v>256.41919999999999</v>
          </cell>
          <cell r="L192">
            <v>0</v>
          </cell>
          <cell r="M192">
            <v>0</v>
          </cell>
          <cell r="O192">
            <v>1.22</v>
          </cell>
          <cell r="S192">
            <v>0</v>
          </cell>
          <cell r="U192">
            <v>77.569999999999993</v>
          </cell>
          <cell r="X192" t="str">
            <v>AUXÍLIO CRECHE</v>
          </cell>
        </row>
        <row r="193">
          <cell r="C193" t="str">
            <v>HOSPITAL MIGUEL ARRAES - CG. Nº 023/2022</v>
          </cell>
          <cell r="E193" t="str">
            <v>CAMILA TWANY NUNES DE SOUZA</v>
          </cell>
          <cell r="F193" t="str">
            <v>1 - Médico</v>
          </cell>
          <cell r="G193" t="str">
            <v>2251-25</v>
          </cell>
          <cell r="H193" t="str">
            <v>05/2023</v>
          </cell>
          <cell r="J193">
            <v>387.57440000000003</v>
          </cell>
          <cell r="L193">
            <v>0</v>
          </cell>
          <cell r="M193">
            <v>0</v>
          </cell>
          <cell r="O193">
            <v>9.76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CANDIDO FABIANO BESERRA DE SOUZA</v>
          </cell>
          <cell r="F194" t="str">
            <v>3 - Administrativo</v>
          </cell>
          <cell r="G194" t="str">
            <v>5174-10</v>
          </cell>
          <cell r="H194" t="str">
            <v>05/2023</v>
          </cell>
          <cell r="J194">
            <v>125.5528</v>
          </cell>
          <cell r="L194">
            <v>69.88</v>
          </cell>
          <cell r="M194">
            <v>26.4</v>
          </cell>
          <cell r="O194">
            <v>1.22</v>
          </cell>
          <cell r="R194">
            <v>160.23999999999998</v>
          </cell>
          <cell r="S194">
            <v>79.2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CARLA DANIELE SANTORO DE MELO</v>
          </cell>
          <cell r="F195" t="str">
            <v>2 - Outros Profissionais da Saúde</v>
          </cell>
          <cell r="G195" t="str">
            <v>2235-05</v>
          </cell>
          <cell r="H195" t="str">
            <v>05/2023</v>
          </cell>
          <cell r="J195">
            <v>315.44959999999998</v>
          </cell>
          <cell r="L195">
            <v>0</v>
          </cell>
          <cell r="M195">
            <v>0</v>
          </cell>
          <cell r="O195">
            <v>2.56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CARLA MARIA SANTIAGO DE OLIVEIRA</v>
          </cell>
          <cell r="F196" t="str">
            <v>2 - Outros Profissionais da Saúde</v>
          </cell>
          <cell r="G196" t="str">
            <v>3222-05</v>
          </cell>
          <cell r="H196" t="str">
            <v>05/2023</v>
          </cell>
          <cell r="J196">
            <v>153.66640000000001</v>
          </cell>
          <cell r="L196">
            <v>69.88</v>
          </cell>
          <cell r="M196">
            <v>26.6</v>
          </cell>
          <cell r="O196">
            <v>1.22</v>
          </cell>
          <cell r="R196">
            <v>184.23999999999998</v>
          </cell>
          <cell r="S196">
            <v>79.8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CARLA RAMOS DA SILVA</v>
          </cell>
          <cell r="F197" t="str">
            <v>2 - Outros Profissionais da Saúde</v>
          </cell>
          <cell r="G197" t="str">
            <v>3222-05</v>
          </cell>
          <cell r="H197" t="str">
            <v>05/2023</v>
          </cell>
          <cell r="J197">
            <v>177.6232</v>
          </cell>
          <cell r="L197">
            <v>0</v>
          </cell>
          <cell r="M197">
            <v>0</v>
          </cell>
          <cell r="O197">
            <v>1.22</v>
          </cell>
          <cell r="R197">
            <v>273.54000000000002</v>
          </cell>
          <cell r="S197">
            <v>74.2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CARLA REBECA BARROS DE SOUZA FELIX</v>
          </cell>
          <cell r="F198" t="str">
            <v>2 - Outros Profissionais da Saúde</v>
          </cell>
          <cell r="G198" t="str">
            <v>2235-05</v>
          </cell>
          <cell r="H198" t="str">
            <v>05/2023</v>
          </cell>
          <cell r="J198">
            <v>310.94159999999999</v>
          </cell>
          <cell r="L198">
            <v>0</v>
          </cell>
          <cell r="M198">
            <v>0</v>
          </cell>
          <cell r="O198">
            <v>2.56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CARLIANE MACEDO GOMES</v>
          </cell>
          <cell r="F199" t="str">
            <v>1 - Médico</v>
          </cell>
          <cell r="G199" t="str">
            <v>2251-25</v>
          </cell>
          <cell r="H199" t="str">
            <v>05/2023</v>
          </cell>
          <cell r="J199">
            <v>408.33120000000002</v>
          </cell>
          <cell r="L199">
            <v>0</v>
          </cell>
          <cell r="M199">
            <v>0</v>
          </cell>
          <cell r="O199">
            <v>9.76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CARLOS ADRIANO COSTA DOS SANTOS</v>
          </cell>
          <cell r="F200" t="str">
            <v>3 - Administrativo</v>
          </cell>
          <cell r="G200" t="str">
            <v>7823-20</v>
          </cell>
          <cell r="H200" t="str">
            <v>05/2023</v>
          </cell>
          <cell r="J200">
            <v>160.61519999999999</v>
          </cell>
          <cell r="L200">
            <v>69.88</v>
          </cell>
          <cell r="M200">
            <v>30</v>
          </cell>
          <cell r="O200">
            <v>1.22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CARLOS ALBERTO DO NASCIMENTO JUNIOR</v>
          </cell>
          <cell r="F201" t="str">
            <v>3 - Administrativo</v>
          </cell>
          <cell r="G201" t="str">
            <v>5174-10</v>
          </cell>
          <cell r="H201" t="str">
            <v>05/2023</v>
          </cell>
          <cell r="J201">
            <v>215.0712</v>
          </cell>
          <cell r="L201">
            <v>0</v>
          </cell>
          <cell r="M201">
            <v>0</v>
          </cell>
          <cell r="O201">
            <v>1.22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CARLOS ALFREDO RAMIREZ GONZALEZ</v>
          </cell>
          <cell r="F202" t="str">
            <v>1 - Médico</v>
          </cell>
          <cell r="G202" t="str">
            <v>2252-25</v>
          </cell>
          <cell r="H202" t="str">
            <v>05/2023</v>
          </cell>
          <cell r="J202">
            <v>380.81279999999998</v>
          </cell>
          <cell r="L202">
            <v>0</v>
          </cell>
          <cell r="M202">
            <v>0</v>
          </cell>
          <cell r="O202">
            <v>9.76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CARLOS ANTONIO MARTINS DO VALE</v>
          </cell>
          <cell r="F203" t="str">
            <v>3 - Administrativo</v>
          </cell>
          <cell r="G203" t="str">
            <v>5174-10</v>
          </cell>
          <cell r="H203" t="str">
            <v>05/2023</v>
          </cell>
          <cell r="J203">
            <v>143.52160000000001</v>
          </cell>
          <cell r="L203">
            <v>69.88</v>
          </cell>
          <cell r="M203">
            <v>26.4</v>
          </cell>
          <cell r="O203">
            <v>1.22</v>
          </cell>
          <cell r="R203">
            <v>173.04</v>
          </cell>
          <cell r="S203">
            <v>79.2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CARLOS EDUARDO LOPES TAVARES DE MELO</v>
          </cell>
          <cell r="F204" t="str">
            <v>1 - Médico</v>
          </cell>
          <cell r="G204" t="str">
            <v>2251-25</v>
          </cell>
          <cell r="H204" t="str">
            <v>05/2023</v>
          </cell>
          <cell r="J204">
            <v>1014.3952</v>
          </cell>
          <cell r="L204">
            <v>0</v>
          </cell>
          <cell r="M204">
            <v>0</v>
          </cell>
          <cell r="O204">
            <v>9.76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CARLOS FERNANDO LIRA RAMOS</v>
          </cell>
          <cell r="F205" t="str">
            <v>2 - Outros Profissionais da Saúde</v>
          </cell>
          <cell r="G205" t="str">
            <v>3222-05</v>
          </cell>
          <cell r="H205" t="str">
            <v>05/2023</v>
          </cell>
          <cell r="J205">
            <v>143.47999999999999</v>
          </cell>
          <cell r="L205">
            <v>69.88</v>
          </cell>
          <cell r="M205">
            <v>26.6</v>
          </cell>
          <cell r="O205">
            <v>1.22</v>
          </cell>
          <cell r="R205">
            <v>339.44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JOSE CANDIDO DO NASCIMENTO</v>
          </cell>
          <cell r="F206" t="str">
            <v>3 - Administrativo</v>
          </cell>
          <cell r="G206" t="str">
            <v>5174-10</v>
          </cell>
          <cell r="H206" t="str">
            <v>05/2023</v>
          </cell>
          <cell r="J206">
            <v>0</v>
          </cell>
          <cell r="L206">
            <v>0</v>
          </cell>
          <cell r="M206">
            <v>0</v>
          </cell>
          <cell r="O206">
            <v>1.22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ROBERTO MARTINS LIRA</v>
          </cell>
          <cell r="F207" t="str">
            <v>2 - Outros Profissionais da Saúde</v>
          </cell>
          <cell r="G207" t="str">
            <v>3241-15</v>
          </cell>
          <cell r="H207" t="str">
            <v>05/2023</v>
          </cell>
          <cell r="J207">
            <v>366.916</v>
          </cell>
          <cell r="L207">
            <v>0</v>
          </cell>
          <cell r="M207">
            <v>0</v>
          </cell>
          <cell r="O207">
            <v>1.22</v>
          </cell>
          <cell r="R207">
            <v>184.23999999999998</v>
          </cell>
          <cell r="S207">
            <v>66.31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CARMEM SUZANA NUNES DA SILVA</v>
          </cell>
          <cell r="F208" t="str">
            <v>2 - Outros Profissionais da Saúde</v>
          </cell>
          <cell r="G208" t="str">
            <v>3222-05</v>
          </cell>
          <cell r="H208" t="str">
            <v>05/2023</v>
          </cell>
          <cell r="J208">
            <v>198.26320000000001</v>
          </cell>
          <cell r="L208">
            <v>69.88</v>
          </cell>
          <cell r="M208">
            <v>26.6</v>
          </cell>
          <cell r="O208">
            <v>1.22</v>
          </cell>
          <cell r="R208">
            <v>140.84</v>
          </cell>
          <cell r="S208">
            <v>73.8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CARMEN LUCIA FRANCA DO MONTE</v>
          </cell>
          <cell r="F209" t="str">
            <v>3 - Administrativo</v>
          </cell>
          <cell r="G209" t="str">
            <v>5132-20</v>
          </cell>
          <cell r="H209" t="str">
            <v>05/2023</v>
          </cell>
          <cell r="J209">
            <v>132</v>
          </cell>
          <cell r="L209">
            <v>0</v>
          </cell>
          <cell r="M209">
            <v>0</v>
          </cell>
          <cell r="O209">
            <v>1.22</v>
          </cell>
          <cell r="R209">
            <v>173.04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CAROLINA BORGES DE LIMA</v>
          </cell>
          <cell r="F210" t="str">
            <v>2 - Outros Profissionais da Saúde</v>
          </cell>
          <cell r="G210" t="str">
            <v>3222-05</v>
          </cell>
          <cell r="H210" t="str">
            <v>05/2023</v>
          </cell>
          <cell r="J210">
            <v>153.40479999999999</v>
          </cell>
          <cell r="L210">
            <v>0</v>
          </cell>
          <cell r="M210">
            <v>0</v>
          </cell>
          <cell r="O210">
            <v>1.22</v>
          </cell>
          <cell r="R210">
            <v>150.63999999999999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CAROLINA DE FREITAS CAVALCANTE CARIBE</v>
          </cell>
          <cell r="F211" t="str">
            <v>1 - Médico</v>
          </cell>
          <cell r="G211" t="str">
            <v>2253-10</v>
          </cell>
          <cell r="H211" t="str">
            <v>05/2023</v>
          </cell>
          <cell r="J211">
            <v>413.67039999999997</v>
          </cell>
          <cell r="L211">
            <v>0</v>
          </cell>
          <cell r="M211">
            <v>0</v>
          </cell>
          <cell r="O211">
            <v>9.76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CAROLINA MARTINS BARROS DE ALBUQUERQUE TENORIO</v>
          </cell>
          <cell r="F212" t="str">
            <v>1 - Médico</v>
          </cell>
          <cell r="G212" t="str">
            <v>2251-25</v>
          </cell>
          <cell r="H212" t="str">
            <v>05/2023</v>
          </cell>
          <cell r="J212">
            <v>384.66719999999998</v>
          </cell>
          <cell r="L212">
            <v>0</v>
          </cell>
          <cell r="M212">
            <v>0</v>
          </cell>
          <cell r="O212">
            <v>9.76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CAROLINE CALDAS CABRAL</v>
          </cell>
          <cell r="F213" t="str">
            <v>2 - Outros Profissionais da Saúde</v>
          </cell>
          <cell r="G213" t="str">
            <v>2237-10</v>
          </cell>
          <cell r="H213" t="str">
            <v>05/2023</v>
          </cell>
          <cell r="J213">
            <v>275.07279999999997</v>
          </cell>
          <cell r="L213">
            <v>0</v>
          </cell>
          <cell r="M213">
            <v>0</v>
          </cell>
          <cell r="O213">
            <v>1.22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CAROLINE MARIA DA SILVA</v>
          </cell>
          <cell r="F214" t="str">
            <v>3 - Administrativo</v>
          </cell>
          <cell r="G214" t="str">
            <v>5174-10</v>
          </cell>
          <cell r="H214" t="str">
            <v>05/2023</v>
          </cell>
          <cell r="J214">
            <v>124.7912</v>
          </cell>
          <cell r="L214">
            <v>0</v>
          </cell>
          <cell r="M214">
            <v>0</v>
          </cell>
          <cell r="O214">
            <v>1.22</v>
          </cell>
          <cell r="R214">
            <v>173.04</v>
          </cell>
          <cell r="S214">
            <v>76.56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CASSIA PATRICIA DA SILVA ALVARO</v>
          </cell>
          <cell r="F215" t="str">
            <v>3 - Administrativo</v>
          </cell>
          <cell r="G215" t="str">
            <v>4110-10</v>
          </cell>
          <cell r="H215" t="str">
            <v>05/2023</v>
          </cell>
          <cell r="J215">
            <v>105.104</v>
          </cell>
          <cell r="L215">
            <v>69.88</v>
          </cell>
          <cell r="M215">
            <v>26.4</v>
          </cell>
          <cell r="O215">
            <v>1.22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CASSIA REGINA ANDRADE DA SILVA</v>
          </cell>
          <cell r="F216" t="str">
            <v>3 - Administrativo</v>
          </cell>
          <cell r="G216" t="str">
            <v>4110-10</v>
          </cell>
          <cell r="H216" t="str">
            <v>05/2023</v>
          </cell>
          <cell r="J216">
            <v>137.05359999999999</v>
          </cell>
          <cell r="L216">
            <v>69.88</v>
          </cell>
          <cell r="M216">
            <v>30</v>
          </cell>
          <cell r="O216">
            <v>1.22</v>
          </cell>
          <cell r="R216">
            <v>229.04</v>
          </cell>
          <cell r="S216">
            <v>83.56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CASSIO RUFINO DE LIRA</v>
          </cell>
          <cell r="F217" t="str">
            <v>3 - Administrativo</v>
          </cell>
          <cell r="G217" t="str">
            <v>4110-10</v>
          </cell>
          <cell r="H217" t="str">
            <v>05/2023</v>
          </cell>
          <cell r="J217">
            <v>116.9832</v>
          </cell>
          <cell r="L217">
            <v>69.88</v>
          </cell>
          <cell r="M217">
            <v>30</v>
          </cell>
          <cell r="O217">
            <v>1.22</v>
          </cell>
          <cell r="R217">
            <v>251.44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CATIA ARCURI BRANCO</v>
          </cell>
          <cell r="F218" t="str">
            <v>1 - Médico</v>
          </cell>
          <cell r="G218" t="str">
            <v>2251-03</v>
          </cell>
          <cell r="H218" t="str">
            <v>05/2023</v>
          </cell>
          <cell r="J218">
            <v>734.99199999999996</v>
          </cell>
          <cell r="L218">
            <v>0</v>
          </cell>
          <cell r="M218">
            <v>0</v>
          </cell>
          <cell r="O218">
            <v>9.76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CECILIA VITORIA GOMES DA DA SILVA</v>
          </cell>
          <cell r="F219" t="str">
            <v>3 - Administrativo</v>
          </cell>
          <cell r="G219" t="str">
            <v>4110-10</v>
          </cell>
          <cell r="H219" t="str">
            <v>05/2023</v>
          </cell>
          <cell r="J219">
            <v>13.64</v>
          </cell>
          <cell r="L219">
            <v>0</v>
          </cell>
          <cell r="M219">
            <v>0</v>
          </cell>
          <cell r="O219">
            <v>1.22</v>
          </cell>
          <cell r="R219">
            <v>267.04000000000002</v>
          </cell>
          <cell r="S219">
            <v>33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CELIA CRISTINA FERREIRA DE SOUZA</v>
          </cell>
          <cell r="F220" t="str">
            <v>2 - Outros Profissionais da Saúde</v>
          </cell>
          <cell r="G220" t="str">
            <v>3222-05</v>
          </cell>
          <cell r="H220" t="str">
            <v>05/2023</v>
          </cell>
          <cell r="J220">
            <v>152.22640000000001</v>
          </cell>
          <cell r="L220">
            <v>69.88</v>
          </cell>
          <cell r="M220">
            <v>26.6</v>
          </cell>
          <cell r="O220">
            <v>1.22</v>
          </cell>
          <cell r="R220">
            <v>273.54000000000002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CELINA MARIA BATISTA DE MELO</v>
          </cell>
          <cell r="F221" t="str">
            <v>3 - Administrativo</v>
          </cell>
          <cell r="G221" t="str">
            <v>5174-10</v>
          </cell>
          <cell r="H221" t="str">
            <v>05/2023</v>
          </cell>
          <cell r="J221">
            <v>109.67440000000001</v>
          </cell>
          <cell r="L221">
            <v>69.88</v>
          </cell>
          <cell r="M221">
            <v>26.4</v>
          </cell>
          <cell r="O221">
            <v>1.22</v>
          </cell>
          <cell r="R221">
            <v>398.84000000000003</v>
          </cell>
          <cell r="S221">
            <v>79.2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CELSO DE OLIVEIRA JUNIOR</v>
          </cell>
          <cell r="F222" t="str">
            <v>2 - Outros Profissionais da Saúde</v>
          </cell>
          <cell r="G222" t="str">
            <v>3241-15</v>
          </cell>
          <cell r="H222" t="str">
            <v>05/2023</v>
          </cell>
          <cell r="J222">
            <v>356.85759999999999</v>
          </cell>
          <cell r="L222">
            <v>69.88</v>
          </cell>
          <cell r="M222">
            <v>12.2</v>
          </cell>
          <cell r="O222">
            <v>1.22</v>
          </cell>
          <cell r="R222">
            <v>140.84</v>
          </cell>
          <cell r="S222">
            <v>72.34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CICERA ALINE ROMAO DE ASSIS</v>
          </cell>
          <cell r="F223" t="str">
            <v>2 - Outros Profissionais da Saúde</v>
          </cell>
          <cell r="G223" t="str">
            <v>3222-05</v>
          </cell>
          <cell r="H223" t="str">
            <v>05/2023</v>
          </cell>
          <cell r="J223">
            <v>206.83279999999999</v>
          </cell>
          <cell r="L223">
            <v>69.88</v>
          </cell>
          <cell r="M223">
            <v>26.6</v>
          </cell>
          <cell r="O223">
            <v>1.22</v>
          </cell>
          <cell r="R223">
            <v>173.04</v>
          </cell>
          <cell r="S223">
            <v>79.8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CILENE CICERA DOS SANTOS</v>
          </cell>
          <cell r="F224" t="str">
            <v>2 - Outros Profissionais da Saúde</v>
          </cell>
          <cell r="G224" t="str">
            <v>5152-05</v>
          </cell>
          <cell r="H224" t="str">
            <v>05/2023</v>
          </cell>
          <cell r="J224">
            <v>132</v>
          </cell>
          <cell r="L224">
            <v>0</v>
          </cell>
          <cell r="M224">
            <v>0</v>
          </cell>
          <cell r="O224">
            <v>1.22</v>
          </cell>
          <cell r="R224">
            <v>160.23999999999998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CINTIA DA SILVA ALVES</v>
          </cell>
          <cell r="F225" t="str">
            <v>2 - Outros Profissionais da Saúde</v>
          </cell>
          <cell r="G225" t="str">
            <v>3222-05</v>
          </cell>
          <cell r="H225" t="str">
            <v>05/2023</v>
          </cell>
          <cell r="J225">
            <v>162.8664</v>
          </cell>
          <cell r="L225">
            <v>69.88</v>
          </cell>
          <cell r="M225">
            <v>26.6</v>
          </cell>
          <cell r="O225">
            <v>1.22</v>
          </cell>
          <cell r="R225">
            <v>173.04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CINTYA MARIA SEVERIANO DE BARROS</v>
          </cell>
          <cell r="F226" t="str">
            <v>3 - Administrativo</v>
          </cell>
          <cell r="G226" t="str">
            <v>5163-45</v>
          </cell>
          <cell r="H226" t="str">
            <v>05/2023</v>
          </cell>
          <cell r="J226">
            <v>136.9768</v>
          </cell>
          <cell r="L226">
            <v>69.88</v>
          </cell>
          <cell r="M226">
            <v>26.4</v>
          </cell>
          <cell r="O226">
            <v>1.22</v>
          </cell>
          <cell r="R226">
            <v>251.44</v>
          </cell>
          <cell r="S226">
            <v>79.2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CIRLLENE RAYSSA XAVIER DA SILVA</v>
          </cell>
          <cell r="F227" t="str">
            <v>3 - Administrativo</v>
          </cell>
          <cell r="G227" t="str">
            <v>4110-10</v>
          </cell>
          <cell r="H227" t="str">
            <v>05/2023</v>
          </cell>
          <cell r="J227">
            <v>106.3728</v>
          </cell>
          <cell r="L227">
            <v>0</v>
          </cell>
          <cell r="M227">
            <v>0</v>
          </cell>
          <cell r="O227">
            <v>1.22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CLAITON GOMES DA SILVA</v>
          </cell>
          <cell r="F228" t="str">
            <v>2 - Outros Profissionais da Saúde</v>
          </cell>
          <cell r="G228" t="str">
            <v>5151-10</v>
          </cell>
          <cell r="H228" t="str">
            <v>05/2023</v>
          </cell>
          <cell r="J228">
            <v>277.03199999999998</v>
          </cell>
          <cell r="L228">
            <v>69.88</v>
          </cell>
          <cell r="M228">
            <v>26.4</v>
          </cell>
          <cell r="O228">
            <v>1.22</v>
          </cell>
          <cell r="R228">
            <v>184.23999999999998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CLARISSA SOARES PORTO</v>
          </cell>
          <cell r="F229" t="str">
            <v>1 - Médico</v>
          </cell>
          <cell r="G229" t="str">
            <v>2251-25</v>
          </cell>
          <cell r="H229" t="str">
            <v>05/2023</v>
          </cell>
          <cell r="J229">
            <v>427.98880000000003</v>
          </cell>
          <cell r="L229">
            <v>0</v>
          </cell>
          <cell r="M229">
            <v>0</v>
          </cell>
          <cell r="O229">
            <v>9.76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CLAUDEVAN NUNES DE SOUSA</v>
          </cell>
          <cell r="F230" t="str">
            <v>3 - Administrativo</v>
          </cell>
          <cell r="G230" t="str">
            <v>4131-15</v>
          </cell>
          <cell r="H230" t="str">
            <v>05/2023</v>
          </cell>
          <cell r="J230">
            <v>175.2424</v>
          </cell>
          <cell r="L230">
            <v>69.88</v>
          </cell>
          <cell r="M230">
            <v>30</v>
          </cell>
          <cell r="O230">
            <v>1.22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CLAUDIA JOSEFA DO AMARAL</v>
          </cell>
          <cell r="F231" t="str">
            <v>2 - Outros Profissionais da Saúde</v>
          </cell>
          <cell r="G231" t="str">
            <v>2235-05</v>
          </cell>
          <cell r="H231" t="str">
            <v>05/2023</v>
          </cell>
          <cell r="J231">
            <v>496.71600000000001</v>
          </cell>
          <cell r="L231">
            <v>69.88</v>
          </cell>
          <cell r="M231">
            <v>3.59</v>
          </cell>
          <cell r="O231">
            <v>2.56</v>
          </cell>
          <cell r="R231">
            <v>94.64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CLAUDIA LIMA DE OLIVEIRA SOUZA FERRAZ</v>
          </cell>
          <cell r="F232" t="str">
            <v>2 - Outros Profissionais da Saúde</v>
          </cell>
          <cell r="G232" t="str">
            <v>2235-05</v>
          </cell>
          <cell r="H232" t="str">
            <v>05/2023</v>
          </cell>
          <cell r="J232">
            <v>336.66719999999998</v>
          </cell>
          <cell r="L232">
            <v>69.88</v>
          </cell>
          <cell r="M232">
            <v>2.79</v>
          </cell>
          <cell r="O232">
            <v>2.56</v>
          </cell>
          <cell r="R232">
            <v>251.44</v>
          </cell>
          <cell r="S232">
            <v>111.54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CLAUDIA MARIA DA SILVA NEVES</v>
          </cell>
          <cell r="F233" t="str">
            <v>2 - Outros Profissionais da Saúde</v>
          </cell>
          <cell r="G233" t="str">
            <v>5152-05</v>
          </cell>
          <cell r="H233" t="str">
            <v>05/2023</v>
          </cell>
          <cell r="J233">
            <v>150.1824</v>
          </cell>
          <cell r="L233">
            <v>0</v>
          </cell>
          <cell r="M233">
            <v>0</v>
          </cell>
          <cell r="O233">
            <v>1.22</v>
          </cell>
          <cell r="R233">
            <v>184.23999999999998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CLAUDIA MARIA LOPRETE DA SILVA</v>
          </cell>
          <cell r="F234" t="str">
            <v>2 - Outros Profissionais da Saúde</v>
          </cell>
          <cell r="G234" t="str">
            <v>3222-05</v>
          </cell>
          <cell r="H234" t="str">
            <v>05/2023</v>
          </cell>
          <cell r="J234">
            <v>240.2576</v>
          </cell>
          <cell r="L234">
            <v>69.88</v>
          </cell>
          <cell r="M234">
            <v>26.6</v>
          </cell>
          <cell r="O234">
            <v>1.22</v>
          </cell>
          <cell r="R234">
            <v>251.04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CLAUDIENI DA SILVA NASCIMENTO</v>
          </cell>
          <cell r="F235" t="str">
            <v>2 - Outros Profissionais da Saúde</v>
          </cell>
          <cell r="G235" t="str">
            <v>5211-30</v>
          </cell>
          <cell r="H235" t="str">
            <v>05/2023</v>
          </cell>
          <cell r="J235">
            <v>117.248</v>
          </cell>
          <cell r="L235">
            <v>69.88</v>
          </cell>
          <cell r="M235">
            <v>26.4</v>
          </cell>
          <cell r="O235">
            <v>1.22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CLAUDINEIDE SEBASTIANA DE SOUZA</v>
          </cell>
          <cell r="F236" t="str">
            <v>2 - Outros Profissionais da Saúde</v>
          </cell>
          <cell r="G236" t="str">
            <v>3222-05</v>
          </cell>
          <cell r="H236" t="str">
            <v>05/2023</v>
          </cell>
          <cell r="J236">
            <v>137.64400000000001</v>
          </cell>
          <cell r="L236">
            <v>0</v>
          </cell>
          <cell r="M236">
            <v>0</v>
          </cell>
          <cell r="O236">
            <v>1.22</v>
          </cell>
          <cell r="R236">
            <v>161.84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CLAUDINEY VIEIRA ROMAO</v>
          </cell>
          <cell r="F237" t="str">
            <v>2 - Outros Profissionais da Saúde</v>
          </cell>
          <cell r="G237" t="str">
            <v>2235-05</v>
          </cell>
          <cell r="H237" t="str">
            <v>05/2023</v>
          </cell>
          <cell r="J237">
            <v>449.2328</v>
          </cell>
          <cell r="L237">
            <v>69.88</v>
          </cell>
          <cell r="M237">
            <v>3.33</v>
          </cell>
          <cell r="O237">
            <v>2.56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CLAUDIO ANTONIO DA COSTA NETO</v>
          </cell>
          <cell r="F238" t="str">
            <v>1 - Médico</v>
          </cell>
          <cell r="G238" t="str">
            <v>2252-70</v>
          </cell>
          <cell r="H238" t="str">
            <v>05/2023</v>
          </cell>
          <cell r="J238">
            <v>431.74160000000012</v>
          </cell>
          <cell r="L238">
            <v>0</v>
          </cell>
          <cell r="M238">
            <v>0</v>
          </cell>
          <cell r="O238">
            <v>9.76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CLAUDIO EVANGELISTA DE SANTANA</v>
          </cell>
          <cell r="F239" t="str">
            <v>2 - Outros Profissionais da Saúde</v>
          </cell>
          <cell r="G239" t="str">
            <v>5151-10</v>
          </cell>
          <cell r="H239" t="str">
            <v>05/2023</v>
          </cell>
          <cell r="J239">
            <v>136.90559999999999</v>
          </cell>
          <cell r="L239">
            <v>69.88</v>
          </cell>
          <cell r="M239">
            <v>26.4</v>
          </cell>
          <cell r="O239">
            <v>1.22</v>
          </cell>
          <cell r="R239">
            <v>273.54000000000002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CLAUDYNNE VIEIRA DE SOUZA</v>
          </cell>
          <cell r="F240" t="str">
            <v>2 - Outros Profissionais da Saúde</v>
          </cell>
          <cell r="G240" t="str">
            <v>2235-05</v>
          </cell>
          <cell r="H240" t="str">
            <v>05/2023</v>
          </cell>
          <cell r="J240">
            <v>336.83440000000002</v>
          </cell>
          <cell r="L240">
            <v>0</v>
          </cell>
          <cell r="M240">
            <v>0</v>
          </cell>
          <cell r="O240">
            <v>2.56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CLECIA MARIA DOS SANTOS SILVA</v>
          </cell>
          <cell r="F241" t="str">
            <v>3 - Administrativo</v>
          </cell>
          <cell r="G241" t="str">
            <v>4110-10</v>
          </cell>
          <cell r="H241" t="str">
            <v>05/2023</v>
          </cell>
          <cell r="J241">
            <v>128.70400000000001</v>
          </cell>
          <cell r="L241">
            <v>0</v>
          </cell>
          <cell r="M241">
            <v>0</v>
          </cell>
          <cell r="O241">
            <v>1.22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CLECIO GOMES DOS SANTOS JUNIOR</v>
          </cell>
          <cell r="F242" t="str">
            <v>1 - Médico</v>
          </cell>
          <cell r="G242" t="str">
            <v>2251-25</v>
          </cell>
          <cell r="H242" t="str">
            <v>05/2023</v>
          </cell>
          <cell r="J242">
            <v>499.3768</v>
          </cell>
          <cell r="L242">
            <v>0</v>
          </cell>
          <cell r="M242">
            <v>0</v>
          </cell>
          <cell r="O242">
            <v>9.76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CLEDILSON JOSE DA HORA</v>
          </cell>
          <cell r="F243" t="str">
            <v>2 - Outros Profissionais da Saúde</v>
          </cell>
          <cell r="G243" t="str">
            <v>2235-05</v>
          </cell>
          <cell r="H243" t="str">
            <v>05/2023</v>
          </cell>
          <cell r="J243">
            <v>403.2568</v>
          </cell>
          <cell r="L243">
            <v>69.88</v>
          </cell>
          <cell r="M243">
            <v>3.59</v>
          </cell>
          <cell r="O243">
            <v>2.56</v>
          </cell>
          <cell r="R243">
            <v>150.63999999999999</v>
          </cell>
          <cell r="S243">
            <v>143.65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CLEITON JOSE DO NASCIMENTO</v>
          </cell>
          <cell r="F244" t="str">
            <v>3 - Administrativo</v>
          </cell>
          <cell r="G244" t="str">
            <v>5132-20</v>
          </cell>
          <cell r="H244" t="str">
            <v>05/2023</v>
          </cell>
          <cell r="J244">
            <v>0</v>
          </cell>
          <cell r="L244">
            <v>0</v>
          </cell>
          <cell r="M244">
            <v>0</v>
          </cell>
          <cell r="O244">
            <v>1.22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CLENIA FERREIRA DA SILVA</v>
          </cell>
          <cell r="F245" t="str">
            <v>2 - Outros Profissionais da Saúde</v>
          </cell>
          <cell r="G245" t="str">
            <v>3222-05</v>
          </cell>
          <cell r="H245" t="str">
            <v>05/2023</v>
          </cell>
          <cell r="J245">
            <v>174.58799999999999</v>
          </cell>
          <cell r="L245">
            <v>0</v>
          </cell>
          <cell r="M245">
            <v>0</v>
          </cell>
          <cell r="O245">
            <v>1.22</v>
          </cell>
          <cell r="R245">
            <v>184.23999999999998</v>
          </cell>
          <cell r="S245">
            <v>79.8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CLEYSSON CRISTIANO DA SILVA</v>
          </cell>
          <cell r="F246" t="str">
            <v>2 - Outros Profissionais da Saúde</v>
          </cell>
          <cell r="G246" t="str">
            <v>5151-10</v>
          </cell>
          <cell r="H246" t="str">
            <v>05/2023</v>
          </cell>
          <cell r="J246">
            <v>130.8296</v>
          </cell>
          <cell r="L246">
            <v>69.88</v>
          </cell>
          <cell r="M246">
            <v>26.4</v>
          </cell>
          <cell r="O246">
            <v>1.22</v>
          </cell>
          <cell r="R246">
            <v>184.23999999999998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CLEYTON DE ALBUQUERQUE LOPES</v>
          </cell>
          <cell r="F247" t="str">
            <v>3 - Administrativo</v>
          </cell>
          <cell r="G247" t="str">
            <v>5143-10</v>
          </cell>
          <cell r="H247" t="str">
            <v>05/2023</v>
          </cell>
          <cell r="J247">
            <v>199.828</v>
          </cell>
          <cell r="L247">
            <v>69.88</v>
          </cell>
          <cell r="M247">
            <v>30</v>
          </cell>
          <cell r="O247">
            <v>1.22</v>
          </cell>
          <cell r="R247">
            <v>173.04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CLEYTON MARCOS DE ANDRADE LIMA MOTA</v>
          </cell>
          <cell r="F248" t="str">
            <v>3 - Administrativo</v>
          </cell>
          <cell r="G248" t="str">
            <v>3172-10</v>
          </cell>
          <cell r="H248" t="str">
            <v>05/2023</v>
          </cell>
          <cell r="J248">
            <v>181.84</v>
          </cell>
          <cell r="L248">
            <v>0</v>
          </cell>
          <cell r="M248">
            <v>0</v>
          </cell>
          <cell r="O248">
            <v>1.22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CLOVIS EVARISTO DA SILVA FILHO</v>
          </cell>
          <cell r="F249" t="str">
            <v>3 - Administrativo</v>
          </cell>
          <cell r="G249" t="str">
            <v>5174-10</v>
          </cell>
          <cell r="H249" t="str">
            <v>05/2023</v>
          </cell>
          <cell r="J249">
            <v>131.49039999999999</v>
          </cell>
          <cell r="L249">
            <v>69.88</v>
          </cell>
          <cell r="M249">
            <v>26.4</v>
          </cell>
          <cell r="O249">
            <v>1.22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CONCEICAO SOUZA DA SILVA</v>
          </cell>
          <cell r="F250" t="str">
            <v>3 - Administrativo</v>
          </cell>
          <cell r="G250" t="str">
            <v>5132-20</v>
          </cell>
          <cell r="H250" t="str">
            <v>05/2023</v>
          </cell>
          <cell r="J250">
            <v>137.28</v>
          </cell>
          <cell r="L250">
            <v>0</v>
          </cell>
          <cell r="M250">
            <v>0</v>
          </cell>
          <cell r="O250">
            <v>1.22</v>
          </cell>
          <cell r="R250">
            <v>273.54000000000002</v>
          </cell>
          <cell r="S250">
            <v>0</v>
          </cell>
          <cell r="U250">
            <v>77.569999999999993</v>
          </cell>
          <cell r="X250" t="str">
            <v>AUXÍLIO CRECHE</v>
          </cell>
        </row>
        <row r="251">
          <cell r="C251" t="str">
            <v>HOSPITAL MIGUEL ARRAES - CG. Nº 023/2022</v>
          </cell>
          <cell r="E251" t="str">
            <v>COSME JOSE DOS SANTOS</v>
          </cell>
          <cell r="F251" t="str">
            <v>3 - Administrativo</v>
          </cell>
          <cell r="G251" t="str">
            <v>4110-10</v>
          </cell>
          <cell r="H251" t="str">
            <v>05/2023</v>
          </cell>
          <cell r="J251">
            <v>137.12719999999999</v>
          </cell>
          <cell r="L251">
            <v>69.88</v>
          </cell>
          <cell r="M251">
            <v>26.4</v>
          </cell>
          <cell r="O251">
            <v>1.22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CRISTIANA PEREIRA AMARO</v>
          </cell>
          <cell r="F252" t="str">
            <v>2 - Outros Profissionais da Saúde</v>
          </cell>
          <cell r="G252" t="str">
            <v>3222-05</v>
          </cell>
          <cell r="H252" t="str">
            <v>05/2023</v>
          </cell>
          <cell r="J252">
            <v>154.18639999999999</v>
          </cell>
          <cell r="L252">
            <v>0</v>
          </cell>
          <cell r="M252">
            <v>0</v>
          </cell>
          <cell r="O252">
            <v>1.22</v>
          </cell>
          <cell r="R252">
            <v>139.44</v>
          </cell>
          <cell r="S252">
            <v>68.62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CRISTIANE FERREIRA DA COSTA AMADOR</v>
          </cell>
          <cell r="F253" t="str">
            <v>3 - Administrativo</v>
          </cell>
          <cell r="G253" t="str">
            <v>4110-10</v>
          </cell>
          <cell r="H253" t="str">
            <v>05/2023</v>
          </cell>
          <cell r="J253">
            <v>105.6</v>
          </cell>
          <cell r="L253">
            <v>0</v>
          </cell>
          <cell r="M253">
            <v>0</v>
          </cell>
          <cell r="O253">
            <v>1.22</v>
          </cell>
          <cell r="R253">
            <v>173.04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CRISTIANE MARIA DE LIMA BARBOSA</v>
          </cell>
          <cell r="F254" t="str">
            <v>2 - Outros Profissionais da Saúde</v>
          </cell>
          <cell r="G254" t="str">
            <v>3222-05</v>
          </cell>
          <cell r="H254" t="str">
            <v>05/2023</v>
          </cell>
          <cell r="J254">
            <v>143.47999999999999</v>
          </cell>
          <cell r="L254">
            <v>0</v>
          </cell>
          <cell r="M254">
            <v>0</v>
          </cell>
          <cell r="O254">
            <v>1.22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CRISTIANE MARQUES DA SILVA</v>
          </cell>
          <cell r="F255" t="str">
            <v>2 - Outros Profissionais da Saúde</v>
          </cell>
          <cell r="G255" t="str">
            <v>5211-30</v>
          </cell>
          <cell r="H255" t="str">
            <v>05/2023</v>
          </cell>
          <cell r="J255">
            <v>109.25839999999999</v>
          </cell>
          <cell r="L255">
            <v>69.88</v>
          </cell>
          <cell r="M255">
            <v>26.4</v>
          </cell>
          <cell r="O255">
            <v>1.22</v>
          </cell>
          <cell r="R255">
            <v>297.64000000000004</v>
          </cell>
          <cell r="S255">
            <v>74.180000000000007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CRISTIANE PEREIRA DA SILVA</v>
          </cell>
          <cell r="F256" t="str">
            <v>2 - Outros Profissionais da Saúde</v>
          </cell>
          <cell r="G256" t="str">
            <v>3222-05</v>
          </cell>
          <cell r="H256" t="str">
            <v>05/2023</v>
          </cell>
          <cell r="J256">
            <v>159.44</v>
          </cell>
          <cell r="L256">
            <v>69.88</v>
          </cell>
          <cell r="M256">
            <v>26.6</v>
          </cell>
          <cell r="O256">
            <v>1.22</v>
          </cell>
          <cell r="R256">
            <v>173.04</v>
          </cell>
          <cell r="S256">
            <v>79.8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CRISTIANO FONSECA DE MELO</v>
          </cell>
          <cell r="F257" t="str">
            <v>2 - Outros Profissionais da Saúde</v>
          </cell>
          <cell r="G257" t="str">
            <v>3222-05</v>
          </cell>
          <cell r="H257" t="str">
            <v>05/2023</v>
          </cell>
          <cell r="J257">
            <v>187.79920000000001</v>
          </cell>
          <cell r="L257">
            <v>0</v>
          </cell>
          <cell r="M257">
            <v>0</v>
          </cell>
          <cell r="O257">
            <v>1.22</v>
          </cell>
          <cell r="R257">
            <v>315.44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DAMIANA MARIA JOSE LUIZ</v>
          </cell>
          <cell r="F258" t="str">
            <v>2 - Outros Profissionais da Saúde</v>
          </cell>
          <cell r="G258" t="str">
            <v>3222-05</v>
          </cell>
          <cell r="H258" t="str">
            <v>05/2023</v>
          </cell>
          <cell r="J258">
            <v>127.008</v>
          </cell>
          <cell r="L258">
            <v>69.88</v>
          </cell>
          <cell r="M258">
            <v>26.6</v>
          </cell>
          <cell r="O258">
            <v>1.22</v>
          </cell>
          <cell r="R258">
            <v>160.23999999999998</v>
          </cell>
          <cell r="S258">
            <v>79.8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DANIEL BENTO DA SILVA</v>
          </cell>
          <cell r="F259" t="str">
            <v>3 - Administrativo</v>
          </cell>
          <cell r="G259" t="str">
            <v>5163-45</v>
          </cell>
          <cell r="H259" t="str">
            <v>05/2023</v>
          </cell>
          <cell r="J259">
            <v>139.392</v>
          </cell>
          <cell r="L259">
            <v>69.88</v>
          </cell>
          <cell r="M259">
            <v>26.4</v>
          </cell>
          <cell r="O259">
            <v>1.22</v>
          </cell>
          <cell r="R259">
            <v>184.23999999999998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DANIEL PEREIRA DA SILVA</v>
          </cell>
          <cell r="F260" t="str">
            <v>3 - Administrativo</v>
          </cell>
          <cell r="G260" t="str">
            <v>7241-10</v>
          </cell>
          <cell r="H260" t="str">
            <v>05/2023</v>
          </cell>
          <cell r="J260">
            <v>176.9024</v>
          </cell>
          <cell r="L260">
            <v>69.88</v>
          </cell>
          <cell r="M260">
            <v>30</v>
          </cell>
          <cell r="O260">
            <v>1.22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DANIEL RICARDO PEREIRA CABRAL</v>
          </cell>
          <cell r="F261" t="str">
            <v>1 - Médico</v>
          </cell>
          <cell r="G261" t="str">
            <v>2252-70</v>
          </cell>
          <cell r="H261" t="str">
            <v>05/2023</v>
          </cell>
          <cell r="J261">
            <v>431.74160000000012</v>
          </cell>
          <cell r="L261">
            <v>0</v>
          </cell>
          <cell r="M261">
            <v>0</v>
          </cell>
          <cell r="O261">
            <v>9.76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DANIELA DE MORAES GUERRA</v>
          </cell>
          <cell r="F262" t="str">
            <v>1 - Médico</v>
          </cell>
          <cell r="G262" t="str">
            <v>2251-20</v>
          </cell>
          <cell r="H262" t="str">
            <v>05/2023</v>
          </cell>
          <cell r="J262">
            <v>502.36800000000011</v>
          </cell>
          <cell r="L262">
            <v>0</v>
          </cell>
          <cell r="M262">
            <v>0</v>
          </cell>
          <cell r="O262">
            <v>9.76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DANIELA VANESSA DE LIMA SOUSA</v>
          </cell>
          <cell r="F263" t="str">
            <v>2 - Outros Profissionais da Saúde</v>
          </cell>
          <cell r="G263" t="str">
            <v>2237-10</v>
          </cell>
          <cell r="H263" t="str">
            <v>05/2023</v>
          </cell>
          <cell r="J263">
            <v>295.43200000000002</v>
          </cell>
          <cell r="L263">
            <v>0</v>
          </cell>
          <cell r="M263">
            <v>0</v>
          </cell>
          <cell r="O263">
            <v>1.22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DANIELE ANDRADE DE OLIVEIRA</v>
          </cell>
          <cell r="F264" t="str">
            <v>2 - Outros Profissionais da Saúde</v>
          </cell>
          <cell r="G264" t="str">
            <v>5152-05</v>
          </cell>
          <cell r="H264" t="str">
            <v>05/2023</v>
          </cell>
          <cell r="J264">
            <v>135.49119999999999</v>
          </cell>
          <cell r="L264">
            <v>0</v>
          </cell>
          <cell r="M264">
            <v>0</v>
          </cell>
          <cell r="O264">
            <v>1.22</v>
          </cell>
          <cell r="R264">
            <v>184.23999999999998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DANIELE DE MELO FREITAS</v>
          </cell>
          <cell r="F265" t="str">
            <v>2 - Outros Profissionais da Saúde</v>
          </cell>
          <cell r="G265" t="str">
            <v>2235-05</v>
          </cell>
          <cell r="H265" t="str">
            <v>05/2023</v>
          </cell>
          <cell r="J265">
            <v>403.81599999999997</v>
          </cell>
          <cell r="L265">
            <v>0</v>
          </cell>
          <cell r="M265">
            <v>0</v>
          </cell>
          <cell r="O265">
            <v>2.56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DANIELLE SILVA DOS SANTOS CRUZ</v>
          </cell>
          <cell r="F266" t="str">
            <v>2 - Outros Profissionais da Saúde</v>
          </cell>
          <cell r="G266" t="str">
            <v>2235-05</v>
          </cell>
          <cell r="H266" t="str">
            <v>05/2023</v>
          </cell>
          <cell r="J266">
            <v>695.04560000000004</v>
          </cell>
          <cell r="L266">
            <v>69.88</v>
          </cell>
          <cell r="M266">
            <v>3.59</v>
          </cell>
          <cell r="O266">
            <v>2.56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DANIELLY DE PAULA SIQUEIRA</v>
          </cell>
          <cell r="F267" t="str">
            <v>2 - Outros Profissionais da Saúde</v>
          </cell>
          <cell r="G267" t="str">
            <v>5211-30</v>
          </cell>
          <cell r="H267" t="str">
            <v>05/2023</v>
          </cell>
          <cell r="J267">
            <v>110.0312</v>
          </cell>
          <cell r="L267">
            <v>69.88</v>
          </cell>
          <cell r="M267">
            <v>26.4</v>
          </cell>
          <cell r="O267">
            <v>1.22</v>
          </cell>
          <cell r="S267">
            <v>0</v>
          </cell>
          <cell r="U267">
            <v>77.569999999999993</v>
          </cell>
          <cell r="X267" t="str">
            <v>AUXÍLIO CRECHE</v>
          </cell>
        </row>
        <row r="268">
          <cell r="C268" t="str">
            <v>HOSPITAL MIGUEL ARRAES - CG. Nº 023/2022</v>
          </cell>
          <cell r="E268" t="str">
            <v>DANIELLY TAVARES PEREIRA LIMA</v>
          </cell>
          <cell r="F268" t="str">
            <v>2 - Outros Profissionais da Saúde</v>
          </cell>
          <cell r="G268" t="str">
            <v>2235-05</v>
          </cell>
          <cell r="H268" t="str">
            <v>05/2023</v>
          </cell>
          <cell r="J268">
            <v>574.17520000000002</v>
          </cell>
          <cell r="L268">
            <v>69.88</v>
          </cell>
          <cell r="M268">
            <v>3.33</v>
          </cell>
          <cell r="O268">
            <v>2.56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DANILO RICARDO DE FRANCA</v>
          </cell>
          <cell r="F269" t="str">
            <v>3 - Administrativo</v>
          </cell>
          <cell r="G269" t="str">
            <v>4141-05</v>
          </cell>
          <cell r="H269" t="str">
            <v>05/2023</v>
          </cell>
          <cell r="J269">
            <v>158.75040000000001</v>
          </cell>
          <cell r="L269">
            <v>0</v>
          </cell>
          <cell r="M269">
            <v>0</v>
          </cell>
          <cell r="O269">
            <v>1.22</v>
          </cell>
          <cell r="R269">
            <v>161.84</v>
          </cell>
          <cell r="S269">
            <v>91.94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DANUBIA GOMES DE ASSIS</v>
          </cell>
          <cell r="F270" t="str">
            <v>2 - Outros Profissionais da Saúde</v>
          </cell>
          <cell r="G270" t="str">
            <v>2237-10</v>
          </cell>
          <cell r="H270" t="str">
            <v>05/2023</v>
          </cell>
          <cell r="J270">
            <v>466.3832000000001</v>
          </cell>
          <cell r="L270">
            <v>0</v>
          </cell>
          <cell r="M270">
            <v>0</v>
          </cell>
          <cell r="O270">
            <v>1.22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DANUSIA PINHO DE OLIVEIRA</v>
          </cell>
          <cell r="F271" t="str">
            <v>2 - Outros Profissionais da Saúde</v>
          </cell>
          <cell r="G271" t="str">
            <v>3222-05</v>
          </cell>
          <cell r="H271" t="str">
            <v>05/2023</v>
          </cell>
          <cell r="J271">
            <v>40.062399999999997</v>
          </cell>
          <cell r="L271">
            <v>69.88</v>
          </cell>
          <cell r="M271">
            <v>26.6</v>
          </cell>
          <cell r="O271">
            <v>1.22</v>
          </cell>
          <cell r="R271">
            <v>173.04</v>
          </cell>
          <cell r="S271">
            <v>145.6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DANYELLA RANNE SANTOS LUIZ</v>
          </cell>
          <cell r="F272" t="str">
            <v>2 - Outros Profissionais da Saúde</v>
          </cell>
          <cell r="G272" t="str">
            <v>2235-05</v>
          </cell>
          <cell r="H272" t="str">
            <v>05/2023</v>
          </cell>
          <cell r="J272">
            <v>97.912800000000004</v>
          </cell>
          <cell r="L272">
            <v>0</v>
          </cell>
          <cell r="M272">
            <v>0</v>
          </cell>
          <cell r="O272">
            <v>2.56</v>
          </cell>
          <cell r="R272">
            <v>117.04</v>
          </cell>
          <cell r="S272">
            <v>48.33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DAPHINY RIBEIRO MARTINS</v>
          </cell>
          <cell r="F273" t="str">
            <v>2 - Outros Profissionais da Saúde</v>
          </cell>
          <cell r="G273" t="str">
            <v>2236-05</v>
          </cell>
          <cell r="H273" t="str">
            <v>05/2023</v>
          </cell>
          <cell r="J273">
            <v>308.39760000000001</v>
          </cell>
          <cell r="L273">
            <v>69.88</v>
          </cell>
          <cell r="M273">
            <v>3.54</v>
          </cell>
          <cell r="O273">
            <v>2.56</v>
          </cell>
          <cell r="R273">
            <v>199.04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DARA STEPHANY ALVES TEODORIO</v>
          </cell>
          <cell r="F274" t="str">
            <v>2 - Outros Profissionais da Saúde</v>
          </cell>
          <cell r="G274" t="str">
            <v>2235-05</v>
          </cell>
          <cell r="H274" t="str">
            <v>05/2023</v>
          </cell>
          <cell r="J274">
            <v>270.13679999999999</v>
          </cell>
          <cell r="L274">
            <v>69.88</v>
          </cell>
          <cell r="M274">
            <v>2.79</v>
          </cell>
          <cell r="O274">
            <v>2.56</v>
          </cell>
          <cell r="R274">
            <v>251.44</v>
          </cell>
          <cell r="S274">
            <v>111.54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DARLA SIQUEIRA TENORIO LIMA</v>
          </cell>
          <cell r="F275" t="str">
            <v>1 - Médico</v>
          </cell>
          <cell r="G275" t="str">
            <v>2251-40</v>
          </cell>
          <cell r="H275" t="str">
            <v>05/2023</v>
          </cell>
          <cell r="J275">
            <v>582.27599999999995</v>
          </cell>
          <cell r="L275">
            <v>0</v>
          </cell>
          <cell r="M275">
            <v>0</v>
          </cell>
          <cell r="O275">
            <v>9.76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DARLI MARIA MONTEIRO</v>
          </cell>
          <cell r="F276" t="str">
            <v>2 - Outros Profissionais da Saúde</v>
          </cell>
          <cell r="G276" t="str">
            <v>2235-05</v>
          </cell>
          <cell r="H276" t="str">
            <v>05/2023</v>
          </cell>
          <cell r="J276">
            <v>373.98239999999998</v>
          </cell>
          <cell r="L276">
            <v>0</v>
          </cell>
          <cell r="M276">
            <v>0</v>
          </cell>
          <cell r="O276">
            <v>2.56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DARLIANE DA SILVA LIMA</v>
          </cell>
          <cell r="F277" t="str">
            <v>3 - Administrativo</v>
          </cell>
          <cell r="G277" t="str">
            <v>4110-10</v>
          </cell>
          <cell r="H277" t="str">
            <v>05/2023</v>
          </cell>
          <cell r="J277">
            <v>113.74</v>
          </cell>
          <cell r="L277">
            <v>0</v>
          </cell>
          <cell r="M277">
            <v>0</v>
          </cell>
          <cell r="O277">
            <v>1.22</v>
          </cell>
          <cell r="S277">
            <v>0</v>
          </cell>
          <cell r="U277">
            <v>72.400000000000006</v>
          </cell>
          <cell r="X277" t="str">
            <v>AUXÍLIO CRECHE</v>
          </cell>
        </row>
        <row r="278">
          <cell r="C278" t="str">
            <v>HOSPITAL MIGUEL ARRAES - CG. Nº 023/2022</v>
          </cell>
          <cell r="E278" t="str">
            <v>DAYANE FABIOLA TORRES DE LIMA</v>
          </cell>
          <cell r="F278" t="str">
            <v>2 - Outros Profissionais da Saúde</v>
          </cell>
          <cell r="G278" t="str">
            <v>2235-05</v>
          </cell>
          <cell r="H278" t="str">
            <v>05/2023</v>
          </cell>
          <cell r="J278">
            <v>344.5992</v>
          </cell>
          <cell r="L278">
            <v>69.88</v>
          </cell>
          <cell r="M278">
            <v>3.33</v>
          </cell>
          <cell r="O278">
            <v>2.56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DAYANE MARIA DOS SANTOS BARROS</v>
          </cell>
          <cell r="F279" t="str">
            <v>2 - Outros Profissionais da Saúde</v>
          </cell>
          <cell r="G279" t="str">
            <v>3222-05</v>
          </cell>
          <cell r="H279" t="str">
            <v>05/2023</v>
          </cell>
          <cell r="J279">
            <v>131.71279999999999</v>
          </cell>
          <cell r="L279">
            <v>69.88</v>
          </cell>
          <cell r="M279">
            <v>26.6</v>
          </cell>
          <cell r="O279">
            <v>1.22</v>
          </cell>
          <cell r="R279">
            <v>173.04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DAYANNE CORREIA DOS SANTOS LESSELIS</v>
          </cell>
          <cell r="F280" t="str">
            <v>2 - Outros Profissionais da Saúde</v>
          </cell>
          <cell r="G280" t="str">
            <v>2238-10</v>
          </cell>
          <cell r="H280" t="str">
            <v>05/2023</v>
          </cell>
          <cell r="J280">
            <v>248.1592</v>
          </cell>
          <cell r="L280">
            <v>0</v>
          </cell>
          <cell r="M280">
            <v>0</v>
          </cell>
          <cell r="O280">
            <v>1.22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DAYSE DANIELLE FERREIRA DA SILVA</v>
          </cell>
          <cell r="F281" t="str">
            <v>2 - Outros Profissionais da Saúde</v>
          </cell>
          <cell r="G281" t="str">
            <v>3222-05</v>
          </cell>
          <cell r="H281" t="str">
            <v>05/2023</v>
          </cell>
          <cell r="J281">
            <v>148.36160000000001</v>
          </cell>
          <cell r="L281">
            <v>69.88</v>
          </cell>
          <cell r="M281">
            <v>26.6</v>
          </cell>
          <cell r="O281">
            <v>1.22</v>
          </cell>
          <cell r="R281">
            <v>184.23999999999998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DAYSE LUIZA FARIAS DA SILVA</v>
          </cell>
          <cell r="F282" t="str">
            <v>2 - Outros Profissionais da Saúde</v>
          </cell>
          <cell r="G282" t="str">
            <v>2235-05</v>
          </cell>
          <cell r="H282" t="str">
            <v>05/2023</v>
          </cell>
          <cell r="J282">
            <v>354.32080000000002</v>
          </cell>
          <cell r="L282">
            <v>69.88</v>
          </cell>
          <cell r="M282">
            <v>3.59</v>
          </cell>
          <cell r="O282">
            <v>2.56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DAYVSON DIOGO DE SANTANA SILVA</v>
          </cell>
          <cell r="F283" t="str">
            <v>2 - Outros Profissionais da Saúde</v>
          </cell>
          <cell r="G283" t="str">
            <v>2236-05</v>
          </cell>
          <cell r="H283" t="str">
            <v>05/2023</v>
          </cell>
          <cell r="J283">
            <v>177.364</v>
          </cell>
          <cell r="L283">
            <v>0</v>
          </cell>
          <cell r="M283">
            <v>0</v>
          </cell>
          <cell r="O283">
            <v>2.56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DEBORA BRUNA BARBOSA GUEDES</v>
          </cell>
          <cell r="F284" t="str">
            <v>2 - Outros Profissionais da Saúde</v>
          </cell>
          <cell r="G284" t="str">
            <v>2235-05</v>
          </cell>
          <cell r="H284" t="str">
            <v>05/2023</v>
          </cell>
          <cell r="J284">
            <v>421.95359999999999</v>
          </cell>
          <cell r="L284">
            <v>0</v>
          </cell>
          <cell r="M284">
            <v>0</v>
          </cell>
          <cell r="O284">
            <v>2.56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DEBORA CAROLINE ANGELO SAMPAIO</v>
          </cell>
          <cell r="F285" t="str">
            <v>2 - Outros Profissionais da Saúde</v>
          </cell>
          <cell r="G285" t="str">
            <v>2235-05</v>
          </cell>
          <cell r="H285" t="str">
            <v>05/2023</v>
          </cell>
          <cell r="J285">
            <v>370.012</v>
          </cell>
          <cell r="L285">
            <v>0</v>
          </cell>
          <cell r="M285">
            <v>0</v>
          </cell>
          <cell r="O285">
            <v>2.56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DEBORA CORREIA BARBOSA E SILVA</v>
          </cell>
          <cell r="F286" t="str">
            <v>2 - Outros Profissionais da Saúde</v>
          </cell>
          <cell r="G286" t="str">
            <v>5211-30</v>
          </cell>
          <cell r="H286" t="str">
            <v>05/2023</v>
          </cell>
          <cell r="J286">
            <v>104.696</v>
          </cell>
          <cell r="L286">
            <v>0</v>
          </cell>
          <cell r="M286">
            <v>0</v>
          </cell>
          <cell r="O286">
            <v>1.22</v>
          </cell>
          <cell r="R286">
            <v>184.23999999999998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DEBORA EDUARDA SIQUEIRA DA SILVA</v>
          </cell>
          <cell r="F287" t="str">
            <v>2 - Outros Profissionais da Saúde</v>
          </cell>
          <cell r="G287" t="str">
            <v>5211-30</v>
          </cell>
          <cell r="H287" t="str">
            <v>05/2023</v>
          </cell>
          <cell r="J287">
            <v>123.2968</v>
          </cell>
          <cell r="L287">
            <v>69.88</v>
          </cell>
          <cell r="M287">
            <v>26.4</v>
          </cell>
          <cell r="O287">
            <v>1.22</v>
          </cell>
          <cell r="R287">
            <v>173.04</v>
          </cell>
          <cell r="S287">
            <v>79.2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DEBORA VIRGINIA SOARES</v>
          </cell>
          <cell r="F288" t="str">
            <v>2 - Outros Profissionais da Saúde</v>
          </cell>
          <cell r="G288" t="str">
            <v>3222-05</v>
          </cell>
          <cell r="H288" t="str">
            <v>05/2023</v>
          </cell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DEISE EMANUELLE ALVES SILVA</v>
          </cell>
          <cell r="F289" t="str">
            <v>1 - Médico</v>
          </cell>
          <cell r="G289" t="str">
            <v>2251-25</v>
          </cell>
          <cell r="H289" t="str">
            <v>05/2023</v>
          </cell>
          <cell r="J289">
            <v>346.17919999999998</v>
          </cell>
          <cell r="L289">
            <v>0</v>
          </cell>
          <cell r="M289">
            <v>0</v>
          </cell>
          <cell r="O289">
            <v>9.76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DENISE CORREIA DA SILVA</v>
          </cell>
          <cell r="F290" t="str">
            <v>2 - Outros Profissionais da Saúde</v>
          </cell>
          <cell r="G290" t="str">
            <v>3222-05</v>
          </cell>
          <cell r="H290" t="str">
            <v>05/2023</v>
          </cell>
          <cell r="J290">
            <v>161.01840000000001</v>
          </cell>
          <cell r="L290">
            <v>69.88</v>
          </cell>
          <cell r="M290">
            <v>26.6</v>
          </cell>
          <cell r="O290">
            <v>1.22</v>
          </cell>
          <cell r="R290">
            <v>184.23999999999998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DENISE FERNANDA SANTANA DE ARAUJO</v>
          </cell>
          <cell r="F291" t="str">
            <v>3 - Administrativo</v>
          </cell>
          <cell r="G291" t="str">
            <v>3172-10</v>
          </cell>
          <cell r="H291" t="str">
            <v>05/2023</v>
          </cell>
          <cell r="J291">
            <v>163.24080000000001</v>
          </cell>
          <cell r="L291">
            <v>0</v>
          </cell>
          <cell r="M291">
            <v>0</v>
          </cell>
          <cell r="O291">
            <v>1.22</v>
          </cell>
          <cell r="R291">
            <v>251.44</v>
          </cell>
          <cell r="S291">
            <v>122.43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DENIZE MARANHAO DA SILVA</v>
          </cell>
          <cell r="F292" t="str">
            <v>2 - Outros Profissionais da Saúde</v>
          </cell>
          <cell r="G292" t="str">
            <v>2237-10</v>
          </cell>
          <cell r="H292" t="str">
            <v>05/2023</v>
          </cell>
          <cell r="J292">
            <v>252.24799999999999</v>
          </cell>
          <cell r="L292">
            <v>0</v>
          </cell>
          <cell r="M292">
            <v>0</v>
          </cell>
          <cell r="O292">
            <v>1.22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DESDRA DE MACEDO LEMOS</v>
          </cell>
          <cell r="F293" t="str">
            <v>1 - Médico</v>
          </cell>
          <cell r="G293" t="str">
            <v>2253-20</v>
          </cell>
          <cell r="H293" t="str">
            <v>05/2023</v>
          </cell>
          <cell r="J293">
            <v>1022.096</v>
          </cell>
          <cell r="L293">
            <v>0</v>
          </cell>
          <cell r="M293">
            <v>0</v>
          </cell>
          <cell r="O293">
            <v>9.76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DGINANE BARROS DA SILVA</v>
          </cell>
          <cell r="F294" t="str">
            <v>2 - Outros Profissionais da Saúde</v>
          </cell>
          <cell r="G294" t="str">
            <v>5211-30</v>
          </cell>
          <cell r="H294" t="str">
            <v>05/2023</v>
          </cell>
          <cell r="J294">
            <v>128.70400000000001</v>
          </cell>
          <cell r="L294">
            <v>0</v>
          </cell>
          <cell r="M294">
            <v>0</v>
          </cell>
          <cell r="O294">
            <v>1.22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DIMAR MARIA DIAS</v>
          </cell>
          <cell r="F295" t="str">
            <v>2 - Outros Profissionais da Saúde</v>
          </cell>
          <cell r="G295" t="str">
            <v>3222-05</v>
          </cell>
          <cell r="H295" t="str">
            <v>05/2023</v>
          </cell>
          <cell r="J295">
            <v>143.29519999999999</v>
          </cell>
          <cell r="L295">
            <v>69.88</v>
          </cell>
          <cell r="M295">
            <v>26.6</v>
          </cell>
          <cell r="O295">
            <v>1.22</v>
          </cell>
          <cell r="R295">
            <v>276.64000000000004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 xml:space="preserve">DIMAS JOSE DE LIMA </v>
          </cell>
          <cell r="F296" t="str">
            <v>3 - Administrativo</v>
          </cell>
          <cell r="G296" t="str">
            <v>5174-10</v>
          </cell>
          <cell r="H296" t="str">
            <v>05/2023</v>
          </cell>
          <cell r="J296">
            <v>141.62639999999999</v>
          </cell>
          <cell r="L296">
            <v>69.88</v>
          </cell>
          <cell r="M296">
            <v>26.4</v>
          </cell>
          <cell r="O296">
            <v>1.22</v>
          </cell>
          <cell r="R296">
            <v>173.04</v>
          </cell>
          <cell r="S296">
            <v>79.2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DIMAYMA CORINNY LISBOA E SILVA</v>
          </cell>
          <cell r="F297" t="str">
            <v>3 - Administrativo</v>
          </cell>
          <cell r="G297" t="str">
            <v>4141-05</v>
          </cell>
          <cell r="H297" t="str">
            <v>05/2023</v>
          </cell>
          <cell r="J297">
            <v>127.02719999999999</v>
          </cell>
          <cell r="L297">
            <v>0</v>
          </cell>
          <cell r="M297">
            <v>0</v>
          </cell>
          <cell r="O297">
            <v>1.22</v>
          </cell>
          <cell r="R297">
            <v>251.44</v>
          </cell>
          <cell r="S297">
            <v>91.94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DIOGENES MARTINS TELES MACHADO</v>
          </cell>
          <cell r="F298" t="str">
            <v>2 - Outros Profissionais da Saúde</v>
          </cell>
          <cell r="G298" t="str">
            <v>2515-10</v>
          </cell>
          <cell r="H298" t="str">
            <v>05/2023</v>
          </cell>
          <cell r="J298">
            <v>250.744</v>
          </cell>
          <cell r="L298">
            <v>0</v>
          </cell>
          <cell r="M298">
            <v>0</v>
          </cell>
          <cell r="O298">
            <v>1.22</v>
          </cell>
          <cell r="R298">
            <v>251.44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DIOGO COUTINHO SUASSUNA</v>
          </cell>
          <cell r="F299" t="str">
            <v>1 - Médico</v>
          </cell>
          <cell r="G299" t="str">
            <v>2251-25</v>
          </cell>
          <cell r="H299" t="str">
            <v>05/2023</v>
          </cell>
          <cell r="J299">
            <v>921.19600000000003</v>
          </cell>
          <cell r="L299">
            <v>0</v>
          </cell>
          <cell r="M299">
            <v>0</v>
          </cell>
          <cell r="O299">
            <v>9.76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DIOGO SOBRAL BRITO</v>
          </cell>
          <cell r="F300" t="str">
            <v>2 - Outros Profissionais da Saúde</v>
          </cell>
          <cell r="G300" t="str">
            <v>5211-30</v>
          </cell>
          <cell r="H300" t="str">
            <v>05/2023</v>
          </cell>
          <cell r="J300">
            <v>122.52800000000001</v>
          </cell>
          <cell r="L300">
            <v>0</v>
          </cell>
          <cell r="M300">
            <v>0</v>
          </cell>
          <cell r="O300">
            <v>1.22</v>
          </cell>
          <cell r="R300">
            <v>150.54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DIOGO VINICIOS REIS DE OLIVEIRA</v>
          </cell>
          <cell r="F301" t="str">
            <v>3 - Administrativo</v>
          </cell>
          <cell r="G301" t="str">
            <v>4110-10</v>
          </cell>
          <cell r="H301" t="str">
            <v>05/2023</v>
          </cell>
          <cell r="J301">
            <v>13.2</v>
          </cell>
          <cell r="L301">
            <v>0</v>
          </cell>
          <cell r="M301">
            <v>0</v>
          </cell>
          <cell r="O301">
            <v>1.22</v>
          </cell>
          <cell r="R301">
            <v>292.44</v>
          </cell>
          <cell r="S301">
            <v>39.6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DIONE DE FATIMA DA COSTA</v>
          </cell>
          <cell r="F302" t="str">
            <v>2 - Outros Profissionais da Saúde</v>
          </cell>
          <cell r="G302" t="str">
            <v>2235-05</v>
          </cell>
          <cell r="H302" t="str">
            <v>05/2023</v>
          </cell>
          <cell r="J302">
            <v>524.78880000000004</v>
          </cell>
          <cell r="L302">
            <v>0</v>
          </cell>
          <cell r="M302">
            <v>0</v>
          </cell>
          <cell r="O302">
            <v>2.56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DJAIR DOS SANTOS THORPE JUNIOR</v>
          </cell>
          <cell r="F303" t="str">
            <v>2 - Outros Profissionais da Saúde</v>
          </cell>
          <cell r="G303" t="str">
            <v>3241-15</v>
          </cell>
          <cell r="H303" t="str">
            <v>05/2023</v>
          </cell>
          <cell r="J303">
            <v>340.00319999999999</v>
          </cell>
          <cell r="L303">
            <v>69.88</v>
          </cell>
          <cell r="M303">
            <v>6.78</v>
          </cell>
          <cell r="O303">
            <v>1.22</v>
          </cell>
          <cell r="R303">
            <v>148.23999999999998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DOUGLAS FRANCELINO DA SILVA</v>
          </cell>
          <cell r="F304" t="str">
            <v>2 - Outros Profissionais da Saúde</v>
          </cell>
          <cell r="G304" t="str">
            <v>3222-05</v>
          </cell>
          <cell r="H304" t="str">
            <v>05/2023</v>
          </cell>
          <cell r="J304">
            <v>138.16</v>
          </cell>
          <cell r="L304">
            <v>69.88</v>
          </cell>
          <cell r="M304">
            <v>26.6</v>
          </cell>
          <cell r="O304">
            <v>1.22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DOURIMAR FERREIRA RIBEIRO</v>
          </cell>
          <cell r="F305" t="str">
            <v>2 - Outros Profissionais da Saúde</v>
          </cell>
          <cell r="G305" t="str">
            <v>3222-05</v>
          </cell>
          <cell r="H305" t="str">
            <v>05/2023</v>
          </cell>
          <cell r="J305">
            <v>169.5384</v>
          </cell>
          <cell r="L305">
            <v>0</v>
          </cell>
          <cell r="M305">
            <v>0</v>
          </cell>
          <cell r="O305">
            <v>1.22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EDICLAUDIA SIQUEIRA DE SOUZA</v>
          </cell>
          <cell r="F306" t="str">
            <v>2 - Outros Profissionais da Saúde</v>
          </cell>
          <cell r="G306" t="str">
            <v>3222-05</v>
          </cell>
          <cell r="H306" t="str">
            <v>05/2023</v>
          </cell>
          <cell r="J306">
            <v>151.29519999999999</v>
          </cell>
          <cell r="L306">
            <v>0</v>
          </cell>
          <cell r="M306">
            <v>0</v>
          </cell>
          <cell r="O306">
            <v>1.22</v>
          </cell>
          <cell r="R306">
            <v>140.84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EDILMA SILVA DOS SANTOS</v>
          </cell>
          <cell r="F307" t="str">
            <v>2 - Outros Profissionais da Saúde</v>
          </cell>
          <cell r="G307" t="str">
            <v>2235-05</v>
          </cell>
          <cell r="H307" t="str">
            <v>05/2023</v>
          </cell>
          <cell r="J307">
            <v>495.3168</v>
          </cell>
          <cell r="L307">
            <v>69.88</v>
          </cell>
          <cell r="M307">
            <v>3.59</v>
          </cell>
          <cell r="O307">
            <v>2.56</v>
          </cell>
          <cell r="R307">
            <v>470.64000000000004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EDILSON ASSIS DA SILVA</v>
          </cell>
          <cell r="F308" t="str">
            <v>3 - Administrativo</v>
          </cell>
          <cell r="G308" t="str">
            <v>7241-10</v>
          </cell>
          <cell r="H308" t="str">
            <v>05/2023</v>
          </cell>
          <cell r="J308">
            <v>177.87280000000001</v>
          </cell>
          <cell r="L308">
            <v>69.88</v>
          </cell>
          <cell r="M308">
            <v>30</v>
          </cell>
          <cell r="O308">
            <v>1.22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EDINEIDE JOSE DE SOUZA</v>
          </cell>
          <cell r="F309" t="str">
            <v>2 - Outros Profissionais da Saúde</v>
          </cell>
          <cell r="G309" t="str">
            <v>3222-05</v>
          </cell>
          <cell r="H309" t="str">
            <v>05/2023</v>
          </cell>
          <cell r="J309">
            <v>148.80000000000001</v>
          </cell>
          <cell r="L309">
            <v>69.88</v>
          </cell>
          <cell r="M309">
            <v>26.6</v>
          </cell>
          <cell r="O309">
            <v>1.22</v>
          </cell>
          <cell r="R309">
            <v>173.04</v>
          </cell>
          <cell r="S309">
            <v>79.8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EDITE PESSOA DE ARRUDA</v>
          </cell>
          <cell r="F310" t="str">
            <v>2 - Outros Profissionais da Saúde</v>
          </cell>
          <cell r="G310" t="str">
            <v>3222-05</v>
          </cell>
          <cell r="H310" t="str">
            <v>05/2023</v>
          </cell>
          <cell r="J310">
            <v>272.28480000000002</v>
          </cell>
          <cell r="L310">
            <v>69.88</v>
          </cell>
          <cell r="M310">
            <v>26.6</v>
          </cell>
          <cell r="O310">
            <v>1.22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EDJANE  GOMES ROSA</v>
          </cell>
          <cell r="F311" t="str">
            <v>2 - Outros Profissionais da Saúde</v>
          </cell>
          <cell r="G311" t="str">
            <v>3222-15</v>
          </cell>
          <cell r="H311" t="str">
            <v>05/2023</v>
          </cell>
          <cell r="J311">
            <v>138.0968</v>
          </cell>
          <cell r="L311">
            <v>69.88</v>
          </cell>
          <cell r="M311">
            <v>26.6</v>
          </cell>
          <cell r="O311">
            <v>1.22</v>
          </cell>
          <cell r="R311">
            <v>217.84</v>
          </cell>
          <cell r="S311">
            <v>79.8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EDJANE MARIA DE SOUZA</v>
          </cell>
          <cell r="F312" t="str">
            <v>2 - Outros Profissionais da Saúde</v>
          </cell>
          <cell r="G312" t="str">
            <v>2235-05</v>
          </cell>
          <cell r="H312" t="str">
            <v>05/2023</v>
          </cell>
          <cell r="J312">
            <v>281.2072</v>
          </cell>
          <cell r="L312">
            <v>69.88</v>
          </cell>
          <cell r="M312">
            <v>3.33</v>
          </cell>
          <cell r="O312">
            <v>2.56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EDJANE MARIA LEOPOLDINO DOS SANTOS</v>
          </cell>
          <cell r="F313" t="str">
            <v>2 - Outros Profissionais da Saúde</v>
          </cell>
          <cell r="G313" t="str">
            <v>3242-05</v>
          </cell>
          <cell r="H313" t="str">
            <v>05/2023</v>
          </cell>
          <cell r="J313">
            <v>148.464</v>
          </cell>
          <cell r="L313">
            <v>0</v>
          </cell>
          <cell r="M313">
            <v>0</v>
          </cell>
          <cell r="O313">
            <v>1.22</v>
          </cell>
          <cell r="R313">
            <v>251.44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EDJANE MENDES DA SILVA</v>
          </cell>
          <cell r="F314" t="str">
            <v>2 - Outros Profissionais da Saúde</v>
          </cell>
          <cell r="G314" t="str">
            <v>3222-05</v>
          </cell>
          <cell r="H314" t="str">
            <v>05/2023</v>
          </cell>
          <cell r="J314">
            <v>150.7088</v>
          </cell>
          <cell r="L314">
            <v>69.88</v>
          </cell>
          <cell r="M314">
            <v>26.6</v>
          </cell>
          <cell r="O314">
            <v>1.22</v>
          </cell>
          <cell r="R314">
            <v>184.23999999999998</v>
          </cell>
          <cell r="S314">
            <v>79.8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EDNA BARBOSA DE SOUZA</v>
          </cell>
          <cell r="F315" t="str">
            <v>2 - Outros Profissionais da Saúde</v>
          </cell>
          <cell r="G315" t="str">
            <v>3222-05</v>
          </cell>
          <cell r="H315" t="str">
            <v>05/2023</v>
          </cell>
          <cell r="J315">
            <v>159.44</v>
          </cell>
          <cell r="L315">
            <v>69.88</v>
          </cell>
          <cell r="M315">
            <v>26.6</v>
          </cell>
          <cell r="O315">
            <v>1.22</v>
          </cell>
          <cell r="R315">
            <v>184.23999999999998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EDNA CLEIDE ALVES GOMES</v>
          </cell>
          <cell r="F316" t="str">
            <v>2 - Outros Profissionais da Saúde</v>
          </cell>
          <cell r="G316" t="str">
            <v>3222-05</v>
          </cell>
          <cell r="H316" t="str">
            <v>05/2023</v>
          </cell>
          <cell r="J316">
            <v>134.26</v>
          </cell>
          <cell r="L316">
            <v>0</v>
          </cell>
          <cell r="M316">
            <v>0</v>
          </cell>
          <cell r="O316">
            <v>1.22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EDNA DE PAULO LIRA BRITO</v>
          </cell>
          <cell r="F317" t="str">
            <v>2 - Outros Profissionais da Saúde</v>
          </cell>
          <cell r="G317" t="str">
            <v>3222-05</v>
          </cell>
          <cell r="H317" t="str">
            <v>05/2023</v>
          </cell>
          <cell r="J317">
            <v>147.5256</v>
          </cell>
          <cell r="L317">
            <v>69.88</v>
          </cell>
          <cell r="M317">
            <v>26.6</v>
          </cell>
          <cell r="O317">
            <v>1.22</v>
          </cell>
          <cell r="R317">
            <v>184.23999999999998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EDRISIA CAVALCANTI SABINO</v>
          </cell>
          <cell r="F318" t="str">
            <v>3 - Administrativo</v>
          </cell>
          <cell r="G318" t="str">
            <v>5174-10</v>
          </cell>
          <cell r="H318" t="str">
            <v>05/2023</v>
          </cell>
          <cell r="J318">
            <v>116.16</v>
          </cell>
          <cell r="L318">
            <v>69.88</v>
          </cell>
          <cell r="M318">
            <v>26.4</v>
          </cell>
          <cell r="O318">
            <v>1.22</v>
          </cell>
          <cell r="R318">
            <v>188.64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EDSON RODRIGUES DE MOURA</v>
          </cell>
          <cell r="F319" t="str">
            <v>2 - Outros Profissionais da Saúde</v>
          </cell>
          <cell r="G319" t="str">
            <v>2235-05</v>
          </cell>
          <cell r="H319" t="str">
            <v>05/2023</v>
          </cell>
          <cell r="J319">
            <v>310.88479999999998</v>
          </cell>
          <cell r="L319">
            <v>69.88</v>
          </cell>
          <cell r="M319">
            <v>3.33</v>
          </cell>
          <cell r="O319">
            <v>2.56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EDUARDA RIBEIRO VITAL DA SILVA</v>
          </cell>
          <cell r="F320" t="str">
            <v>3 - Administrativo</v>
          </cell>
          <cell r="G320" t="str">
            <v>2521-05</v>
          </cell>
          <cell r="H320" t="str">
            <v>05/2023</v>
          </cell>
          <cell r="J320">
            <v>500.25839999999999</v>
          </cell>
          <cell r="L320">
            <v>0</v>
          </cell>
          <cell r="M320">
            <v>0</v>
          </cell>
          <cell r="O320">
            <v>1.22</v>
          </cell>
          <cell r="S320">
            <v>0</v>
          </cell>
          <cell r="U320">
            <v>72.400000000000006</v>
          </cell>
          <cell r="X320" t="str">
            <v>AUXÍLIO CRECHE</v>
          </cell>
        </row>
        <row r="321">
          <cell r="C321" t="str">
            <v>HOSPITAL MIGUEL ARRAES - CG. Nº 023/2022</v>
          </cell>
          <cell r="E321" t="str">
            <v>EDUARDO DA SILVA GUIMARAES</v>
          </cell>
          <cell r="F321" t="str">
            <v>3 - Administrativo</v>
          </cell>
          <cell r="G321" t="str">
            <v>4131-15</v>
          </cell>
          <cell r="H321" t="str">
            <v>05/2023</v>
          </cell>
          <cell r="J321">
            <v>227.22479999999999</v>
          </cell>
          <cell r="L321">
            <v>0</v>
          </cell>
          <cell r="M321">
            <v>0</v>
          </cell>
          <cell r="O321">
            <v>1.22</v>
          </cell>
          <cell r="R321">
            <v>398.84000000000003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EDUARDO PEREIRA DA SILVA</v>
          </cell>
          <cell r="F322" t="str">
            <v>3 - Administrativo</v>
          </cell>
          <cell r="G322" t="str">
            <v>5142-25</v>
          </cell>
          <cell r="H322" t="str">
            <v>05/2023</v>
          </cell>
          <cell r="J322">
            <v>130.27600000000001</v>
          </cell>
          <cell r="L322">
            <v>69.88</v>
          </cell>
          <cell r="M322">
            <v>26.4</v>
          </cell>
          <cell r="O322">
            <v>1.22</v>
          </cell>
          <cell r="R322">
            <v>267.44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EDUARDO PEREIRA DE SANTANA</v>
          </cell>
          <cell r="F323" t="str">
            <v>2 - Outros Profissionais da Saúde</v>
          </cell>
          <cell r="G323" t="str">
            <v>5151-10</v>
          </cell>
          <cell r="H323" t="str">
            <v>05/2023</v>
          </cell>
          <cell r="J323">
            <v>151.23439999999999</v>
          </cell>
          <cell r="L323">
            <v>0</v>
          </cell>
          <cell r="M323">
            <v>0</v>
          </cell>
          <cell r="O323">
            <v>1.22</v>
          </cell>
          <cell r="R323">
            <v>315.44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EDUARDO RIBAS IZIDRO GOMES</v>
          </cell>
          <cell r="F324" t="str">
            <v>1 - Médico</v>
          </cell>
          <cell r="G324" t="str">
            <v>2251-25</v>
          </cell>
          <cell r="H324" t="str">
            <v>05/2023</v>
          </cell>
          <cell r="J324">
            <v>1133.7072000000001</v>
          </cell>
          <cell r="L324">
            <v>0</v>
          </cell>
          <cell r="M324">
            <v>0</v>
          </cell>
          <cell r="O324">
            <v>9.76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EDVALDO ELIAS DA COSTA</v>
          </cell>
          <cell r="F325" t="str">
            <v>3 - Administrativo</v>
          </cell>
          <cell r="G325" t="str">
            <v>5174-10</v>
          </cell>
          <cell r="H325" t="str">
            <v>05/2023</v>
          </cell>
          <cell r="J325">
            <v>30.975999999999999</v>
          </cell>
          <cell r="L325">
            <v>0</v>
          </cell>
          <cell r="M325">
            <v>0</v>
          </cell>
          <cell r="O325">
            <v>1.22</v>
          </cell>
          <cell r="S325">
            <v>21.12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EDVALDO ELIAS FERNANDES</v>
          </cell>
          <cell r="F326" t="str">
            <v>3 - Administrativo</v>
          </cell>
          <cell r="G326" t="str">
            <v>7823-20</v>
          </cell>
          <cell r="H326" t="str">
            <v>05/2023</v>
          </cell>
          <cell r="J326">
            <v>282.40159999999997</v>
          </cell>
          <cell r="L326">
            <v>0</v>
          </cell>
          <cell r="M326">
            <v>0</v>
          </cell>
          <cell r="O326">
            <v>1.22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EDVANIA MORAES FELICIANO</v>
          </cell>
          <cell r="F327" t="str">
            <v>2 - Outros Profissionais da Saúde</v>
          </cell>
          <cell r="G327" t="str">
            <v>3222-05</v>
          </cell>
          <cell r="H327" t="str">
            <v>05/2023</v>
          </cell>
          <cell r="J327">
            <v>193.5232</v>
          </cell>
          <cell r="L327">
            <v>0</v>
          </cell>
          <cell r="M327">
            <v>0</v>
          </cell>
          <cell r="O327">
            <v>1.22</v>
          </cell>
          <cell r="R327">
            <v>173.04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EDVANIA SILVA</v>
          </cell>
          <cell r="F328" t="str">
            <v>2 - Outros Profissionais da Saúde</v>
          </cell>
          <cell r="G328" t="str">
            <v>2235-05</v>
          </cell>
          <cell r="H328" t="str">
            <v>05/2023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ELAINE BARREIRAS DE SOUZA</v>
          </cell>
          <cell r="F329" t="str">
            <v>2 - Outros Profissionais da Saúde</v>
          </cell>
          <cell r="G329" t="str">
            <v>3242-05</v>
          </cell>
          <cell r="H329" t="str">
            <v>05/2023</v>
          </cell>
          <cell r="J329">
            <v>163.34399999999999</v>
          </cell>
          <cell r="L329">
            <v>69.88</v>
          </cell>
          <cell r="M329">
            <v>30</v>
          </cell>
          <cell r="O329">
            <v>1.22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ELAINE CRISTINA MACHADO JANUARIO DA SILVA</v>
          </cell>
          <cell r="F330" t="str">
            <v>2 - Outros Profissionais da Saúde</v>
          </cell>
          <cell r="G330" t="str">
            <v>3222-05</v>
          </cell>
          <cell r="H330" t="str">
            <v>05/2023</v>
          </cell>
          <cell r="J330">
            <v>136.99279999999999</v>
          </cell>
          <cell r="L330">
            <v>69.88</v>
          </cell>
          <cell r="M330">
            <v>26.6</v>
          </cell>
          <cell r="O330">
            <v>1.22</v>
          </cell>
          <cell r="R330">
            <v>251.43999999999997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ELAINE FERREIRA DE BARROS GOMES</v>
          </cell>
          <cell r="F331" t="str">
            <v>2 - Outros Profissionais da Saúde</v>
          </cell>
          <cell r="G331" t="str">
            <v>5211-30</v>
          </cell>
          <cell r="H331" t="str">
            <v>05/2023</v>
          </cell>
          <cell r="J331">
            <v>121.11199999999999</v>
          </cell>
          <cell r="L331">
            <v>0</v>
          </cell>
          <cell r="M331">
            <v>0</v>
          </cell>
          <cell r="O331">
            <v>1.22</v>
          </cell>
          <cell r="R331">
            <v>184.23999999999998</v>
          </cell>
          <cell r="S331">
            <v>79.2</v>
          </cell>
          <cell r="U331">
            <v>77.569999999999993</v>
          </cell>
          <cell r="X331" t="str">
            <v>AUXÍLIO CRECHE</v>
          </cell>
        </row>
        <row r="332">
          <cell r="C332" t="str">
            <v>HOSPITAL MIGUEL ARRAES - CG. Nº 023/2022</v>
          </cell>
          <cell r="E332" t="str">
            <v>ELAINE MARIA DA SILVA</v>
          </cell>
          <cell r="F332" t="str">
            <v>2 - Outros Profissionais da Saúde</v>
          </cell>
          <cell r="G332" t="str">
            <v>3222-05</v>
          </cell>
          <cell r="H332" t="str">
            <v>05/2023</v>
          </cell>
          <cell r="J332">
            <v>183.96799999999999</v>
          </cell>
          <cell r="L332">
            <v>69.88</v>
          </cell>
          <cell r="M332">
            <v>26.6</v>
          </cell>
          <cell r="O332">
            <v>1.22</v>
          </cell>
          <cell r="R332">
            <v>173.04</v>
          </cell>
          <cell r="S332">
            <v>79.8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ELAINE PATRICIO DE OLIVEIRA</v>
          </cell>
          <cell r="F333" t="str">
            <v>3 - Administrativo</v>
          </cell>
          <cell r="G333" t="str">
            <v>4110-10</v>
          </cell>
          <cell r="H333" t="str">
            <v>05/2023</v>
          </cell>
          <cell r="J333">
            <v>103.616</v>
          </cell>
          <cell r="L333">
            <v>0</v>
          </cell>
          <cell r="M333">
            <v>0</v>
          </cell>
          <cell r="O333">
            <v>1.22</v>
          </cell>
          <cell r="R333">
            <v>173.04</v>
          </cell>
          <cell r="S333">
            <v>73.92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ELEINE NASCIMENTO DOS SANTOS</v>
          </cell>
          <cell r="F334" t="str">
            <v>3 - Administrativo</v>
          </cell>
          <cell r="G334" t="str">
            <v>5163-45</v>
          </cell>
          <cell r="H334" t="str">
            <v>05/2023</v>
          </cell>
          <cell r="J334">
            <v>147.2544</v>
          </cell>
          <cell r="L334">
            <v>0</v>
          </cell>
          <cell r="M334">
            <v>0</v>
          </cell>
          <cell r="O334">
            <v>1.22</v>
          </cell>
          <cell r="R334">
            <v>184.23999999999998</v>
          </cell>
          <cell r="S334">
            <v>79.2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ELEONORA DE LIMA</v>
          </cell>
          <cell r="F335" t="str">
            <v>2 - Outros Profissionais da Saúde</v>
          </cell>
          <cell r="G335" t="str">
            <v>2234-05</v>
          </cell>
          <cell r="H335" t="str">
            <v>05/2023</v>
          </cell>
          <cell r="J335">
            <v>403.88400000000001</v>
          </cell>
          <cell r="L335">
            <v>0</v>
          </cell>
          <cell r="M335">
            <v>0</v>
          </cell>
          <cell r="O335">
            <v>1.22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ELIANA LIRA CHAGAS DE SOUZA</v>
          </cell>
          <cell r="F336" t="str">
            <v>3 - Administrativo</v>
          </cell>
          <cell r="G336" t="str">
            <v>3542-05</v>
          </cell>
          <cell r="H336" t="str">
            <v>05/2023</v>
          </cell>
          <cell r="J336">
            <v>179.37520000000001</v>
          </cell>
          <cell r="L336">
            <v>0</v>
          </cell>
          <cell r="M336">
            <v>0</v>
          </cell>
          <cell r="O336">
            <v>1.22</v>
          </cell>
          <cell r="R336">
            <v>177.23999999999998</v>
          </cell>
          <cell r="S336">
            <v>0</v>
          </cell>
          <cell r="U336">
            <v>77.569999999999993</v>
          </cell>
          <cell r="X336" t="str">
            <v>AUXÍLIO CRECHE</v>
          </cell>
        </row>
        <row r="337">
          <cell r="C337" t="str">
            <v>HOSPITAL MIGUEL ARRAES - CG. Nº 023/2022</v>
          </cell>
          <cell r="E337" t="str">
            <v>ELIANE GALDINO DE OLIVEIRA</v>
          </cell>
          <cell r="F337" t="str">
            <v>2 - Outros Profissionais da Saúde</v>
          </cell>
          <cell r="G337" t="str">
            <v>3222-05</v>
          </cell>
          <cell r="H337" t="str">
            <v>05/2023</v>
          </cell>
          <cell r="J337">
            <v>287.76799999999997</v>
          </cell>
          <cell r="L337">
            <v>0</v>
          </cell>
          <cell r="M337">
            <v>0</v>
          </cell>
          <cell r="O337">
            <v>1.22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ELIANE NUNES DOS SANTOS</v>
          </cell>
          <cell r="F338" t="str">
            <v>2 - Outros Profissionais da Saúde</v>
          </cell>
          <cell r="G338" t="str">
            <v>3222-05</v>
          </cell>
          <cell r="H338" t="str">
            <v>05/2023</v>
          </cell>
          <cell r="J338">
            <v>0</v>
          </cell>
          <cell r="L338">
            <v>0</v>
          </cell>
          <cell r="M338">
            <v>0</v>
          </cell>
          <cell r="O338">
            <v>1.22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ELIELSON JOSE CAITANO DA SILVA</v>
          </cell>
          <cell r="F339" t="str">
            <v>3 - Administrativo</v>
          </cell>
          <cell r="G339" t="str">
            <v>5142-25</v>
          </cell>
          <cell r="H339" t="str">
            <v>05/2023</v>
          </cell>
          <cell r="J339">
            <v>126.72</v>
          </cell>
          <cell r="L339">
            <v>0</v>
          </cell>
          <cell r="M339">
            <v>0</v>
          </cell>
          <cell r="O339">
            <v>1.22</v>
          </cell>
          <cell r="R339">
            <v>398.84000000000003</v>
          </cell>
          <cell r="S339">
            <v>79.2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ELIENE MARIA DA SILVA ASSIS</v>
          </cell>
          <cell r="F340" t="str">
            <v>3 - Administrativo</v>
          </cell>
          <cell r="G340" t="str">
            <v>4110-10</v>
          </cell>
          <cell r="H340" t="str">
            <v>05/2023</v>
          </cell>
          <cell r="J340">
            <v>214.16159999999999</v>
          </cell>
          <cell r="L340">
            <v>0</v>
          </cell>
          <cell r="M340">
            <v>0</v>
          </cell>
          <cell r="O340">
            <v>1.22</v>
          </cell>
          <cell r="R340">
            <v>398.84000000000003</v>
          </cell>
          <cell r="S340">
            <v>134.03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ELINDIANA MARIA DE SANTANA SILVA</v>
          </cell>
          <cell r="F341" t="str">
            <v>3 - Administrativo</v>
          </cell>
          <cell r="G341" t="str">
            <v>4110-10</v>
          </cell>
          <cell r="H341" t="str">
            <v>05/2023</v>
          </cell>
          <cell r="J341">
            <v>106.72</v>
          </cell>
          <cell r="L341">
            <v>69.88</v>
          </cell>
          <cell r="M341">
            <v>26.4</v>
          </cell>
          <cell r="O341">
            <v>1.22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ELIS BARBARA CORREIA FRAGOSO</v>
          </cell>
          <cell r="F342" t="str">
            <v>2 - Outros Profissionais da Saúde</v>
          </cell>
          <cell r="G342" t="str">
            <v>3222-05</v>
          </cell>
          <cell r="H342" t="str">
            <v>05/2023</v>
          </cell>
          <cell r="J342">
            <v>165.02959999999999</v>
          </cell>
          <cell r="L342">
            <v>69.88</v>
          </cell>
          <cell r="M342">
            <v>26.6</v>
          </cell>
          <cell r="O342">
            <v>1.22</v>
          </cell>
          <cell r="R342">
            <v>184.23999999999998</v>
          </cell>
          <cell r="S342">
            <v>79.8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ELIS REGINA MINERVINO RIBEIRO</v>
          </cell>
          <cell r="F343" t="str">
            <v>3 - Administrativo</v>
          </cell>
          <cell r="G343" t="str">
            <v>5174-10</v>
          </cell>
          <cell r="H343" t="str">
            <v>05/2023</v>
          </cell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ELISABETE PEREIRA DE LIMA COSTA</v>
          </cell>
          <cell r="F344" t="str">
            <v>2 - Outros Profissionais da Saúde</v>
          </cell>
          <cell r="G344" t="str">
            <v>3222-05</v>
          </cell>
          <cell r="H344" t="str">
            <v>05/2023</v>
          </cell>
          <cell r="J344">
            <v>147.90799999999999</v>
          </cell>
          <cell r="L344">
            <v>69.88</v>
          </cell>
          <cell r="M344">
            <v>26.6</v>
          </cell>
          <cell r="O344">
            <v>1.22</v>
          </cell>
          <cell r="R344">
            <v>173.04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ELISABETE SILVA DA PAIXAO</v>
          </cell>
          <cell r="F345" t="str">
            <v>2 - Outros Profissionais da Saúde</v>
          </cell>
          <cell r="G345" t="str">
            <v>5211-30</v>
          </cell>
          <cell r="H345" t="str">
            <v>05/2023</v>
          </cell>
          <cell r="J345">
            <v>122.45359999999999</v>
          </cell>
          <cell r="L345">
            <v>0</v>
          </cell>
          <cell r="M345">
            <v>0</v>
          </cell>
          <cell r="O345">
            <v>1.22</v>
          </cell>
          <cell r="R345">
            <v>257.24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ELISAMA DA SILVA PEREIRA</v>
          </cell>
          <cell r="F346" t="str">
            <v>3 - Administrativo</v>
          </cell>
          <cell r="G346" t="str">
            <v>4110-10</v>
          </cell>
          <cell r="H346" t="str">
            <v>05/2023</v>
          </cell>
          <cell r="J346">
            <v>110.6264</v>
          </cell>
          <cell r="L346">
            <v>0</v>
          </cell>
          <cell r="M346">
            <v>0</v>
          </cell>
          <cell r="O346">
            <v>1.22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ELISANDRA CELY BASILIO GUALBERTO</v>
          </cell>
          <cell r="F347" t="str">
            <v>2 - Outros Profissionais da Saúde</v>
          </cell>
          <cell r="G347" t="str">
            <v>2235-05</v>
          </cell>
          <cell r="H347" t="str">
            <v>05/2023</v>
          </cell>
          <cell r="J347">
            <v>460.08080000000001</v>
          </cell>
          <cell r="L347">
            <v>69.88</v>
          </cell>
          <cell r="M347">
            <v>3.59</v>
          </cell>
          <cell r="O347">
            <v>2.56</v>
          </cell>
          <cell r="S347">
            <v>0</v>
          </cell>
          <cell r="U347">
            <v>88.19</v>
          </cell>
          <cell r="X347" t="str">
            <v>AUXÍLIO CRECHE</v>
          </cell>
        </row>
        <row r="348">
          <cell r="C348" t="str">
            <v>HOSPITAL MIGUEL ARRAES - CG. Nº 023/2022</v>
          </cell>
          <cell r="E348" t="str">
            <v>ELISANDRA ZACARIAS NUNES</v>
          </cell>
          <cell r="F348" t="str">
            <v>3 - Administrativo</v>
          </cell>
          <cell r="G348" t="str">
            <v>1421-05</v>
          </cell>
          <cell r="H348" t="str">
            <v>05/2023</v>
          </cell>
          <cell r="J348">
            <v>209.6328</v>
          </cell>
          <cell r="L348">
            <v>69.88</v>
          </cell>
          <cell r="M348">
            <v>30</v>
          </cell>
          <cell r="O348">
            <v>1.22</v>
          </cell>
          <cell r="R348">
            <v>251.44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ELISANGELA DE CARVALHO</v>
          </cell>
          <cell r="F349" t="str">
            <v>2 - Outros Profissionais da Saúde</v>
          </cell>
          <cell r="G349" t="str">
            <v>3222-05</v>
          </cell>
          <cell r="H349" t="str">
            <v>05/2023</v>
          </cell>
          <cell r="J349">
            <v>204.2</v>
          </cell>
          <cell r="L349">
            <v>69.88</v>
          </cell>
          <cell r="M349">
            <v>26.6</v>
          </cell>
          <cell r="O349">
            <v>1.22</v>
          </cell>
          <cell r="R349">
            <v>296.04000000000002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ELISANGELA FREITAS DA SILVA</v>
          </cell>
          <cell r="F350" t="str">
            <v>3 - Administrativo</v>
          </cell>
          <cell r="G350" t="str">
            <v>5135-05</v>
          </cell>
          <cell r="H350" t="str">
            <v>05/2023</v>
          </cell>
          <cell r="J350">
            <v>132</v>
          </cell>
          <cell r="L350">
            <v>0</v>
          </cell>
          <cell r="M350">
            <v>0</v>
          </cell>
          <cell r="O350">
            <v>1.22</v>
          </cell>
          <cell r="R350">
            <v>173.04</v>
          </cell>
          <cell r="S350">
            <v>79.2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ELISANGELA VALDEVINO DA SILVA</v>
          </cell>
          <cell r="F351" t="str">
            <v>3 - Administrativo</v>
          </cell>
          <cell r="G351" t="str">
            <v>1427-05</v>
          </cell>
          <cell r="H351" t="str">
            <v>05/2023</v>
          </cell>
          <cell r="J351">
            <v>499.15039999999999</v>
          </cell>
          <cell r="L351">
            <v>69.88</v>
          </cell>
          <cell r="M351">
            <v>30</v>
          </cell>
          <cell r="O351">
            <v>1.22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ELIZA GABRIELLE SILVA DE ARAUJO</v>
          </cell>
          <cell r="F352" t="str">
            <v>2 - Outros Profissionais da Saúde</v>
          </cell>
          <cell r="G352" t="str">
            <v>3222-05</v>
          </cell>
          <cell r="H352" t="str">
            <v>05/2023</v>
          </cell>
          <cell r="J352">
            <v>119.096</v>
          </cell>
          <cell r="L352">
            <v>0</v>
          </cell>
          <cell r="M352">
            <v>0</v>
          </cell>
          <cell r="O352">
            <v>1.22</v>
          </cell>
          <cell r="S352">
            <v>0</v>
          </cell>
          <cell r="U352">
            <v>124.94</v>
          </cell>
          <cell r="X352" t="str">
            <v>AUXÍLIO CRECHE</v>
          </cell>
        </row>
        <row r="353">
          <cell r="C353" t="str">
            <v>HOSPITAL MIGUEL ARRAES - CG. Nº 023/2022</v>
          </cell>
          <cell r="E353" t="str">
            <v>ELIZABETH SILVIA FONSECA PRADO</v>
          </cell>
          <cell r="F353" t="str">
            <v>3 - Administrativo</v>
          </cell>
          <cell r="G353" t="str">
            <v>4110-10</v>
          </cell>
          <cell r="H353" t="str">
            <v>05/2023</v>
          </cell>
          <cell r="J353">
            <v>13.1296</v>
          </cell>
          <cell r="L353">
            <v>0</v>
          </cell>
          <cell r="M353">
            <v>0</v>
          </cell>
          <cell r="O353">
            <v>1.22</v>
          </cell>
          <cell r="R353">
            <v>281.44</v>
          </cell>
          <cell r="S353">
            <v>39.6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ELIZANGELA FRANCISCA DE ARAUJO</v>
          </cell>
          <cell r="F354" t="str">
            <v>2 - Outros Profissionais da Saúde</v>
          </cell>
          <cell r="G354" t="str">
            <v>5211-30</v>
          </cell>
          <cell r="H354" t="str">
            <v>05/2023</v>
          </cell>
          <cell r="J354">
            <v>110.468</v>
          </cell>
          <cell r="L354">
            <v>69.88</v>
          </cell>
          <cell r="M354">
            <v>26.4</v>
          </cell>
          <cell r="O354">
            <v>1.22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ELIZEU MARIANO DE ARAUJO</v>
          </cell>
          <cell r="F355" t="str">
            <v>3 - Administrativo</v>
          </cell>
          <cell r="G355" t="str">
            <v>5174-10</v>
          </cell>
          <cell r="H355" t="str">
            <v>05/2023</v>
          </cell>
          <cell r="J355">
            <v>105.6</v>
          </cell>
          <cell r="L355">
            <v>0</v>
          </cell>
          <cell r="M355">
            <v>0</v>
          </cell>
          <cell r="O355">
            <v>1.22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ELOISA MARIA ALVES</v>
          </cell>
          <cell r="F356" t="str">
            <v>2 - Outros Profissionais da Saúde</v>
          </cell>
          <cell r="G356" t="str">
            <v>3222-05</v>
          </cell>
          <cell r="H356" t="str">
            <v>05/2023</v>
          </cell>
          <cell r="J356">
            <v>132.84</v>
          </cell>
          <cell r="L356">
            <v>0</v>
          </cell>
          <cell r="M356">
            <v>0</v>
          </cell>
          <cell r="O356">
            <v>1.22</v>
          </cell>
          <cell r="R356">
            <v>173.04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EMANUELA LEINA PEREIRA DA SILVA</v>
          </cell>
          <cell r="F357" t="str">
            <v>2 - Outros Profissionais da Saúde</v>
          </cell>
          <cell r="G357" t="str">
            <v>2235-05</v>
          </cell>
          <cell r="H357" t="str">
            <v>05/2023</v>
          </cell>
          <cell r="J357">
            <v>445.98480000000012</v>
          </cell>
          <cell r="L357">
            <v>69.88</v>
          </cell>
          <cell r="M357">
            <v>3.33</v>
          </cell>
          <cell r="O357">
            <v>2.56</v>
          </cell>
          <cell r="R357">
            <v>229.04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EMANUELE DA SILVA LIMA</v>
          </cell>
          <cell r="F358" t="str">
            <v>2 - Outros Profissionais da Saúde</v>
          </cell>
          <cell r="G358" t="str">
            <v>3222-05</v>
          </cell>
          <cell r="H358" t="str">
            <v>05/2023</v>
          </cell>
          <cell r="J358">
            <v>261.54399999999998</v>
          </cell>
          <cell r="L358">
            <v>0</v>
          </cell>
          <cell r="M358">
            <v>0</v>
          </cell>
          <cell r="O358">
            <v>1.22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EMERSON DOS SANTOS SOUZA</v>
          </cell>
          <cell r="F359" t="str">
            <v>2 - Outros Profissionais da Saúde</v>
          </cell>
          <cell r="G359" t="str">
            <v>5211-30</v>
          </cell>
          <cell r="H359" t="str">
            <v>05/2023</v>
          </cell>
          <cell r="J359">
            <v>123.42400000000001</v>
          </cell>
          <cell r="L359">
            <v>69.88</v>
          </cell>
          <cell r="M359">
            <v>26.4</v>
          </cell>
          <cell r="O359">
            <v>1.22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EMILIA FERNANDA LIMA DOS SANTOS</v>
          </cell>
          <cell r="F360" t="str">
            <v>2 - Outros Profissionais da Saúde</v>
          </cell>
          <cell r="G360" t="str">
            <v>3222-05</v>
          </cell>
          <cell r="H360" t="str">
            <v>05/2023</v>
          </cell>
          <cell r="J360">
            <v>274.84800000000001</v>
          </cell>
          <cell r="L360">
            <v>69.88</v>
          </cell>
          <cell r="M360">
            <v>26.6</v>
          </cell>
          <cell r="O360">
            <v>1.22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EMILIO HENRIQUE MELO DE LIMA</v>
          </cell>
          <cell r="F361" t="str">
            <v>1 - Médico</v>
          </cell>
          <cell r="G361" t="str">
            <v>2251-25</v>
          </cell>
          <cell r="H361" t="str">
            <v>05/2023</v>
          </cell>
          <cell r="J361">
            <v>702.99199999999996</v>
          </cell>
          <cell r="L361">
            <v>0</v>
          </cell>
          <cell r="M361">
            <v>0</v>
          </cell>
          <cell r="O361">
            <v>9.76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EMILLY VELOSO REZENDE</v>
          </cell>
          <cell r="F362" t="str">
            <v>2 - Outros Profissionais da Saúde</v>
          </cell>
          <cell r="G362" t="str">
            <v>2235-05</v>
          </cell>
          <cell r="H362" t="str">
            <v>05/2023</v>
          </cell>
          <cell r="J362">
            <v>405.08319999999998</v>
          </cell>
          <cell r="L362">
            <v>0</v>
          </cell>
          <cell r="M362">
            <v>0</v>
          </cell>
          <cell r="O362">
            <v>2.56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ENELI HONORATO DA SILVA</v>
          </cell>
          <cell r="F363" t="str">
            <v>2 - Outros Profissionais da Saúde</v>
          </cell>
          <cell r="G363" t="str">
            <v>3222-05</v>
          </cell>
          <cell r="H363" t="str">
            <v>05/2023</v>
          </cell>
          <cell r="J363">
            <v>176.48159999999999</v>
          </cell>
          <cell r="L363">
            <v>0</v>
          </cell>
          <cell r="M363">
            <v>0</v>
          </cell>
          <cell r="O363">
            <v>1.22</v>
          </cell>
          <cell r="R363">
            <v>161.84</v>
          </cell>
          <cell r="S363">
            <v>79.8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ENIA ROSEMBERG DA SILVA MACHADO</v>
          </cell>
          <cell r="F364" t="str">
            <v>2 - Outros Profissionais da Saúde</v>
          </cell>
          <cell r="G364" t="str">
            <v>3222-05</v>
          </cell>
          <cell r="H364" t="str">
            <v>05/2023</v>
          </cell>
          <cell r="J364">
            <v>44.08</v>
          </cell>
          <cell r="L364">
            <v>69.88</v>
          </cell>
          <cell r="M364">
            <v>26.6</v>
          </cell>
          <cell r="O364">
            <v>1.22</v>
          </cell>
          <cell r="S364">
            <v>5.29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ENIUDE LIMA DE SOUZA</v>
          </cell>
          <cell r="F365" t="str">
            <v>3 - Administrativo</v>
          </cell>
          <cell r="G365" t="str">
            <v>4110-10</v>
          </cell>
          <cell r="H365" t="str">
            <v>05/2023</v>
          </cell>
          <cell r="J365">
            <v>114.2752</v>
          </cell>
          <cell r="L365">
            <v>69.88</v>
          </cell>
          <cell r="M365">
            <v>26.4</v>
          </cell>
          <cell r="O365">
            <v>1.22</v>
          </cell>
          <cell r="R365">
            <v>251.44</v>
          </cell>
          <cell r="S365">
            <v>79.2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ENOQUE DE SOUZA SILVA</v>
          </cell>
          <cell r="F366" t="str">
            <v>3 - Administrativo</v>
          </cell>
          <cell r="G366" t="str">
            <v>6220-10</v>
          </cell>
          <cell r="H366" t="str">
            <v>05/2023</v>
          </cell>
          <cell r="J366">
            <v>112.6848</v>
          </cell>
          <cell r="L366">
            <v>0</v>
          </cell>
          <cell r="M366">
            <v>0</v>
          </cell>
          <cell r="O366">
            <v>1.22</v>
          </cell>
          <cell r="R366">
            <v>318.64000000000004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ERANDIR BEZERRA DE ANDRADE</v>
          </cell>
          <cell r="F367" t="str">
            <v>3 - Administrativo</v>
          </cell>
          <cell r="G367" t="str">
            <v>5142-25</v>
          </cell>
          <cell r="H367" t="str">
            <v>05/2023</v>
          </cell>
          <cell r="J367">
            <v>54.911999999999999</v>
          </cell>
          <cell r="L367">
            <v>0</v>
          </cell>
          <cell r="M367">
            <v>0</v>
          </cell>
          <cell r="O367">
            <v>1.22</v>
          </cell>
          <cell r="R367">
            <v>102.04</v>
          </cell>
          <cell r="S367">
            <v>34.32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ERICA FELIX DA SILVA</v>
          </cell>
          <cell r="F368" t="str">
            <v>3 - Administrativo</v>
          </cell>
          <cell r="G368" t="str">
            <v>5163-45</v>
          </cell>
          <cell r="H368" t="str">
            <v>05/2023</v>
          </cell>
          <cell r="J368">
            <v>145.19999999999999</v>
          </cell>
          <cell r="L368">
            <v>0</v>
          </cell>
          <cell r="M368">
            <v>0</v>
          </cell>
          <cell r="O368">
            <v>1.22</v>
          </cell>
          <cell r="R368">
            <v>184.23999999999998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ERICA PATRICIA LOPES DOS SANTOS</v>
          </cell>
          <cell r="F369" t="str">
            <v>2 - Outros Profissionais da Saúde</v>
          </cell>
          <cell r="G369" t="str">
            <v>3222-05</v>
          </cell>
          <cell r="H369" t="str">
            <v>05/2023</v>
          </cell>
          <cell r="J369">
            <v>140.35120000000001</v>
          </cell>
          <cell r="L369">
            <v>0</v>
          </cell>
          <cell r="M369">
            <v>0</v>
          </cell>
          <cell r="O369">
            <v>1.22</v>
          </cell>
          <cell r="R369">
            <v>161.84</v>
          </cell>
          <cell r="S369">
            <v>79.8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ERIKA ALVES MARINHO DE ANDRADE</v>
          </cell>
          <cell r="F370" t="str">
            <v>2 - Outros Profissionais da Saúde</v>
          </cell>
          <cell r="G370" t="str">
            <v>2236-05</v>
          </cell>
          <cell r="H370" t="str">
            <v>05/2023</v>
          </cell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ERIKA DA SILVA CUNHA RODRIGUES</v>
          </cell>
          <cell r="F371" t="str">
            <v>2 - Outros Profissionais da Saúde</v>
          </cell>
          <cell r="G371" t="str">
            <v>2235-05</v>
          </cell>
          <cell r="H371" t="str">
            <v>05/2023</v>
          </cell>
          <cell r="J371">
            <v>654.6232</v>
          </cell>
          <cell r="L371">
            <v>0</v>
          </cell>
          <cell r="M371">
            <v>0</v>
          </cell>
          <cell r="O371">
            <v>2.56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ERIKA FERREIRA DE LIMA</v>
          </cell>
          <cell r="F372" t="str">
            <v>2 - Outros Profissionais da Saúde</v>
          </cell>
          <cell r="G372" t="str">
            <v>5152-05</v>
          </cell>
          <cell r="H372" t="str">
            <v>05/2023</v>
          </cell>
          <cell r="J372">
            <v>137.28</v>
          </cell>
          <cell r="L372">
            <v>0</v>
          </cell>
          <cell r="M372">
            <v>0</v>
          </cell>
          <cell r="O372">
            <v>1.22</v>
          </cell>
          <cell r="R372">
            <v>173.04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ERIKA KARINA SOUZA LIRA</v>
          </cell>
          <cell r="F373" t="str">
            <v>2 - Outros Profissionais da Saúde</v>
          </cell>
          <cell r="G373" t="str">
            <v>3222-05</v>
          </cell>
          <cell r="H373" t="str">
            <v>05/2023</v>
          </cell>
          <cell r="J373">
            <v>174.34719999999999</v>
          </cell>
          <cell r="L373">
            <v>0</v>
          </cell>
          <cell r="M373">
            <v>0</v>
          </cell>
          <cell r="O373">
            <v>1.22</v>
          </cell>
          <cell r="R373">
            <v>184.23999999999998</v>
          </cell>
          <cell r="S373">
            <v>79.8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ERINEIDE COSMO DE OLIVEIRA</v>
          </cell>
          <cell r="F374" t="str">
            <v>2 - Outros Profissionais da Saúde</v>
          </cell>
          <cell r="G374" t="str">
            <v>5211-30</v>
          </cell>
          <cell r="H374" t="str">
            <v>05/2023</v>
          </cell>
          <cell r="J374">
            <v>0</v>
          </cell>
          <cell r="L374">
            <v>0</v>
          </cell>
          <cell r="M374">
            <v>0</v>
          </cell>
          <cell r="O374">
            <v>1.22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ERISTENDE DIEGO PEREIRA DOS SANTOS</v>
          </cell>
          <cell r="F375" t="str">
            <v>3 - Administrativo</v>
          </cell>
          <cell r="G375" t="str">
            <v>5142-25</v>
          </cell>
          <cell r="H375" t="str">
            <v>05/2023</v>
          </cell>
          <cell r="J375">
            <v>114.336</v>
          </cell>
          <cell r="L375">
            <v>0</v>
          </cell>
          <cell r="M375">
            <v>0</v>
          </cell>
          <cell r="O375">
            <v>1.22</v>
          </cell>
          <cell r="R375">
            <v>184.23999999999998</v>
          </cell>
          <cell r="S375">
            <v>79.2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 xml:space="preserve">ESEQUIEL AMARO DA SILVA </v>
          </cell>
          <cell r="F376" t="str">
            <v>3 - Administrativo</v>
          </cell>
          <cell r="G376" t="str">
            <v>5174-10</v>
          </cell>
          <cell r="H376" t="str">
            <v>05/2023</v>
          </cell>
          <cell r="J376">
            <v>0</v>
          </cell>
          <cell r="L376">
            <v>0</v>
          </cell>
          <cell r="M376">
            <v>0</v>
          </cell>
          <cell r="O376">
            <v>1.22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ESTELA MARIA RIBEIRO DA SILVA</v>
          </cell>
          <cell r="F377" t="str">
            <v>2 - Outros Profissionais da Saúde</v>
          </cell>
          <cell r="G377" t="str">
            <v>3222-05</v>
          </cell>
          <cell r="H377" t="str">
            <v>05/2023</v>
          </cell>
          <cell r="J377">
            <v>170.34960000000001</v>
          </cell>
          <cell r="L377">
            <v>0</v>
          </cell>
          <cell r="M377">
            <v>0</v>
          </cell>
          <cell r="O377">
            <v>1.22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ESTEPHANY BARBOZA ALVES</v>
          </cell>
          <cell r="F378" t="str">
            <v>2 - Outros Profissionais da Saúde</v>
          </cell>
          <cell r="G378" t="str">
            <v>2235-05</v>
          </cell>
          <cell r="H378" t="str">
            <v>05/2023</v>
          </cell>
          <cell r="J378">
            <v>287.73680000000002</v>
          </cell>
          <cell r="L378">
            <v>69.88</v>
          </cell>
          <cell r="M378">
            <v>2.79</v>
          </cell>
          <cell r="O378">
            <v>2.56</v>
          </cell>
          <cell r="R378">
            <v>273.84000000000003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ESTERFANIA MOURA DA SILVA</v>
          </cell>
          <cell r="F379" t="str">
            <v>2 - Outros Profissionais da Saúde</v>
          </cell>
          <cell r="G379" t="str">
            <v>2236-05</v>
          </cell>
          <cell r="H379" t="str">
            <v>05/2023</v>
          </cell>
          <cell r="J379">
            <v>224.64959999999999</v>
          </cell>
          <cell r="L379">
            <v>0</v>
          </cell>
          <cell r="M379">
            <v>0</v>
          </cell>
          <cell r="O379">
            <v>2.56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ESTHER DIAS DO NASCIMENTO DOS SANTOS</v>
          </cell>
          <cell r="F380" t="str">
            <v>2 - Outros Profissionais da Saúde</v>
          </cell>
          <cell r="G380" t="str">
            <v>2236-05</v>
          </cell>
          <cell r="H380" t="str">
            <v>05/2023</v>
          </cell>
          <cell r="J380">
            <v>142.66319999999999</v>
          </cell>
          <cell r="L380">
            <v>0</v>
          </cell>
          <cell r="M380">
            <v>0</v>
          </cell>
          <cell r="O380">
            <v>2.56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EUDES BEZERRA DE CASTILHO</v>
          </cell>
          <cell r="F381" t="str">
            <v>3 - Administrativo</v>
          </cell>
          <cell r="G381" t="str">
            <v>5174-10</v>
          </cell>
          <cell r="H381" t="str">
            <v>05/2023</v>
          </cell>
          <cell r="J381">
            <v>116.16</v>
          </cell>
          <cell r="L381">
            <v>69.88</v>
          </cell>
          <cell r="M381">
            <v>26.4</v>
          </cell>
          <cell r="O381">
            <v>1.22</v>
          </cell>
          <cell r="R381">
            <v>184.23999999999998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EUGENIO SOARES LUSTOSA</v>
          </cell>
          <cell r="F382" t="str">
            <v>1 - Médico</v>
          </cell>
          <cell r="G382" t="str">
            <v>2252-25</v>
          </cell>
          <cell r="H382" t="str">
            <v>05/2023</v>
          </cell>
          <cell r="J382">
            <v>990.11199999999997</v>
          </cell>
          <cell r="L382">
            <v>0</v>
          </cell>
          <cell r="M382">
            <v>0</v>
          </cell>
          <cell r="O382">
            <v>9.76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EUNIVALDO FERNANDES DE HOLANDA</v>
          </cell>
          <cell r="F383" t="str">
            <v>1 - Médico</v>
          </cell>
          <cell r="G383" t="str">
            <v>2252-25</v>
          </cell>
          <cell r="H383" t="str">
            <v>05/2023</v>
          </cell>
          <cell r="J383">
            <v>969.57759999999996</v>
          </cell>
          <cell r="L383">
            <v>0</v>
          </cell>
          <cell r="M383">
            <v>0</v>
          </cell>
          <cell r="O383">
            <v>9.76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EVAIR OLIVEIRA DIAS</v>
          </cell>
          <cell r="F384" t="str">
            <v>3 - Administrativo</v>
          </cell>
          <cell r="G384" t="str">
            <v>4110-10</v>
          </cell>
          <cell r="H384" t="str">
            <v>05/2023</v>
          </cell>
          <cell r="J384">
            <v>107.06959999999999</v>
          </cell>
          <cell r="L384">
            <v>0</v>
          </cell>
          <cell r="M384">
            <v>0</v>
          </cell>
          <cell r="O384">
            <v>1.22</v>
          </cell>
          <cell r="R384">
            <v>218.44</v>
          </cell>
          <cell r="S384">
            <v>79.2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EVALDELANIA SOARES DA SILVA</v>
          </cell>
          <cell r="F385" t="str">
            <v>3 - Administrativo</v>
          </cell>
          <cell r="G385" t="str">
            <v>5163-45</v>
          </cell>
          <cell r="H385" t="str">
            <v>05/2023</v>
          </cell>
          <cell r="J385">
            <v>172.79920000000001</v>
          </cell>
          <cell r="L385">
            <v>0</v>
          </cell>
          <cell r="M385">
            <v>0</v>
          </cell>
          <cell r="O385">
            <v>1.22</v>
          </cell>
          <cell r="R385">
            <v>173.04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EVANDRO DE SOUZA AQUINO</v>
          </cell>
          <cell r="F386" t="str">
            <v>3 - Administrativo</v>
          </cell>
          <cell r="G386" t="str">
            <v>5174-10</v>
          </cell>
          <cell r="H386" t="str">
            <v>05/2023</v>
          </cell>
          <cell r="J386">
            <v>116.16</v>
          </cell>
          <cell r="L386">
            <v>69.88</v>
          </cell>
          <cell r="M386">
            <v>26.4</v>
          </cell>
          <cell r="O386">
            <v>1.22</v>
          </cell>
          <cell r="R386">
            <v>225.84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EVANDRO LOPES DE BARROS FILHO</v>
          </cell>
          <cell r="F387" t="str">
            <v>1 - Médico</v>
          </cell>
          <cell r="G387" t="str">
            <v>2251-25</v>
          </cell>
          <cell r="H387" t="str">
            <v>05/2023</v>
          </cell>
          <cell r="J387">
            <v>360.35840000000002</v>
          </cell>
          <cell r="L387">
            <v>0</v>
          </cell>
          <cell r="M387">
            <v>0</v>
          </cell>
          <cell r="O387">
            <v>9.76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EVANIA RIBEIRO DA SILVA</v>
          </cell>
          <cell r="F388" t="str">
            <v>3 - Administrativo</v>
          </cell>
          <cell r="G388" t="str">
            <v>4110-10</v>
          </cell>
          <cell r="H388" t="str">
            <v>05/2023</v>
          </cell>
          <cell r="J388">
            <v>295.69279999999998</v>
          </cell>
          <cell r="L388">
            <v>69.88</v>
          </cell>
          <cell r="M388">
            <v>30</v>
          </cell>
          <cell r="O388">
            <v>1.22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EVELYN PRISCILLA CAVALCANTI DA ROCHA</v>
          </cell>
          <cell r="F389" t="str">
            <v>2 - Outros Profissionais da Saúde</v>
          </cell>
          <cell r="G389" t="str">
            <v>3242-05</v>
          </cell>
          <cell r="H389" t="str">
            <v>05/2023</v>
          </cell>
          <cell r="J389">
            <v>214.7928</v>
          </cell>
          <cell r="L389">
            <v>0</v>
          </cell>
          <cell r="M389">
            <v>0</v>
          </cell>
          <cell r="O389">
            <v>1.22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EVERALDO GUILHERME DA SILVA</v>
          </cell>
          <cell r="F390" t="str">
            <v>2 - Outros Profissionais da Saúde</v>
          </cell>
          <cell r="G390" t="str">
            <v>3222-05</v>
          </cell>
          <cell r="H390" t="str">
            <v>05/2023</v>
          </cell>
          <cell r="J390">
            <v>276.28879999999998</v>
          </cell>
          <cell r="L390">
            <v>69.88</v>
          </cell>
          <cell r="M390">
            <v>26.6</v>
          </cell>
          <cell r="O390">
            <v>1.22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EVERSON LUIZ DE ANDRADE</v>
          </cell>
          <cell r="F391" t="str">
            <v>2 - Outros Profissionais da Saúde</v>
          </cell>
          <cell r="G391" t="str">
            <v>3241-15</v>
          </cell>
          <cell r="H391" t="str">
            <v>05/2023</v>
          </cell>
          <cell r="J391">
            <v>300.536</v>
          </cell>
          <cell r="L391">
            <v>69.88</v>
          </cell>
          <cell r="M391">
            <v>14.92</v>
          </cell>
          <cell r="O391">
            <v>1.22</v>
          </cell>
          <cell r="R391">
            <v>217.84</v>
          </cell>
          <cell r="S391">
            <v>72.34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FABIANA CANDIDA DE SANTANA OLIVEIRA</v>
          </cell>
          <cell r="F392" t="str">
            <v>2 - Outros Profissionais da Saúde</v>
          </cell>
          <cell r="G392" t="str">
            <v>3222-05</v>
          </cell>
          <cell r="H392" t="str">
            <v>05/2023</v>
          </cell>
          <cell r="J392">
            <v>138.16</v>
          </cell>
          <cell r="L392">
            <v>0</v>
          </cell>
          <cell r="M392">
            <v>0</v>
          </cell>
          <cell r="O392">
            <v>1.22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FABIANA FREIRES DA SILVA</v>
          </cell>
          <cell r="F393" t="str">
            <v>2 - Outros Profissionais da Saúde</v>
          </cell>
          <cell r="G393" t="str">
            <v>3222-05</v>
          </cell>
          <cell r="H393" t="str">
            <v>05/2023</v>
          </cell>
          <cell r="J393">
            <v>134.93360000000001</v>
          </cell>
          <cell r="L393">
            <v>69.88</v>
          </cell>
          <cell r="M393">
            <v>26.6</v>
          </cell>
          <cell r="O393">
            <v>1.22</v>
          </cell>
          <cell r="R393">
            <v>184.23999999999998</v>
          </cell>
          <cell r="S393">
            <v>79.8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FABIANA MICHELY DA SILVA FRANCA</v>
          </cell>
          <cell r="F394" t="str">
            <v>2 - Outros Profissionais da Saúde</v>
          </cell>
          <cell r="G394" t="str">
            <v>3222-05</v>
          </cell>
          <cell r="H394" t="str">
            <v>05/2023</v>
          </cell>
          <cell r="J394">
            <v>157.53039999999999</v>
          </cell>
          <cell r="L394">
            <v>69.88</v>
          </cell>
          <cell r="M394">
            <v>26.6</v>
          </cell>
          <cell r="O394">
            <v>1.22</v>
          </cell>
          <cell r="R394">
            <v>184.23999999999998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FABIANA PONCIANO DA SILVA</v>
          </cell>
          <cell r="F395" t="str">
            <v>2 - Outros Profissionais da Saúde</v>
          </cell>
          <cell r="G395" t="str">
            <v>3242-05</v>
          </cell>
          <cell r="H395" t="str">
            <v>05/2023</v>
          </cell>
          <cell r="J395">
            <v>154.5128</v>
          </cell>
          <cell r="L395">
            <v>69.88</v>
          </cell>
          <cell r="M395">
            <v>30</v>
          </cell>
          <cell r="O395">
            <v>1.22</v>
          </cell>
          <cell r="R395">
            <v>173.04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FABIANA RODRIGUES GALVAO DA SILVA</v>
          </cell>
          <cell r="F396" t="str">
            <v>2 - Outros Profissionais da Saúde</v>
          </cell>
          <cell r="G396" t="str">
            <v>3222-05</v>
          </cell>
          <cell r="H396" t="str">
            <v>05/2023</v>
          </cell>
          <cell r="J396">
            <v>160.41839999999999</v>
          </cell>
          <cell r="L396">
            <v>69.88</v>
          </cell>
          <cell r="M396">
            <v>26.6</v>
          </cell>
          <cell r="O396">
            <v>1.22</v>
          </cell>
          <cell r="R396">
            <v>87.04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FABIANA SOARES DOS SANTOS</v>
          </cell>
          <cell r="F397" t="str">
            <v>2 - Outros Profissionais da Saúde</v>
          </cell>
          <cell r="G397" t="str">
            <v>3222-05</v>
          </cell>
          <cell r="H397" t="str">
            <v>05/2023</v>
          </cell>
          <cell r="J397">
            <v>141.52080000000001</v>
          </cell>
          <cell r="L397">
            <v>0</v>
          </cell>
          <cell r="M397">
            <v>0</v>
          </cell>
          <cell r="O397">
            <v>1.22</v>
          </cell>
          <cell r="R397">
            <v>150.54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FABIANA TEIXEIRA DA SILVA</v>
          </cell>
          <cell r="F398" t="str">
            <v>2 - Outros Profissionais da Saúde</v>
          </cell>
          <cell r="G398" t="str">
            <v>2235-05</v>
          </cell>
          <cell r="H398" t="str">
            <v>05/2023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FABIANO ALBUQUERQUE DE SANTANA</v>
          </cell>
          <cell r="F399" t="str">
            <v>3 - Administrativo</v>
          </cell>
          <cell r="G399" t="str">
            <v>5174-10</v>
          </cell>
          <cell r="H399" t="str">
            <v>05/2023</v>
          </cell>
          <cell r="J399">
            <v>0</v>
          </cell>
          <cell r="L399">
            <v>0</v>
          </cell>
          <cell r="M399">
            <v>0</v>
          </cell>
          <cell r="O399">
            <v>1.22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FABIANO NOGUEIRA NETO</v>
          </cell>
          <cell r="F400" t="str">
            <v>2 - Outros Profissionais da Saúde</v>
          </cell>
          <cell r="G400" t="str">
            <v>5151-10</v>
          </cell>
          <cell r="H400" t="str">
            <v>05/2023</v>
          </cell>
          <cell r="J400">
            <v>150.98480000000001</v>
          </cell>
          <cell r="L400">
            <v>0</v>
          </cell>
          <cell r="M400">
            <v>0</v>
          </cell>
          <cell r="O400">
            <v>1.22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FABIO LIMA QUEIROGA</v>
          </cell>
          <cell r="F401" t="str">
            <v>1 - Médico</v>
          </cell>
          <cell r="G401" t="str">
            <v>2251-25</v>
          </cell>
          <cell r="H401" t="str">
            <v>05/2023</v>
          </cell>
          <cell r="J401">
            <v>1216.8720000000001</v>
          </cell>
          <cell r="L401">
            <v>0</v>
          </cell>
          <cell r="M401">
            <v>0</v>
          </cell>
          <cell r="O401">
            <v>9.76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FABIO LUIS DE GODES</v>
          </cell>
          <cell r="F402" t="str">
            <v>2 - Outros Profissionais da Saúde</v>
          </cell>
          <cell r="G402" t="str">
            <v>5151-10</v>
          </cell>
          <cell r="H402" t="str">
            <v>05/2023</v>
          </cell>
          <cell r="J402">
            <v>0</v>
          </cell>
          <cell r="K402">
            <v>250.13</v>
          </cell>
          <cell r="L402">
            <v>69.88</v>
          </cell>
          <cell r="M402">
            <v>52.8</v>
          </cell>
          <cell r="O402">
            <v>1.22</v>
          </cell>
          <cell r="R402">
            <v>173.04</v>
          </cell>
          <cell r="S402">
            <v>67.2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FABIO MOTA DO NASCIMENTO</v>
          </cell>
          <cell r="F403" t="str">
            <v>2 - Outros Profissionais da Saúde</v>
          </cell>
          <cell r="G403" t="str">
            <v>3222-05</v>
          </cell>
          <cell r="H403" t="str">
            <v>05/2023</v>
          </cell>
          <cell r="J403">
            <v>191.8656</v>
          </cell>
          <cell r="L403">
            <v>69.88</v>
          </cell>
          <cell r="M403">
            <v>26.6</v>
          </cell>
          <cell r="O403">
            <v>1.22</v>
          </cell>
          <cell r="R403">
            <v>267.44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FABIO ROBERTO DOS SANTOS MATIAS</v>
          </cell>
          <cell r="F404" t="str">
            <v>3 - Administrativo</v>
          </cell>
          <cell r="G404" t="str">
            <v>5163-45</v>
          </cell>
          <cell r="H404" t="str">
            <v>05/2023</v>
          </cell>
          <cell r="J404">
            <v>248.24799999999999</v>
          </cell>
          <cell r="L404">
            <v>69.88</v>
          </cell>
          <cell r="M404">
            <v>26.4</v>
          </cell>
          <cell r="O404">
            <v>1.22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FABIOLA CRISTINA SILVA DE MIRANDA</v>
          </cell>
          <cell r="F405" t="str">
            <v>2 - Outros Profissionais da Saúde</v>
          </cell>
          <cell r="G405" t="str">
            <v>3222-05</v>
          </cell>
          <cell r="H405" t="str">
            <v>05/2023</v>
          </cell>
          <cell r="J405">
            <v>150.2576</v>
          </cell>
          <cell r="L405">
            <v>69.88</v>
          </cell>
          <cell r="M405">
            <v>26.6</v>
          </cell>
          <cell r="O405">
            <v>1.22</v>
          </cell>
          <cell r="R405">
            <v>173.04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FABIOLA EMANUELLE DE SOUZA PIMENTEL</v>
          </cell>
          <cell r="F406" t="str">
            <v>2 - Outros Profissionais da Saúde</v>
          </cell>
          <cell r="G406" t="str">
            <v>2516-05</v>
          </cell>
          <cell r="H406" t="str">
            <v>05/2023</v>
          </cell>
          <cell r="J406">
            <v>261.57920000000001</v>
          </cell>
          <cell r="L406">
            <v>69.88</v>
          </cell>
          <cell r="M406">
            <v>30</v>
          </cell>
          <cell r="O406">
            <v>1.22</v>
          </cell>
          <cell r="R406">
            <v>251.44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FABIOLA MOURA MARTINS</v>
          </cell>
          <cell r="F407" t="str">
            <v>3 - Administrativo</v>
          </cell>
          <cell r="G407" t="str">
            <v>4110-10</v>
          </cell>
          <cell r="H407" t="str">
            <v>05/2023</v>
          </cell>
          <cell r="J407">
            <v>107.96720000000001</v>
          </cell>
          <cell r="L407">
            <v>0</v>
          </cell>
          <cell r="M407">
            <v>0</v>
          </cell>
          <cell r="O407">
            <v>1.22</v>
          </cell>
          <cell r="R407">
            <v>251.44</v>
          </cell>
          <cell r="S407">
            <v>79.2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FABYOLA MELO DA SILVA</v>
          </cell>
          <cell r="F408" t="str">
            <v>2 - Outros Profissionais da Saúde</v>
          </cell>
          <cell r="G408" t="str">
            <v>3222-05</v>
          </cell>
          <cell r="H408" t="str">
            <v>05/2023</v>
          </cell>
          <cell r="J408">
            <v>170.34960000000001</v>
          </cell>
          <cell r="L408">
            <v>69.88</v>
          </cell>
          <cell r="M408">
            <v>26.6</v>
          </cell>
          <cell r="O408">
            <v>1.22</v>
          </cell>
          <cell r="R408">
            <v>184.23999999999998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FAGNER FONSECA DE ATHAYDE</v>
          </cell>
          <cell r="F409" t="str">
            <v>1 - Médico</v>
          </cell>
          <cell r="G409" t="str">
            <v>2252-70</v>
          </cell>
          <cell r="H409" t="str">
            <v>05/2023</v>
          </cell>
          <cell r="J409">
            <v>989.24800000000005</v>
          </cell>
          <cell r="L409">
            <v>0</v>
          </cell>
          <cell r="M409">
            <v>0</v>
          </cell>
          <cell r="O409">
            <v>9.76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FELIPE ANGELO DE LEMOS</v>
          </cell>
          <cell r="F410" t="str">
            <v>2 - Outros Profissionais da Saúde</v>
          </cell>
          <cell r="G410" t="str">
            <v>5211-30</v>
          </cell>
          <cell r="H410" t="str">
            <v>05/2023</v>
          </cell>
          <cell r="J410">
            <v>203.9016</v>
          </cell>
          <cell r="L410">
            <v>0</v>
          </cell>
          <cell r="M410">
            <v>0</v>
          </cell>
          <cell r="O410">
            <v>1.22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FELIPE FARIAS DE OLIVEIRA</v>
          </cell>
          <cell r="F411" t="str">
            <v>3 - Administrativo</v>
          </cell>
          <cell r="G411" t="str">
            <v>5174-10</v>
          </cell>
          <cell r="H411" t="str">
            <v>05/2023</v>
          </cell>
          <cell r="J411">
            <v>105.6</v>
          </cell>
          <cell r="L411">
            <v>69.88</v>
          </cell>
          <cell r="M411">
            <v>26.4</v>
          </cell>
          <cell r="O411">
            <v>1.22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FELIPE LEANDRO MACIEL</v>
          </cell>
          <cell r="F412" t="str">
            <v>3 - Administrativo</v>
          </cell>
          <cell r="G412" t="str">
            <v>4110-10</v>
          </cell>
          <cell r="H412" t="str">
            <v>05/2023</v>
          </cell>
          <cell r="J412">
            <v>13.2</v>
          </cell>
          <cell r="L412">
            <v>0</v>
          </cell>
          <cell r="M412">
            <v>0</v>
          </cell>
          <cell r="O412">
            <v>1.22</v>
          </cell>
          <cell r="R412">
            <v>281.44</v>
          </cell>
          <cell r="S412">
            <v>39.6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FELIPE LEITE VILACA TORRES PINTO</v>
          </cell>
          <cell r="F413" t="str">
            <v>1 - Médico</v>
          </cell>
          <cell r="G413" t="str">
            <v>2251-25</v>
          </cell>
          <cell r="H413" t="str">
            <v>05/2023</v>
          </cell>
          <cell r="J413">
            <v>367.46879999999999</v>
          </cell>
          <cell r="L413">
            <v>0</v>
          </cell>
          <cell r="M413">
            <v>0</v>
          </cell>
          <cell r="O413">
            <v>9.76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FELIPE MARQUES DOS SANTOS MENDES</v>
          </cell>
          <cell r="F414" t="str">
            <v>3 - Administrativo</v>
          </cell>
          <cell r="G414" t="str">
            <v>2523-05</v>
          </cell>
          <cell r="H414" t="str">
            <v>05/2023</v>
          </cell>
          <cell r="J414">
            <v>393.23840000000001</v>
          </cell>
          <cell r="L414">
            <v>69.88</v>
          </cell>
          <cell r="M414">
            <v>30</v>
          </cell>
          <cell r="O414">
            <v>1.22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FELIPE MESQUITA DA SILVA</v>
          </cell>
          <cell r="F415" t="str">
            <v>2 - Outros Profissionais da Saúde</v>
          </cell>
          <cell r="G415" t="str">
            <v>2235-05</v>
          </cell>
          <cell r="H415" t="str">
            <v>05/2023</v>
          </cell>
          <cell r="J415">
            <v>416.96559999999999</v>
          </cell>
          <cell r="L415">
            <v>69.88</v>
          </cell>
          <cell r="M415">
            <v>3.59</v>
          </cell>
          <cell r="O415">
            <v>2.56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FELIPE SOUZA DA SILVA</v>
          </cell>
          <cell r="F416" t="str">
            <v>3 - Administrativo</v>
          </cell>
          <cell r="G416" t="str">
            <v>5135-05</v>
          </cell>
          <cell r="H416" t="str">
            <v>05/2023</v>
          </cell>
          <cell r="J416">
            <v>219.59360000000001</v>
          </cell>
          <cell r="L416">
            <v>0</v>
          </cell>
          <cell r="M416">
            <v>0</v>
          </cell>
          <cell r="O416">
            <v>1.22</v>
          </cell>
          <cell r="R416">
            <v>173.04</v>
          </cell>
          <cell r="S416">
            <v>134.4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FERNANDA CARLA MARIA FERREIRA</v>
          </cell>
          <cell r="F417" t="str">
            <v>2 - Outros Profissionais da Saúde</v>
          </cell>
          <cell r="G417" t="str">
            <v>3222-05</v>
          </cell>
          <cell r="H417" t="str">
            <v>05/2023</v>
          </cell>
          <cell r="J417">
            <v>148.80000000000001</v>
          </cell>
          <cell r="L417">
            <v>69.88</v>
          </cell>
          <cell r="M417">
            <v>26.6</v>
          </cell>
          <cell r="O417">
            <v>1.22</v>
          </cell>
          <cell r="R417">
            <v>173.04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FERNANDA MARIA ROCHA BOTELHO</v>
          </cell>
          <cell r="F418" t="str">
            <v>2 - Outros Profissionais da Saúde</v>
          </cell>
          <cell r="G418" t="str">
            <v>2235-05</v>
          </cell>
          <cell r="H418" t="str">
            <v>05/2023</v>
          </cell>
          <cell r="J418">
            <v>316.80079999999998</v>
          </cell>
          <cell r="L418">
            <v>0</v>
          </cell>
          <cell r="M418">
            <v>0</v>
          </cell>
          <cell r="O418">
            <v>2.56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FERNANDA PAIVA DA CUNHA</v>
          </cell>
          <cell r="F419" t="str">
            <v>1 - Médico</v>
          </cell>
          <cell r="G419" t="str">
            <v>2251-25</v>
          </cell>
          <cell r="H419" t="str">
            <v>05/2023</v>
          </cell>
          <cell r="J419">
            <v>355.80480000000011</v>
          </cell>
          <cell r="L419">
            <v>0</v>
          </cell>
          <cell r="M419">
            <v>0</v>
          </cell>
          <cell r="O419">
            <v>9.76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FERNANDA PAULA PAIXAO DA SILVA</v>
          </cell>
          <cell r="F420" t="str">
            <v>2 - Outros Profissionais da Saúde</v>
          </cell>
          <cell r="G420" t="str">
            <v>3222-05</v>
          </cell>
          <cell r="H420" t="str">
            <v>05/2023</v>
          </cell>
          <cell r="J420">
            <v>132.84</v>
          </cell>
          <cell r="L420">
            <v>0</v>
          </cell>
          <cell r="M420">
            <v>0</v>
          </cell>
          <cell r="O420">
            <v>1.22</v>
          </cell>
          <cell r="R420">
            <v>173.04</v>
          </cell>
          <cell r="S420">
            <v>79.8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FERNANDA SOUZA DA CAMARA NASCIMENTO</v>
          </cell>
          <cell r="F421" t="str">
            <v>2 - Outros Profissionais da Saúde</v>
          </cell>
          <cell r="G421" t="str">
            <v>2235-05</v>
          </cell>
          <cell r="H421" t="str">
            <v>05/2023</v>
          </cell>
          <cell r="J421">
            <v>333.81200000000001</v>
          </cell>
          <cell r="L421">
            <v>69.88</v>
          </cell>
          <cell r="M421">
            <v>3.59</v>
          </cell>
          <cell r="O421">
            <v>2.56</v>
          </cell>
          <cell r="R421">
            <v>470.64000000000004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FERNANDO ANDRADE MARQUES</v>
          </cell>
          <cell r="F422" t="str">
            <v>2 - Outros Profissionais da Saúde</v>
          </cell>
          <cell r="G422" t="str">
            <v>5211-30</v>
          </cell>
          <cell r="H422" t="str">
            <v>05/2023</v>
          </cell>
          <cell r="J422">
            <v>115.64319999999999</v>
          </cell>
          <cell r="L422">
            <v>69.88</v>
          </cell>
          <cell r="M422">
            <v>26.4</v>
          </cell>
          <cell r="O422">
            <v>1.22</v>
          </cell>
          <cell r="R422">
            <v>240.23999999999998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FERNANDO ANTONIO GALVAO GONDIM FILHO</v>
          </cell>
          <cell r="F423" t="str">
            <v>1 - Médico</v>
          </cell>
          <cell r="G423" t="str">
            <v>2251-25</v>
          </cell>
          <cell r="H423" t="str">
            <v>05/2023</v>
          </cell>
          <cell r="J423">
            <v>702.99199999999996</v>
          </cell>
          <cell r="L423">
            <v>0</v>
          </cell>
          <cell r="M423">
            <v>0</v>
          </cell>
          <cell r="O423">
            <v>9.76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FERNANDO CARNEIRO DA CUNHA</v>
          </cell>
          <cell r="F424" t="str">
            <v>3 - Administrativo</v>
          </cell>
          <cell r="G424" t="str">
            <v>5142-25</v>
          </cell>
          <cell r="H424" t="str">
            <v>05/2023</v>
          </cell>
          <cell r="J424">
            <v>137.124</v>
          </cell>
          <cell r="L424">
            <v>69.88</v>
          </cell>
          <cell r="M424">
            <v>26.4</v>
          </cell>
          <cell r="O424">
            <v>1.22</v>
          </cell>
          <cell r="R424">
            <v>431.84000000000003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FERNANDO JORGE DINIZ CAVALCANTI</v>
          </cell>
          <cell r="F425" t="str">
            <v>1 - Médico</v>
          </cell>
          <cell r="G425" t="str">
            <v>2252-25</v>
          </cell>
          <cell r="H425" t="str">
            <v>05/2023</v>
          </cell>
          <cell r="J425">
            <v>432.19200000000001</v>
          </cell>
          <cell r="L425">
            <v>0</v>
          </cell>
          <cell r="M425">
            <v>0</v>
          </cell>
          <cell r="O425">
            <v>9.76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FILIPE DA SILVA LIMA</v>
          </cell>
          <cell r="F426" t="str">
            <v>2 - Outros Profissionais da Saúde</v>
          </cell>
          <cell r="G426" t="str">
            <v>3222-05</v>
          </cell>
          <cell r="H426" t="str">
            <v>05/2023</v>
          </cell>
          <cell r="J426">
            <v>151.012</v>
          </cell>
          <cell r="L426">
            <v>0</v>
          </cell>
          <cell r="M426">
            <v>0</v>
          </cell>
          <cell r="O426">
            <v>1.22</v>
          </cell>
          <cell r="R426">
            <v>173.04</v>
          </cell>
          <cell r="S426">
            <v>75.540000000000006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FILIPE ROMARIO RODRIGUES DE OLIVEIRA</v>
          </cell>
          <cell r="F427" t="str">
            <v>1 - Médico</v>
          </cell>
          <cell r="G427" t="str">
            <v>2251-25</v>
          </cell>
          <cell r="H427" t="str">
            <v>05/2023</v>
          </cell>
          <cell r="J427">
            <v>879.59280000000001</v>
          </cell>
          <cell r="L427">
            <v>0</v>
          </cell>
          <cell r="M427">
            <v>0</v>
          </cell>
          <cell r="O427">
            <v>9.76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FILIPE SEVERINO DA SILVA</v>
          </cell>
          <cell r="F428" t="str">
            <v>3 - Administrativo</v>
          </cell>
          <cell r="G428" t="str">
            <v>4141-05</v>
          </cell>
          <cell r="H428" t="str">
            <v>05/2023</v>
          </cell>
          <cell r="J428">
            <v>53.120800000000003</v>
          </cell>
          <cell r="L428">
            <v>0</v>
          </cell>
          <cell r="M428">
            <v>0</v>
          </cell>
          <cell r="O428">
            <v>1.22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FLAVIA ALMEIDA DE OLIVEIRA</v>
          </cell>
          <cell r="F429" t="str">
            <v>2 - Outros Profissionais da Saúde</v>
          </cell>
          <cell r="G429" t="str">
            <v>2235-05</v>
          </cell>
          <cell r="H429" t="str">
            <v>05/2023</v>
          </cell>
          <cell r="J429">
            <v>324.89839999999998</v>
          </cell>
          <cell r="L429">
            <v>69.88</v>
          </cell>
          <cell r="M429">
            <v>3.59</v>
          </cell>
          <cell r="O429">
            <v>2.56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FLAVIA PEREIRA DE SOUZA</v>
          </cell>
          <cell r="F430" t="str">
            <v>3 - Administrativo</v>
          </cell>
          <cell r="G430" t="str">
            <v>4110-10</v>
          </cell>
          <cell r="H430" t="str">
            <v>05/2023</v>
          </cell>
          <cell r="J430">
            <v>181.4992</v>
          </cell>
          <cell r="L430">
            <v>0</v>
          </cell>
          <cell r="M430">
            <v>0</v>
          </cell>
          <cell r="O430">
            <v>1.22</v>
          </cell>
          <cell r="R430">
            <v>251.44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FLAVIA RODRIGUES ALVES</v>
          </cell>
          <cell r="F431" t="str">
            <v>2 - Outros Profissionais da Saúde</v>
          </cell>
          <cell r="G431" t="str">
            <v>3222-05</v>
          </cell>
          <cell r="H431" t="str">
            <v>05/2023</v>
          </cell>
          <cell r="J431">
            <v>269.68400000000003</v>
          </cell>
          <cell r="L431">
            <v>69.88</v>
          </cell>
          <cell r="M431">
            <v>26.6</v>
          </cell>
          <cell r="O431">
            <v>1.22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FLAVIA VITORIA FELIX DA SILVA</v>
          </cell>
          <cell r="F432" t="str">
            <v>2 - Outros Profissionais da Saúde</v>
          </cell>
          <cell r="G432" t="str">
            <v>3222-05</v>
          </cell>
          <cell r="H432" t="str">
            <v>05/2023</v>
          </cell>
          <cell r="J432">
            <v>139.56</v>
          </cell>
          <cell r="L432">
            <v>69.88</v>
          </cell>
          <cell r="M432">
            <v>26.6</v>
          </cell>
          <cell r="O432">
            <v>1.22</v>
          </cell>
          <cell r="R432">
            <v>184.23999999999998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FLAVIA WALLACE JOSE DOS SANTOS</v>
          </cell>
          <cell r="F433" t="str">
            <v>2 - Outros Profissionais da Saúde</v>
          </cell>
          <cell r="G433" t="str">
            <v>3222-05</v>
          </cell>
          <cell r="H433" t="str">
            <v>05/2023</v>
          </cell>
          <cell r="J433">
            <v>152.24160000000001</v>
          </cell>
          <cell r="L433">
            <v>69.88</v>
          </cell>
          <cell r="M433">
            <v>26.6</v>
          </cell>
          <cell r="O433">
            <v>1.22</v>
          </cell>
          <cell r="R433">
            <v>102.04</v>
          </cell>
          <cell r="S433">
            <v>64.88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FLAVIANE BARROS DE OLIVEIRA LINS</v>
          </cell>
          <cell r="F434" t="str">
            <v>2 - Outros Profissionais da Saúde</v>
          </cell>
          <cell r="G434" t="str">
            <v>2234-05</v>
          </cell>
          <cell r="H434" t="str">
            <v>05/2023</v>
          </cell>
          <cell r="J434">
            <v>348.65039999999999</v>
          </cell>
          <cell r="L434">
            <v>69.88</v>
          </cell>
          <cell r="M434">
            <v>15.73</v>
          </cell>
          <cell r="O434">
            <v>1.22</v>
          </cell>
          <cell r="S434">
            <v>0</v>
          </cell>
          <cell r="U434">
            <v>158.61000000000001</v>
          </cell>
          <cell r="X434" t="str">
            <v>AUXÍLIO CRECHE</v>
          </cell>
        </row>
        <row r="435">
          <cell r="C435" t="str">
            <v>HOSPITAL MIGUEL ARRAES - CG. Nº 023/2022</v>
          </cell>
          <cell r="E435" t="str">
            <v>FLAVIO ALBUQUERQUE DE SANTANA</v>
          </cell>
          <cell r="F435" t="str">
            <v>3 - Administrativo</v>
          </cell>
          <cell r="G435" t="str">
            <v>5174-10</v>
          </cell>
          <cell r="H435" t="str">
            <v>05/2023</v>
          </cell>
          <cell r="J435">
            <v>116.1288</v>
          </cell>
          <cell r="L435">
            <v>0</v>
          </cell>
          <cell r="M435">
            <v>0</v>
          </cell>
          <cell r="O435">
            <v>1.22</v>
          </cell>
          <cell r="R435">
            <v>315.44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FLAVIO AMBROSIO DE BRITO</v>
          </cell>
          <cell r="F436" t="str">
            <v>3 - Administrativo</v>
          </cell>
          <cell r="G436" t="str">
            <v>5142-25</v>
          </cell>
          <cell r="H436" t="str">
            <v>05/2023</v>
          </cell>
          <cell r="J436">
            <v>141.17439999999999</v>
          </cell>
          <cell r="L436">
            <v>0</v>
          </cell>
          <cell r="M436">
            <v>0</v>
          </cell>
          <cell r="O436">
            <v>1.22</v>
          </cell>
          <cell r="R436">
            <v>431.84000000000003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FLORIZA MARIA ALVES DA SILVA</v>
          </cell>
          <cell r="F437" t="str">
            <v>2 - Outros Profissionais da Saúde</v>
          </cell>
          <cell r="G437" t="str">
            <v>3222-05</v>
          </cell>
          <cell r="H437" t="str">
            <v>05/2023</v>
          </cell>
          <cell r="J437">
            <v>159.6</v>
          </cell>
          <cell r="L437">
            <v>69.88</v>
          </cell>
          <cell r="M437">
            <v>26.6</v>
          </cell>
          <cell r="O437">
            <v>1.22</v>
          </cell>
          <cell r="R437">
            <v>150.63999999999999</v>
          </cell>
          <cell r="S437">
            <v>63.04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FRANCIS MARY DUTRA</v>
          </cell>
          <cell r="F438" t="str">
            <v>2 - Outros Profissionais da Saúde</v>
          </cell>
          <cell r="G438" t="str">
            <v>3241-15</v>
          </cell>
          <cell r="H438" t="str">
            <v>05/2023</v>
          </cell>
          <cell r="J438">
            <v>339.75439999999998</v>
          </cell>
          <cell r="L438">
            <v>69.88</v>
          </cell>
          <cell r="M438">
            <v>12.2</v>
          </cell>
          <cell r="O438">
            <v>1.22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GABRIEL LOURENCO RODRIGUES</v>
          </cell>
          <cell r="F439" t="str">
            <v>2 - Outros Profissionais da Saúde</v>
          </cell>
          <cell r="G439" t="str">
            <v>5211-30</v>
          </cell>
          <cell r="H439" t="str">
            <v>05/2023</v>
          </cell>
          <cell r="J439">
            <v>200.57919999999999</v>
          </cell>
          <cell r="L439">
            <v>69.88</v>
          </cell>
          <cell r="M439">
            <v>26.4</v>
          </cell>
          <cell r="O439">
            <v>1.22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GABRIEL LUNA VIANNA</v>
          </cell>
          <cell r="F440" t="str">
            <v>1 - Médico</v>
          </cell>
          <cell r="G440" t="str">
            <v>2251-25</v>
          </cell>
          <cell r="H440" t="str">
            <v>05/2023</v>
          </cell>
          <cell r="J440">
            <v>463.44959999999998</v>
          </cell>
          <cell r="L440">
            <v>0</v>
          </cell>
          <cell r="M440">
            <v>0</v>
          </cell>
          <cell r="O440">
            <v>9.76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GABRIEL MORAIS DE MENEZES LIRA</v>
          </cell>
          <cell r="F441" t="str">
            <v>1 - Médico</v>
          </cell>
          <cell r="G441" t="str">
            <v>2251-25</v>
          </cell>
          <cell r="H441" t="str">
            <v>05/2023</v>
          </cell>
          <cell r="J441">
            <v>449.6352</v>
          </cell>
          <cell r="L441">
            <v>0</v>
          </cell>
          <cell r="M441">
            <v>0</v>
          </cell>
          <cell r="O441">
            <v>9.76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GABRIELA ARAUJO DE SOUZA MARTINS</v>
          </cell>
          <cell r="F442" t="str">
            <v>3 - Administrativo</v>
          </cell>
          <cell r="G442" t="str">
            <v>4110-10</v>
          </cell>
          <cell r="H442" t="str">
            <v>05/2023</v>
          </cell>
          <cell r="J442">
            <v>13.1516</v>
          </cell>
          <cell r="L442">
            <v>0</v>
          </cell>
          <cell r="M442">
            <v>0</v>
          </cell>
          <cell r="O442">
            <v>1.22</v>
          </cell>
          <cell r="R442">
            <v>281.44</v>
          </cell>
          <cell r="S442">
            <v>39.6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GABRIELA GENUINO DE AMORIM</v>
          </cell>
          <cell r="F443" t="str">
            <v>1 - Médico</v>
          </cell>
          <cell r="G443" t="str">
            <v>2251-25</v>
          </cell>
          <cell r="H443" t="str">
            <v>05/2023</v>
          </cell>
          <cell r="J443">
            <v>157.43520000000001</v>
          </cell>
          <cell r="L443">
            <v>0</v>
          </cell>
          <cell r="M443">
            <v>0</v>
          </cell>
          <cell r="O443">
            <v>9.76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GABRIELA XAVIER LOURENCO DA SILVA</v>
          </cell>
          <cell r="F444" t="str">
            <v>2 - Outros Profissionais da Saúde</v>
          </cell>
          <cell r="G444" t="str">
            <v>3222-05</v>
          </cell>
          <cell r="H444" t="str">
            <v>05/2023</v>
          </cell>
          <cell r="J444">
            <v>282.91440000000011</v>
          </cell>
          <cell r="L444">
            <v>0</v>
          </cell>
          <cell r="M444">
            <v>0</v>
          </cell>
          <cell r="O444">
            <v>1.22</v>
          </cell>
          <cell r="R444">
            <v>38.64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GABRIELLE MARIA DE BRITO MARTINS</v>
          </cell>
          <cell r="F445" t="str">
            <v>1 - Médico</v>
          </cell>
          <cell r="G445" t="str">
            <v>2251-25</v>
          </cell>
          <cell r="H445" t="str">
            <v>05/2023</v>
          </cell>
          <cell r="J445">
            <v>884.38240000000008</v>
          </cell>
          <cell r="L445">
            <v>0</v>
          </cell>
          <cell r="M445">
            <v>0</v>
          </cell>
          <cell r="O445">
            <v>9.76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GABRIELLY EDUARDA LIMA DE OLIVEIRA</v>
          </cell>
          <cell r="F446" t="str">
            <v>2 - Outros Profissionais da Saúde</v>
          </cell>
          <cell r="G446" t="str">
            <v>3222-05</v>
          </cell>
          <cell r="H446" t="str">
            <v>05/2023</v>
          </cell>
          <cell r="J446">
            <v>185.0496</v>
          </cell>
          <cell r="L446">
            <v>0</v>
          </cell>
          <cell r="M446">
            <v>0</v>
          </cell>
          <cell r="O446">
            <v>1.22</v>
          </cell>
          <cell r="R446">
            <v>161.84</v>
          </cell>
          <cell r="S446">
            <v>79.8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GABRIELLY RODRIGUES DE SANTANA</v>
          </cell>
          <cell r="F447" t="str">
            <v>2 - Outros Profissionais da Saúde</v>
          </cell>
          <cell r="G447" t="str">
            <v>5211-30</v>
          </cell>
          <cell r="H447" t="str">
            <v>05/2023</v>
          </cell>
          <cell r="J447">
            <v>109.99760000000001</v>
          </cell>
          <cell r="L447">
            <v>69.88</v>
          </cell>
          <cell r="M447">
            <v>26.4</v>
          </cell>
          <cell r="O447">
            <v>1.22</v>
          </cell>
          <cell r="R447">
            <v>160.23999999999998</v>
          </cell>
          <cell r="S447">
            <v>76.69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GEANE ABDIAS DA SILVA</v>
          </cell>
          <cell r="F448" t="str">
            <v>2 - Outros Profissionais da Saúde</v>
          </cell>
          <cell r="G448" t="str">
            <v>3222-05</v>
          </cell>
          <cell r="H448" t="str">
            <v>05/2023</v>
          </cell>
          <cell r="J448">
            <v>176.45599999999999</v>
          </cell>
          <cell r="L448">
            <v>0</v>
          </cell>
          <cell r="M448">
            <v>0</v>
          </cell>
          <cell r="O448">
            <v>1.22</v>
          </cell>
          <cell r="R448">
            <v>173.04</v>
          </cell>
          <cell r="S448">
            <v>79.8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GEDALVA PEREIRA DE LIMA</v>
          </cell>
          <cell r="F449" t="str">
            <v>2 - Outros Profissionais da Saúde</v>
          </cell>
          <cell r="G449" t="str">
            <v>2235-05</v>
          </cell>
          <cell r="H449" t="str">
            <v>05/2023</v>
          </cell>
          <cell r="J449">
            <v>419.78480000000002</v>
          </cell>
          <cell r="L449">
            <v>69.88</v>
          </cell>
          <cell r="M449">
            <v>3.59</v>
          </cell>
          <cell r="O449">
            <v>2.56</v>
          </cell>
          <cell r="R449">
            <v>218.44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GEISYLANE DIAS FELIX</v>
          </cell>
          <cell r="F450" t="str">
            <v>2 - Outros Profissionais da Saúde</v>
          </cell>
          <cell r="G450" t="str">
            <v>3222-05</v>
          </cell>
          <cell r="H450" t="str">
            <v>05/2023</v>
          </cell>
          <cell r="J450">
            <v>155.8312</v>
          </cell>
          <cell r="L450">
            <v>0</v>
          </cell>
          <cell r="M450">
            <v>0</v>
          </cell>
          <cell r="O450">
            <v>1.22</v>
          </cell>
          <cell r="R450">
            <v>184.23999999999998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GENESIO GOMES DA CRUZ JUNIOR</v>
          </cell>
          <cell r="F451" t="str">
            <v>1 - Médico</v>
          </cell>
          <cell r="G451" t="str">
            <v>2251-51</v>
          </cell>
          <cell r="H451" t="str">
            <v>05/2023</v>
          </cell>
          <cell r="J451">
            <v>983.7367999999999</v>
          </cell>
          <cell r="L451">
            <v>0</v>
          </cell>
          <cell r="M451">
            <v>0</v>
          </cell>
          <cell r="O451">
            <v>9.76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GEOVANA CANDIDA SOARES DE LIMA</v>
          </cell>
          <cell r="F452" t="str">
            <v>3 - Administrativo</v>
          </cell>
          <cell r="G452" t="str">
            <v>4110-10</v>
          </cell>
          <cell r="H452" t="str">
            <v>05/2023</v>
          </cell>
          <cell r="J452">
            <v>105.6</v>
          </cell>
          <cell r="L452">
            <v>69.88</v>
          </cell>
          <cell r="M452">
            <v>26.4</v>
          </cell>
          <cell r="O452">
            <v>1.22</v>
          </cell>
          <cell r="R452">
            <v>184.23999999999998</v>
          </cell>
          <cell r="S452">
            <v>79.2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GERALDO MAGNO BEZERRA GOMES</v>
          </cell>
          <cell r="F453" t="str">
            <v>2 - Outros Profissionais da Saúde</v>
          </cell>
          <cell r="G453" t="str">
            <v>2234-05</v>
          </cell>
          <cell r="H453" t="str">
            <v>05/2023</v>
          </cell>
          <cell r="J453">
            <v>434.76960000000003</v>
          </cell>
          <cell r="L453">
            <v>69.88</v>
          </cell>
          <cell r="M453">
            <v>18.71</v>
          </cell>
          <cell r="O453">
            <v>1.22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GERLAINE KAROLINY DO NASCIMENTO MAGALHAES</v>
          </cell>
          <cell r="F454" t="str">
            <v>3 - Administrativo</v>
          </cell>
          <cell r="G454" t="str">
            <v>4110-10</v>
          </cell>
          <cell r="H454" t="str">
            <v>05/2023</v>
          </cell>
          <cell r="J454">
            <v>111.45359999999999</v>
          </cell>
          <cell r="L454">
            <v>0</v>
          </cell>
          <cell r="M454">
            <v>0</v>
          </cell>
          <cell r="O454">
            <v>1.22</v>
          </cell>
          <cell r="R454">
            <v>240.23999999999998</v>
          </cell>
          <cell r="S454">
            <v>79.2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GERSICA MARIA RODRIGUES DA SILVA</v>
          </cell>
          <cell r="F455" t="str">
            <v>2 - Outros Profissionais da Saúde</v>
          </cell>
          <cell r="G455" t="str">
            <v>2234-05</v>
          </cell>
          <cell r="H455" t="str">
            <v>05/2023</v>
          </cell>
          <cell r="J455">
            <v>415.8904</v>
          </cell>
          <cell r="L455">
            <v>0</v>
          </cell>
          <cell r="M455">
            <v>0</v>
          </cell>
          <cell r="O455">
            <v>1.22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GEYSISLAYNE MAYARA DA SILVA</v>
          </cell>
          <cell r="F456" t="str">
            <v>2 - Outros Profissionais da Saúde</v>
          </cell>
          <cell r="G456" t="str">
            <v>3222-05</v>
          </cell>
          <cell r="H456" t="str">
            <v>05/2023</v>
          </cell>
          <cell r="J456">
            <v>169.732</v>
          </cell>
          <cell r="L456">
            <v>0</v>
          </cell>
          <cell r="M456">
            <v>0</v>
          </cell>
          <cell r="O456">
            <v>1.22</v>
          </cell>
          <cell r="S456">
            <v>0</v>
          </cell>
          <cell r="U456">
            <v>69.41</v>
          </cell>
          <cell r="X456" t="str">
            <v>AUXÍLIO CRECHE</v>
          </cell>
        </row>
        <row r="457">
          <cell r="C457" t="str">
            <v>HOSPITAL MIGUEL ARRAES - CG. Nº 023/2022</v>
          </cell>
          <cell r="E457" t="str">
            <v>GICERLY MARINHO DE MOURA</v>
          </cell>
          <cell r="F457" t="str">
            <v>2 - Outros Profissionais da Saúde</v>
          </cell>
          <cell r="G457" t="str">
            <v>3222-05</v>
          </cell>
          <cell r="H457" t="str">
            <v>05/2023</v>
          </cell>
          <cell r="J457">
            <v>148.04159999999999</v>
          </cell>
          <cell r="L457">
            <v>69.88</v>
          </cell>
          <cell r="M457">
            <v>26.6</v>
          </cell>
          <cell r="O457">
            <v>1.22</v>
          </cell>
          <cell r="R457">
            <v>173.04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GILBERTO FELIX COSTA</v>
          </cell>
          <cell r="F458" t="str">
            <v>3 - Administrativo</v>
          </cell>
          <cell r="G458" t="str">
            <v>5132-20</v>
          </cell>
          <cell r="H458" t="str">
            <v>05/2023</v>
          </cell>
          <cell r="J458">
            <v>126.75839999999999</v>
          </cell>
          <cell r="L458">
            <v>0</v>
          </cell>
          <cell r="M458">
            <v>0</v>
          </cell>
          <cell r="O458">
            <v>1.22</v>
          </cell>
          <cell r="R458">
            <v>218.44</v>
          </cell>
          <cell r="S458">
            <v>79.2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GILDO REIS DA SILVA FILHO</v>
          </cell>
          <cell r="F459" t="str">
            <v>3 - Administrativo</v>
          </cell>
          <cell r="G459" t="str">
            <v>3516-05</v>
          </cell>
          <cell r="H459" t="str">
            <v>05/2023</v>
          </cell>
          <cell r="J459">
            <v>178.77119999999999</v>
          </cell>
          <cell r="L459">
            <v>69.88</v>
          </cell>
          <cell r="M459">
            <v>30</v>
          </cell>
          <cell r="O459">
            <v>1.22</v>
          </cell>
          <cell r="R459">
            <v>398.84000000000003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GILSON GOMES DE ANDRADE</v>
          </cell>
          <cell r="F460" t="str">
            <v>2 - Outros Profissionais da Saúde</v>
          </cell>
          <cell r="G460" t="str">
            <v>2235-05</v>
          </cell>
          <cell r="H460" t="str">
            <v>05/2023</v>
          </cell>
          <cell r="J460">
            <v>371.28160000000003</v>
          </cell>
          <cell r="L460">
            <v>69.88</v>
          </cell>
          <cell r="M460">
            <v>3.59</v>
          </cell>
          <cell r="O460">
            <v>2.56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GILSON HELENO FELIX</v>
          </cell>
          <cell r="F461" t="str">
            <v>3 - Administrativo</v>
          </cell>
          <cell r="G461" t="str">
            <v>4110-10</v>
          </cell>
          <cell r="H461" t="str">
            <v>05/2023</v>
          </cell>
          <cell r="J461">
            <v>126.64879999999999</v>
          </cell>
          <cell r="L461">
            <v>69.88</v>
          </cell>
          <cell r="M461">
            <v>30</v>
          </cell>
          <cell r="O461">
            <v>1.22</v>
          </cell>
          <cell r="R461">
            <v>189.34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GILVANI MATIAS DOS SANTOS</v>
          </cell>
          <cell r="F462" t="str">
            <v>2 - Outros Profissionais da Saúde</v>
          </cell>
          <cell r="G462" t="str">
            <v>3222-05</v>
          </cell>
          <cell r="H462" t="str">
            <v>05/2023</v>
          </cell>
          <cell r="J462">
            <v>148.67679999999999</v>
          </cell>
          <cell r="L462">
            <v>0</v>
          </cell>
          <cell r="M462">
            <v>0</v>
          </cell>
          <cell r="O462">
            <v>1.22</v>
          </cell>
          <cell r="R462">
            <v>150.53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GILZA DE SOUZA NASCIMENTO</v>
          </cell>
          <cell r="F463" t="str">
            <v>2 - Outros Profissionais da Saúde</v>
          </cell>
          <cell r="G463" t="str">
            <v>3222-05</v>
          </cell>
          <cell r="H463" t="str">
            <v>05/2023</v>
          </cell>
          <cell r="J463">
            <v>167.73840000000001</v>
          </cell>
          <cell r="L463">
            <v>69.88</v>
          </cell>
          <cell r="M463">
            <v>26.6</v>
          </cell>
          <cell r="O463">
            <v>1.22</v>
          </cell>
          <cell r="R463">
            <v>315.42999999999995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GIOVANNA DE BRITO SILVA</v>
          </cell>
          <cell r="F464" t="str">
            <v>1 - Médico</v>
          </cell>
          <cell r="G464" t="str">
            <v>2251-25</v>
          </cell>
          <cell r="H464" t="str">
            <v>05/2023</v>
          </cell>
          <cell r="J464">
            <v>922.23759999999993</v>
          </cell>
          <cell r="L464">
            <v>69.88</v>
          </cell>
          <cell r="M464">
            <v>3.17</v>
          </cell>
          <cell r="O464">
            <v>9.76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GIRLENE MARIA FEIJO DO NASCIMENTO</v>
          </cell>
          <cell r="F465" t="str">
            <v>2 - Outros Profissionais da Saúde</v>
          </cell>
          <cell r="G465" t="str">
            <v>3222-05</v>
          </cell>
          <cell r="H465" t="str">
            <v>05/2023</v>
          </cell>
          <cell r="J465">
            <v>184.91759999999999</v>
          </cell>
          <cell r="L465">
            <v>69.88</v>
          </cell>
          <cell r="M465">
            <v>26.6</v>
          </cell>
          <cell r="O465">
            <v>1.22</v>
          </cell>
          <cell r="R465">
            <v>184.23</v>
          </cell>
          <cell r="S465">
            <v>79.8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GIRLLENE CRISTINA BARBOSA GOMES</v>
          </cell>
          <cell r="F466" t="str">
            <v>2 - Outros Profissionais da Saúde</v>
          </cell>
          <cell r="G466" t="str">
            <v>2234-05</v>
          </cell>
          <cell r="H466" t="str">
            <v>05/2023</v>
          </cell>
          <cell r="J466">
            <v>601.22640000000001</v>
          </cell>
          <cell r="L466">
            <v>69.88</v>
          </cell>
          <cell r="M466">
            <v>18.71</v>
          </cell>
          <cell r="O466">
            <v>1.22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GISELE MARIA BERNARDO</v>
          </cell>
          <cell r="F467" t="str">
            <v>2 - Outros Profissionais da Saúde</v>
          </cell>
          <cell r="G467" t="str">
            <v>3222-05</v>
          </cell>
          <cell r="H467" t="str">
            <v>05/2023</v>
          </cell>
          <cell r="J467">
            <v>138.16</v>
          </cell>
          <cell r="L467">
            <v>69.88</v>
          </cell>
          <cell r="M467">
            <v>26.6</v>
          </cell>
          <cell r="O467">
            <v>1.22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GISELE MINE SHINOHARA</v>
          </cell>
          <cell r="F468" t="str">
            <v>1 - Médico</v>
          </cell>
          <cell r="G468" t="str">
            <v>2251-25</v>
          </cell>
          <cell r="H468" t="str">
            <v>05/2023</v>
          </cell>
          <cell r="J468">
            <v>786.98960000000011</v>
          </cell>
          <cell r="L468">
            <v>69.88</v>
          </cell>
          <cell r="M468">
            <v>6.34</v>
          </cell>
          <cell r="O468">
            <v>9.76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GIVANIZE ALVES DE MORAIS SOUZA</v>
          </cell>
          <cell r="F469" t="str">
            <v>2 - Outros Profissionais da Saúde</v>
          </cell>
          <cell r="G469" t="str">
            <v>5152-05</v>
          </cell>
          <cell r="H469" t="str">
            <v>05/2023</v>
          </cell>
          <cell r="J469">
            <v>252.03280000000001</v>
          </cell>
          <cell r="L469">
            <v>69.88</v>
          </cell>
          <cell r="M469">
            <v>26.4</v>
          </cell>
          <cell r="O469">
            <v>1.22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GLEICE LUZIA SANTOS DE SOUZA SILVA</v>
          </cell>
          <cell r="F470" t="str">
            <v>2 - Outros Profissionais da Saúde</v>
          </cell>
          <cell r="G470" t="str">
            <v>3222-05</v>
          </cell>
          <cell r="H470" t="str">
            <v>05/2023</v>
          </cell>
          <cell r="J470">
            <v>154.12</v>
          </cell>
          <cell r="L470">
            <v>69.88</v>
          </cell>
          <cell r="M470">
            <v>26.6</v>
          </cell>
          <cell r="O470">
            <v>1.22</v>
          </cell>
          <cell r="R470">
            <v>160.22999999999999</v>
          </cell>
          <cell r="S470">
            <v>79.8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GLEICELENE REIS DA SILVA</v>
          </cell>
          <cell r="F471" t="str">
            <v>3 - Administrativo</v>
          </cell>
          <cell r="G471" t="str">
            <v>5174-10</v>
          </cell>
          <cell r="H471" t="str">
            <v>05/2023</v>
          </cell>
          <cell r="J471">
            <v>110.88</v>
          </cell>
          <cell r="L471">
            <v>69.88</v>
          </cell>
          <cell r="M471">
            <v>26.4</v>
          </cell>
          <cell r="O471">
            <v>1.22</v>
          </cell>
          <cell r="R471">
            <v>276.63</v>
          </cell>
          <cell r="S471">
            <v>79.2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GLEISON DE CRISTO LEAL DE SANTANA</v>
          </cell>
          <cell r="F472" t="str">
            <v>2 - Outros Profissionais da Saúde</v>
          </cell>
          <cell r="G472" t="str">
            <v>2235-05</v>
          </cell>
          <cell r="H472" t="str">
            <v>05/2023</v>
          </cell>
          <cell r="J472">
            <v>337.93680000000001</v>
          </cell>
          <cell r="L472">
            <v>69.88</v>
          </cell>
          <cell r="M472">
            <v>2.79</v>
          </cell>
          <cell r="O472">
            <v>2.56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GLENDA ISIS CAMARA MACIEL</v>
          </cell>
          <cell r="F473" t="str">
            <v>2 - Outros Profissionais da Saúde</v>
          </cell>
          <cell r="G473" t="str">
            <v>2516-05</v>
          </cell>
          <cell r="H473" t="str">
            <v>05/2023</v>
          </cell>
          <cell r="J473">
            <v>248.2672</v>
          </cell>
          <cell r="L473">
            <v>0</v>
          </cell>
          <cell r="M473">
            <v>0</v>
          </cell>
          <cell r="O473">
            <v>1.22</v>
          </cell>
          <cell r="R473">
            <v>218.43</v>
          </cell>
          <cell r="S473">
            <v>131.6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GLEYDSON MAGALHAES DE LIRA</v>
          </cell>
          <cell r="F474" t="str">
            <v>2 - Outros Profissionais da Saúde</v>
          </cell>
          <cell r="G474" t="str">
            <v>3222-05</v>
          </cell>
          <cell r="H474" t="str">
            <v>05/2023</v>
          </cell>
          <cell r="J474">
            <v>211.24879999999999</v>
          </cell>
          <cell r="L474">
            <v>0</v>
          </cell>
          <cell r="M474">
            <v>0</v>
          </cell>
          <cell r="O474">
            <v>1.22</v>
          </cell>
          <cell r="R474">
            <v>184.23</v>
          </cell>
          <cell r="S474">
            <v>79.8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GLEYSE KELLY DA SILVA</v>
          </cell>
          <cell r="F475" t="str">
            <v>2 - Outros Profissionais da Saúde</v>
          </cell>
          <cell r="G475" t="str">
            <v>3241-15</v>
          </cell>
          <cell r="H475" t="str">
            <v>05/2023</v>
          </cell>
          <cell r="J475">
            <v>289.34399999999999</v>
          </cell>
          <cell r="L475">
            <v>0</v>
          </cell>
          <cell r="M475">
            <v>0</v>
          </cell>
          <cell r="O475">
            <v>1.22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GLORIA CONCEICAO DE SOUZA</v>
          </cell>
          <cell r="F476" t="str">
            <v>2 - Outros Profissionais da Saúde</v>
          </cell>
          <cell r="G476" t="str">
            <v>3222-05</v>
          </cell>
          <cell r="H476" t="str">
            <v>05/2023</v>
          </cell>
          <cell r="J476">
            <v>148.16800000000001</v>
          </cell>
          <cell r="L476">
            <v>69.88</v>
          </cell>
          <cell r="M476">
            <v>26.6</v>
          </cell>
          <cell r="O476">
            <v>1.22</v>
          </cell>
          <cell r="R476">
            <v>276.63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GRACIELA SOUZA LIMA</v>
          </cell>
          <cell r="F477" t="str">
            <v>2 - Outros Profissionais da Saúde</v>
          </cell>
          <cell r="G477" t="str">
            <v>5152-05</v>
          </cell>
          <cell r="H477" t="str">
            <v>05/2023</v>
          </cell>
          <cell r="J477">
            <v>139.44</v>
          </cell>
          <cell r="L477">
            <v>0</v>
          </cell>
          <cell r="M477">
            <v>0</v>
          </cell>
          <cell r="O477">
            <v>1.22</v>
          </cell>
          <cell r="R477">
            <v>128.03</v>
          </cell>
          <cell r="S477">
            <v>79.2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GRACIELY TEIXEIRA DA SILVA</v>
          </cell>
          <cell r="F478" t="str">
            <v>3 - Administrativo</v>
          </cell>
          <cell r="G478" t="str">
            <v>2521-05</v>
          </cell>
          <cell r="H478" t="str">
            <v>05/2023</v>
          </cell>
          <cell r="J478">
            <v>310.03199999999998</v>
          </cell>
          <cell r="L478">
            <v>0</v>
          </cell>
          <cell r="M478">
            <v>0</v>
          </cell>
          <cell r="O478">
            <v>1.22</v>
          </cell>
          <cell r="R478">
            <v>311.02999999999997</v>
          </cell>
          <cell r="S478">
            <v>221.92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GUILHERME HENRIQUE DOS SANTOS PEREIRA</v>
          </cell>
          <cell r="F479" t="str">
            <v>2 - Outros Profissionais da Saúde</v>
          </cell>
          <cell r="G479" t="str">
            <v>2236-05</v>
          </cell>
          <cell r="H479" t="str">
            <v>05/2023</v>
          </cell>
          <cell r="J479">
            <v>296.1456</v>
          </cell>
          <cell r="L479">
            <v>69.88</v>
          </cell>
          <cell r="M479">
            <v>3.54</v>
          </cell>
          <cell r="O479">
            <v>2.56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GUILHERME SOUZA DE OLIVEIRA</v>
          </cell>
          <cell r="F480" t="str">
            <v>2 - Outros Profissionais da Saúde</v>
          </cell>
          <cell r="G480" t="str">
            <v>3222-05</v>
          </cell>
          <cell r="H480" t="str">
            <v>05/2023</v>
          </cell>
          <cell r="J480">
            <v>166.49520000000001</v>
          </cell>
          <cell r="L480">
            <v>0</v>
          </cell>
          <cell r="M480">
            <v>0</v>
          </cell>
          <cell r="O480">
            <v>1.22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GUILHERMY OLIVEIRA DE FREITAS</v>
          </cell>
          <cell r="F481" t="str">
            <v>1 - Médico</v>
          </cell>
          <cell r="G481" t="str">
            <v>2251-25</v>
          </cell>
          <cell r="H481" t="str">
            <v>05/2023</v>
          </cell>
          <cell r="J481">
            <v>259.01920000000001</v>
          </cell>
          <cell r="L481">
            <v>0</v>
          </cell>
          <cell r="M481">
            <v>0</v>
          </cell>
          <cell r="O481">
            <v>9.76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GUSTAVO CAVALCANTI ARRUDA</v>
          </cell>
          <cell r="F482" t="str">
            <v>1 - Médico</v>
          </cell>
          <cell r="G482" t="str">
            <v>2252-25</v>
          </cell>
          <cell r="H482" t="str">
            <v>05/2023</v>
          </cell>
          <cell r="J482">
            <v>700.03520000000003</v>
          </cell>
          <cell r="L482">
            <v>0</v>
          </cell>
          <cell r="M482">
            <v>0</v>
          </cell>
          <cell r="O482">
            <v>9.76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GUSTAVO HENRIQUE CHARAMBA DUTRA DE ARRUDA</v>
          </cell>
          <cell r="F483" t="str">
            <v>1 - Médico</v>
          </cell>
          <cell r="G483" t="str">
            <v>2252-25</v>
          </cell>
          <cell r="H483" t="str">
            <v>05/2023</v>
          </cell>
          <cell r="J483">
            <v>422.35840000000002</v>
          </cell>
          <cell r="L483">
            <v>0</v>
          </cell>
          <cell r="M483">
            <v>0</v>
          </cell>
          <cell r="O483">
            <v>9.76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GUSTAVO HENRIQUE DE LIMA GUERRA</v>
          </cell>
          <cell r="F484" t="str">
            <v>1 - Médico</v>
          </cell>
          <cell r="G484" t="str">
            <v>2251-25</v>
          </cell>
          <cell r="H484" t="str">
            <v>05/2023</v>
          </cell>
          <cell r="J484">
            <v>358.85120000000001</v>
          </cell>
          <cell r="L484">
            <v>69.88</v>
          </cell>
          <cell r="M484">
            <v>6.34</v>
          </cell>
          <cell r="O484">
            <v>9.76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HAGARTA ESTEFANY SILVA DE LIMA</v>
          </cell>
          <cell r="F485" t="str">
            <v>2 - Outros Profissionais da Saúde</v>
          </cell>
          <cell r="G485" t="str">
            <v>3222-05</v>
          </cell>
          <cell r="H485" t="str">
            <v>05/2023</v>
          </cell>
          <cell r="J485">
            <v>201.55199999999999</v>
          </cell>
          <cell r="L485">
            <v>0</v>
          </cell>
          <cell r="M485">
            <v>0</v>
          </cell>
          <cell r="O485">
            <v>1.22</v>
          </cell>
          <cell r="R485">
            <v>173.03</v>
          </cell>
          <cell r="S485">
            <v>79.8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HALLAMES HENRIQUE WANDERLEY DANTAS</v>
          </cell>
          <cell r="F486" t="str">
            <v>2 - Outros Profissionais da Saúde</v>
          </cell>
          <cell r="G486" t="str">
            <v>3222-05</v>
          </cell>
          <cell r="H486" t="str">
            <v>05/2023</v>
          </cell>
          <cell r="J486">
            <v>148.80000000000001</v>
          </cell>
          <cell r="L486">
            <v>69.88</v>
          </cell>
          <cell r="M486">
            <v>26.6</v>
          </cell>
          <cell r="O486">
            <v>1.22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HASLEY RENATA DA SILVA</v>
          </cell>
          <cell r="F487" t="str">
            <v>2 - Outros Profissionais da Saúde</v>
          </cell>
          <cell r="G487" t="str">
            <v>2235-05</v>
          </cell>
          <cell r="H487" t="str">
            <v>05/2023</v>
          </cell>
          <cell r="J487">
            <v>249.00319999999999</v>
          </cell>
          <cell r="L487">
            <v>0</v>
          </cell>
          <cell r="M487">
            <v>0</v>
          </cell>
          <cell r="O487">
            <v>2.56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HELAINY CRISTIAN DE OLIVEIRA PESSOA</v>
          </cell>
          <cell r="F488" t="str">
            <v>2 - Outros Profissionais da Saúde</v>
          </cell>
          <cell r="G488" t="str">
            <v>2236-05</v>
          </cell>
          <cell r="H488" t="str">
            <v>05/2023</v>
          </cell>
          <cell r="J488">
            <v>222.1936</v>
          </cell>
          <cell r="L488">
            <v>0</v>
          </cell>
          <cell r="M488">
            <v>0</v>
          </cell>
          <cell r="O488">
            <v>2.56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HELENA KETILLYN DE MELO MARINHO</v>
          </cell>
          <cell r="F489" t="str">
            <v>3 - Administrativo</v>
          </cell>
          <cell r="G489" t="str">
            <v>4110-10</v>
          </cell>
          <cell r="H489" t="str">
            <v>05/2023</v>
          </cell>
          <cell r="J489">
            <v>13.2</v>
          </cell>
          <cell r="L489">
            <v>0</v>
          </cell>
          <cell r="M489">
            <v>0</v>
          </cell>
          <cell r="O489">
            <v>1.22</v>
          </cell>
          <cell r="R489">
            <v>278.22999999999996</v>
          </cell>
          <cell r="S489">
            <v>39.6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HELENA LAURA DE BARROS FERREIRA BARBOSA</v>
          </cell>
          <cell r="F490" t="str">
            <v>2 - Outros Profissionais da Saúde</v>
          </cell>
          <cell r="G490" t="str">
            <v>3222-05</v>
          </cell>
          <cell r="H490" t="str">
            <v>05/2023</v>
          </cell>
          <cell r="J490">
            <v>270.67039999999997</v>
          </cell>
          <cell r="L490">
            <v>69.88</v>
          </cell>
          <cell r="M490">
            <v>26.6</v>
          </cell>
          <cell r="O490">
            <v>1.22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HELIA LOPES ALVES</v>
          </cell>
          <cell r="F491" t="str">
            <v>3 - Administrativo</v>
          </cell>
          <cell r="G491" t="str">
            <v>5134-30</v>
          </cell>
          <cell r="H491" t="str">
            <v>05/2023</v>
          </cell>
          <cell r="J491">
            <v>160.59520000000001</v>
          </cell>
          <cell r="L491">
            <v>0</v>
          </cell>
          <cell r="M491">
            <v>0</v>
          </cell>
          <cell r="O491">
            <v>1.22</v>
          </cell>
          <cell r="R491">
            <v>184.23</v>
          </cell>
          <cell r="S491">
            <v>79.2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HELLEN FERNANDA LIMA DE OLIVEIRA</v>
          </cell>
          <cell r="F492" t="str">
            <v>2 - Outros Profissionais da Saúde</v>
          </cell>
          <cell r="G492" t="str">
            <v>3241-15</v>
          </cell>
          <cell r="H492" t="str">
            <v>05/2023</v>
          </cell>
          <cell r="J492">
            <v>560.36239999999998</v>
          </cell>
          <cell r="L492">
            <v>69.88</v>
          </cell>
          <cell r="M492">
            <v>1.36</v>
          </cell>
          <cell r="O492">
            <v>1.22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HELLEN PAULA BARBOSA BEZERRA</v>
          </cell>
          <cell r="F493" t="str">
            <v>2 - Outros Profissionais da Saúde</v>
          </cell>
          <cell r="G493" t="str">
            <v>3222-05</v>
          </cell>
          <cell r="H493" t="str">
            <v>05/2023</v>
          </cell>
          <cell r="J493">
            <v>153.56559999999999</v>
          </cell>
          <cell r="L493">
            <v>0</v>
          </cell>
          <cell r="M493">
            <v>0</v>
          </cell>
          <cell r="O493">
            <v>1.22</v>
          </cell>
          <cell r="R493">
            <v>255.63</v>
          </cell>
          <cell r="S493">
            <v>71.8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HELLENA RACHEL DE SANTANA MARINHO</v>
          </cell>
          <cell r="F494" t="str">
            <v>1 - Médico</v>
          </cell>
          <cell r="G494" t="str">
            <v>2251-25</v>
          </cell>
          <cell r="H494" t="str">
            <v>05/2023</v>
          </cell>
          <cell r="J494">
            <v>391.99599999999998</v>
          </cell>
          <cell r="L494">
            <v>0</v>
          </cell>
          <cell r="M494">
            <v>0</v>
          </cell>
          <cell r="O494">
            <v>9.76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HERON OLIVEIRA SCHOTS</v>
          </cell>
          <cell r="F495" t="str">
            <v>1 - Médico</v>
          </cell>
          <cell r="G495" t="str">
            <v>2252-25</v>
          </cell>
          <cell r="H495" t="str">
            <v>05/2023</v>
          </cell>
          <cell r="J495">
            <v>444.44160000000011</v>
          </cell>
          <cell r="L495">
            <v>0</v>
          </cell>
          <cell r="M495">
            <v>0</v>
          </cell>
          <cell r="O495">
            <v>9.76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HOBSON GOMES DE SANTANA</v>
          </cell>
          <cell r="F496" t="str">
            <v>2 - Outros Profissionais da Saúde</v>
          </cell>
          <cell r="G496" t="str">
            <v>3222-05</v>
          </cell>
          <cell r="H496" t="str">
            <v>05/2023</v>
          </cell>
          <cell r="J496">
            <v>175.6696</v>
          </cell>
          <cell r="L496">
            <v>69.88</v>
          </cell>
          <cell r="M496">
            <v>26.6</v>
          </cell>
          <cell r="O496">
            <v>1.22</v>
          </cell>
          <cell r="R496">
            <v>184.23</v>
          </cell>
          <cell r="S496">
            <v>79.8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HUGO CESAR RAGO ANDURAND</v>
          </cell>
          <cell r="F497" t="str">
            <v>2 - Outros Profissionais da Saúde</v>
          </cell>
          <cell r="G497" t="str">
            <v>5151-10</v>
          </cell>
          <cell r="H497" t="str">
            <v>05/2023</v>
          </cell>
          <cell r="J497">
            <v>126.72</v>
          </cell>
          <cell r="L497">
            <v>69.88</v>
          </cell>
          <cell r="M497">
            <v>26.4</v>
          </cell>
          <cell r="O497">
            <v>1.22</v>
          </cell>
          <cell r="R497">
            <v>173.03</v>
          </cell>
          <cell r="S497">
            <v>79.2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IANA GOUVEIA CURSINO</v>
          </cell>
          <cell r="F498" t="str">
            <v>3 - Administrativo</v>
          </cell>
          <cell r="G498" t="str">
            <v>2611-10</v>
          </cell>
          <cell r="H498" t="str">
            <v>05/2023</v>
          </cell>
          <cell r="J498">
            <v>327.6096</v>
          </cell>
          <cell r="L498">
            <v>0</v>
          </cell>
          <cell r="M498">
            <v>0</v>
          </cell>
          <cell r="O498">
            <v>1.22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IARA VILELA DE ALMEIDA</v>
          </cell>
          <cell r="F499" t="str">
            <v>2 - Outros Profissionais da Saúde</v>
          </cell>
          <cell r="G499" t="str">
            <v>2234-05</v>
          </cell>
          <cell r="H499" t="str">
            <v>05/2023</v>
          </cell>
          <cell r="J499">
            <v>403.88400000000001</v>
          </cell>
          <cell r="L499">
            <v>0</v>
          </cell>
          <cell r="M499">
            <v>0</v>
          </cell>
          <cell r="O499">
            <v>1.22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IGOR CAMPOS DA ROCHA CARVALHO</v>
          </cell>
          <cell r="F500" t="str">
            <v>2 - Outros Profissionais da Saúde</v>
          </cell>
          <cell r="G500" t="str">
            <v>2237-10</v>
          </cell>
          <cell r="H500" t="str">
            <v>05/2023</v>
          </cell>
          <cell r="J500">
            <v>289.34640000000002</v>
          </cell>
          <cell r="L500">
            <v>0</v>
          </cell>
          <cell r="M500">
            <v>0</v>
          </cell>
          <cell r="O500">
            <v>1.22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IGOR DA SILVA GONDIM</v>
          </cell>
          <cell r="F501" t="str">
            <v>3 - Administrativo</v>
          </cell>
          <cell r="G501" t="str">
            <v>5174-10</v>
          </cell>
          <cell r="H501" t="str">
            <v>05/2023</v>
          </cell>
          <cell r="J501">
            <v>105.6</v>
          </cell>
          <cell r="L501">
            <v>69.88</v>
          </cell>
          <cell r="M501">
            <v>26.4</v>
          </cell>
          <cell r="O501">
            <v>1.22</v>
          </cell>
          <cell r="R501">
            <v>173.03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IGOR DE LA-ROCQUE BARROS CARLOS DA SILVA</v>
          </cell>
          <cell r="F502" t="str">
            <v>1 - Médico</v>
          </cell>
          <cell r="G502" t="str">
            <v>2251-25</v>
          </cell>
          <cell r="H502" t="str">
            <v>05/2023</v>
          </cell>
          <cell r="J502">
            <v>444.91520000000003</v>
          </cell>
          <cell r="L502">
            <v>0</v>
          </cell>
          <cell r="M502">
            <v>0</v>
          </cell>
          <cell r="O502">
            <v>9.76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IGOR HENRIQUE GONCALVES DA SILVA</v>
          </cell>
          <cell r="F503" t="str">
            <v>2 - Outros Profissionais da Saúde</v>
          </cell>
          <cell r="G503" t="str">
            <v>3222-05</v>
          </cell>
          <cell r="H503" t="str">
            <v>05/2023</v>
          </cell>
          <cell r="J503">
            <v>155.744</v>
          </cell>
          <cell r="L503">
            <v>0</v>
          </cell>
          <cell r="M503">
            <v>0</v>
          </cell>
          <cell r="O503">
            <v>1.22</v>
          </cell>
          <cell r="R503">
            <v>150.53</v>
          </cell>
          <cell r="S503">
            <v>75.540000000000006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IKAMAAN ALBUQUERQUE DA SILVA</v>
          </cell>
          <cell r="F504" t="str">
            <v>2 - Outros Profissionais da Saúde</v>
          </cell>
          <cell r="G504" t="str">
            <v>3222-05</v>
          </cell>
          <cell r="H504" t="str">
            <v>05/2023</v>
          </cell>
          <cell r="J504">
            <v>150.49600000000001</v>
          </cell>
          <cell r="L504">
            <v>0</v>
          </cell>
          <cell r="M504">
            <v>0</v>
          </cell>
          <cell r="O504">
            <v>1.22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ILKA ALVES MONTEIRO</v>
          </cell>
          <cell r="F505" t="str">
            <v>2 - Outros Profissionais da Saúde</v>
          </cell>
          <cell r="G505" t="str">
            <v>2516-05</v>
          </cell>
          <cell r="H505" t="str">
            <v>05/2023</v>
          </cell>
          <cell r="J505">
            <v>271.22640000000001</v>
          </cell>
          <cell r="L505">
            <v>69.88</v>
          </cell>
          <cell r="M505">
            <v>30</v>
          </cell>
          <cell r="O505">
            <v>1.22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INALDO CEZAR DA SILVA</v>
          </cell>
          <cell r="F506" t="str">
            <v>3 - Administrativo</v>
          </cell>
          <cell r="G506" t="str">
            <v>5143-10</v>
          </cell>
          <cell r="H506" t="str">
            <v>05/2023</v>
          </cell>
          <cell r="J506">
            <v>219.1096</v>
          </cell>
          <cell r="L506">
            <v>69.88</v>
          </cell>
          <cell r="M506">
            <v>30</v>
          </cell>
          <cell r="O506">
            <v>1.22</v>
          </cell>
          <cell r="R506">
            <v>251.43</v>
          </cell>
          <cell r="S506">
            <v>134.03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INGRID CARDOSO CIPRIANO</v>
          </cell>
          <cell r="F507" t="str">
            <v>1 - Médico</v>
          </cell>
          <cell r="G507" t="str">
            <v>2251-25</v>
          </cell>
          <cell r="H507" t="str">
            <v>05/2023</v>
          </cell>
          <cell r="J507">
            <v>405.45600000000002</v>
          </cell>
          <cell r="L507">
            <v>0</v>
          </cell>
          <cell r="M507">
            <v>0</v>
          </cell>
          <cell r="O507">
            <v>9.76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IONETE AMANCIO DOS SANTOS</v>
          </cell>
          <cell r="F508" t="str">
            <v>3 - Administrativo</v>
          </cell>
          <cell r="G508" t="str">
            <v>5174-10</v>
          </cell>
          <cell r="H508" t="str">
            <v>05/2023</v>
          </cell>
          <cell r="J508">
            <v>115.96639999999999</v>
          </cell>
          <cell r="L508">
            <v>69.88</v>
          </cell>
          <cell r="M508">
            <v>26.4</v>
          </cell>
          <cell r="O508">
            <v>1.22</v>
          </cell>
          <cell r="R508">
            <v>296.02999999999997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IRACEMA SILVA DO CARMO NUNES</v>
          </cell>
          <cell r="F509" t="str">
            <v>2 - Outros Profissionais da Saúde</v>
          </cell>
          <cell r="G509" t="str">
            <v>3222-05</v>
          </cell>
          <cell r="H509" t="str">
            <v>05/2023</v>
          </cell>
          <cell r="J509">
            <v>153.196</v>
          </cell>
          <cell r="L509">
            <v>0</v>
          </cell>
          <cell r="M509">
            <v>0</v>
          </cell>
          <cell r="O509">
            <v>1.22</v>
          </cell>
          <cell r="R509">
            <v>173.03</v>
          </cell>
          <cell r="S509">
            <v>74.2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IRACEMA SILVA MEIRELES SUZANO</v>
          </cell>
          <cell r="F510" t="str">
            <v>2 - Outros Profissionais da Saúde</v>
          </cell>
          <cell r="G510" t="str">
            <v>2235-05</v>
          </cell>
          <cell r="H510" t="str">
            <v>05/2023</v>
          </cell>
          <cell r="J510">
            <v>335.3664</v>
          </cell>
          <cell r="L510">
            <v>69.88</v>
          </cell>
          <cell r="M510">
            <v>3.59</v>
          </cell>
          <cell r="O510">
            <v>2.56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IRAN HONORATO DA SILVA</v>
          </cell>
          <cell r="F511" t="str">
            <v>3 - Administrativo</v>
          </cell>
          <cell r="G511" t="str">
            <v>5174-10</v>
          </cell>
          <cell r="H511" t="str">
            <v>05/2023</v>
          </cell>
          <cell r="J511">
            <v>118.01600000000001</v>
          </cell>
          <cell r="L511">
            <v>69.88</v>
          </cell>
          <cell r="M511">
            <v>26.4</v>
          </cell>
          <cell r="O511">
            <v>1.22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IRIS MICHELINY BATISTA DA SILVA SANTOS</v>
          </cell>
          <cell r="F512" t="str">
            <v>2 - Outros Profissionais da Saúde</v>
          </cell>
          <cell r="G512" t="str">
            <v>3222-05</v>
          </cell>
          <cell r="H512" t="str">
            <v>05/2023</v>
          </cell>
          <cell r="J512">
            <v>145.10239999999999</v>
          </cell>
          <cell r="L512">
            <v>0</v>
          </cell>
          <cell r="M512">
            <v>0</v>
          </cell>
          <cell r="O512">
            <v>1.22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IRYS FELIPE DA SILVA</v>
          </cell>
          <cell r="F513" t="str">
            <v>2 - Outros Profissionais da Saúde</v>
          </cell>
          <cell r="G513" t="str">
            <v>2235-05</v>
          </cell>
          <cell r="H513" t="str">
            <v>05/2023</v>
          </cell>
          <cell r="J513">
            <v>461.38240000000002</v>
          </cell>
          <cell r="L513">
            <v>69.88</v>
          </cell>
          <cell r="M513">
            <v>3.59</v>
          </cell>
          <cell r="O513">
            <v>2.56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ISA GABRIELA PINTO PIRES</v>
          </cell>
          <cell r="F514" t="str">
            <v>1 - Médico</v>
          </cell>
          <cell r="G514" t="str">
            <v>2251-25</v>
          </cell>
          <cell r="H514" t="str">
            <v>05/2023</v>
          </cell>
          <cell r="J514">
            <v>408.25599999999997</v>
          </cell>
          <cell r="L514">
            <v>0</v>
          </cell>
          <cell r="M514">
            <v>0</v>
          </cell>
          <cell r="O514">
            <v>9.76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ISABEL MICHELY DA SILVA GALVAO DE MELO</v>
          </cell>
          <cell r="F515" t="str">
            <v>2 - Outros Profissionais da Saúde</v>
          </cell>
          <cell r="G515" t="str">
            <v>2237-10</v>
          </cell>
          <cell r="H515" t="str">
            <v>05/2023</v>
          </cell>
          <cell r="J515">
            <v>260.10239999999999</v>
          </cell>
          <cell r="L515">
            <v>0</v>
          </cell>
          <cell r="M515">
            <v>0</v>
          </cell>
          <cell r="O515">
            <v>1.22</v>
          </cell>
          <cell r="R515">
            <v>267.42999999999995</v>
          </cell>
          <cell r="S515">
            <v>153.74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ISABELA DE ARAUJO SILVA</v>
          </cell>
          <cell r="F516" t="str">
            <v>2 - Outros Profissionais da Saúde</v>
          </cell>
          <cell r="G516" t="str">
            <v>5211-30</v>
          </cell>
          <cell r="H516" t="str">
            <v>05/2023</v>
          </cell>
          <cell r="J516">
            <v>118.14400000000001</v>
          </cell>
          <cell r="L516">
            <v>0</v>
          </cell>
          <cell r="M516">
            <v>0</v>
          </cell>
          <cell r="O516">
            <v>1.22</v>
          </cell>
          <cell r="R516">
            <v>161.83000000000001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ISABELLA CONCEICAO OLIVEIRA DE SOUZA</v>
          </cell>
          <cell r="F517" t="str">
            <v>2 - Outros Profissionais da Saúde</v>
          </cell>
          <cell r="G517" t="str">
            <v>2236-05</v>
          </cell>
          <cell r="H517" t="str">
            <v>05/2023</v>
          </cell>
          <cell r="J517">
            <v>294.53919999999999</v>
          </cell>
          <cell r="L517">
            <v>0</v>
          </cell>
          <cell r="M517">
            <v>0</v>
          </cell>
          <cell r="O517">
            <v>2.56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ISAIAS MARCELINO DA SILVA</v>
          </cell>
          <cell r="F518" t="str">
            <v>2 - Outros Profissionais da Saúde</v>
          </cell>
          <cell r="G518" t="str">
            <v>3222-05</v>
          </cell>
          <cell r="H518" t="str">
            <v>05/2023</v>
          </cell>
          <cell r="J518">
            <v>174.43520000000001</v>
          </cell>
          <cell r="L518">
            <v>69.88</v>
          </cell>
          <cell r="M518">
            <v>26.6</v>
          </cell>
          <cell r="O518">
            <v>1.22</v>
          </cell>
          <cell r="R518">
            <v>150.53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ISIS MENDES NOBREGA</v>
          </cell>
          <cell r="F519" t="str">
            <v>2 - Outros Profissionais da Saúde</v>
          </cell>
          <cell r="G519" t="str">
            <v>2235-05</v>
          </cell>
          <cell r="H519" t="str">
            <v>05/2023</v>
          </cell>
          <cell r="J519">
            <v>7.5528000000000004</v>
          </cell>
          <cell r="L519">
            <v>0</v>
          </cell>
          <cell r="M519">
            <v>0</v>
          </cell>
          <cell r="O519">
            <v>2.56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ITALO DE ARAUJO PEREIRA BORGES</v>
          </cell>
          <cell r="F520" t="str">
            <v>3 - Administrativo</v>
          </cell>
          <cell r="G520" t="str">
            <v>5174-10</v>
          </cell>
          <cell r="H520" t="str">
            <v>05/2023</v>
          </cell>
          <cell r="J520">
            <v>110.88</v>
          </cell>
          <cell r="L520">
            <v>69.88</v>
          </cell>
          <cell r="M520">
            <v>26.4</v>
          </cell>
          <cell r="O520">
            <v>1.22</v>
          </cell>
          <cell r="R520">
            <v>160.22999999999999</v>
          </cell>
          <cell r="S520">
            <v>79.2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ITALO MAFRA DE OLIVEIRA</v>
          </cell>
          <cell r="F521" t="str">
            <v>1 - Médico</v>
          </cell>
          <cell r="G521" t="str">
            <v>2251-25</v>
          </cell>
          <cell r="H521" t="str">
            <v>05/2023</v>
          </cell>
          <cell r="J521">
            <v>470.3408</v>
          </cell>
          <cell r="L521">
            <v>0</v>
          </cell>
          <cell r="M521">
            <v>0</v>
          </cell>
          <cell r="O521">
            <v>9.76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IVAN NOGUEIRA VELOSO</v>
          </cell>
          <cell r="F522" t="str">
            <v>3 - Administrativo</v>
          </cell>
          <cell r="G522" t="str">
            <v>5142-25</v>
          </cell>
          <cell r="H522" t="str">
            <v>05/2023</v>
          </cell>
          <cell r="J522">
            <v>138.00559999999999</v>
          </cell>
          <cell r="L522">
            <v>0</v>
          </cell>
          <cell r="M522">
            <v>0</v>
          </cell>
          <cell r="O522">
            <v>1.22</v>
          </cell>
          <cell r="R522">
            <v>184.23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IVANETE RIBEIRO DA SILVA</v>
          </cell>
          <cell r="F523" t="str">
            <v>3 - Administrativo</v>
          </cell>
          <cell r="G523" t="str">
            <v>5134-30</v>
          </cell>
          <cell r="H523" t="str">
            <v>05/2023</v>
          </cell>
          <cell r="J523">
            <v>126.72</v>
          </cell>
          <cell r="L523">
            <v>0</v>
          </cell>
          <cell r="M523">
            <v>0</v>
          </cell>
          <cell r="O523">
            <v>1.22</v>
          </cell>
          <cell r="R523">
            <v>173.03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IVANICE SOUZA DA SILVA</v>
          </cell>
          <cell r="F524" t="str">
            <v>2 - Outros Profissionais da Saúde</v>
          </cell>
          <cell r="G524" t="str">
            <v>3222-05</v>
          </cell>
          <cell r="H524" t="str">
            <v>05/2023</v>
          </cell>
          <cell r="J524">
            <v>150.0984</v>
          </cell>
          <cell r="L524">
            <v>0</v>
          </cell>
          <cell r="M524">
            <v>0</v>
          </cell>
          <cell r="O524">
            <v>1.22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IVIANE KELY SENA DO NASCIMENTO</v>
          </cell>
          <cell r="F525" t="str">
            <v>2 - Outros Profissionais da Saúde</v>
          </cell>
          <cell r="G525" t="str">
            <v>2235-05</v>
          </cell>
          <cell r="H525" t="str">
            <v>05/2023</v>
          </cell>
          <cell r="J525">
            <v>312.49200000000002</v>
          </cell>
          <cell r="L525">
            <v>0</v>
          </cell>
          <cell r="M525">
            <v>0</v>
          </cell>
          <cell r="O525">
            <v>2.56</v>
          </cell>
          <cell r="S525">
            <v>0</v>
          </cell>
          <cell r="U525">
            <v>108.23</v>
          </cell>
          <cell r="X525" t="str">
            <v>AUXÍLIO CRECHE</v>
          </cell>
        </row>
        <row r="526">
          <cell r="C526" t="str">
            <v>HOSPITAL MIGUEL ARRAES - CG. Nº 023/2022</v>
          </cell>
          <cell r="E526" t="str">
            <v>IZA REBEKA BEZERRA</v>
          </cell>
          <cell r="F526" t="str">
            <v>2 - Outros Profissionais da Saúde</v>
          </cell>
          <cell r="G526" t="str">
            <v>5211-30</v>
          </cell>
          <cell r="H526" t="str">
            <v>05/2023</v>
          </cell>
          <cell r="J526">
            <v>102.72</v>
          </cell>
          <cell r="L526">
            <v>69.88</v>
          </cell>
          <cell r="M526">
            <v>26.4</v>
          </cell>
          <cell r="O526">
            <v>1.22</v>
          </cell>
          <cell r="R526">
            <v>173.03</v>
          </cell>
          <cell r="S526">
            <v>79.2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IZABELA LIMA DE SOUSA</v>
          </cell>
          <cell r="F527" t="str">
            <v>2 - Outros Profissionais da Saúde</v>
          </cell>
          <cell r="G527" t="str">
            <v>2237-10</v>
          </cell>
          <cell r="H527" t="str">
            <v>05/2023</v>
          </cell>
          <cell r="J527">
            <v>253.9528</v>
          </cell>
          <cell r="L527">
            <v>0</v>
          </cell>
          <cell r="M527">
            <v>0</v>
          </cell>
          <cell r="O527">
            <v>1.22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IZABELA MARIA DA SILVA</v>
          </cell>
          <cell r="F528" t="str">
            <v>2 - Outros Profissionais da Saúde</v>
          </cell>
          <cell r="G528" t="str">
            <v>5152-05</v>
          </cell>
          <cell r="H528" t="str">
            <v>05/2023</v>
          </cell>
          <cell r="J528">
            <v>126.72</v>
          </cell>
          <cell r="L528">
            <v>0</v>
          </cell>
          <cell r="M528">
            <v>0</v>
          </cell>
          <cell r="O528">
            <v>1.22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IZABELE MARIA BARBOSA SILVA MOTTA</v>
          </cell>
          <cell r="F529" t="str">
            <v>2 - Outros Profissionais da Saúde</v>
          </cell>
          <cell r="G529" t="str">
            <v>2235-05</v>
          </cell>
          <cell r="H529" t="str">
            <v>05/2023</v>
          </cell>
          <cell r="J529">
            <v>424.02080000000001</v>
          </cell>
          <cell r="L529">
            <v>69.88</v>
          </cell>
          <cell r="M529">
            <v>3.59</v>
          </cell>
          <cell r="O529">
            <v>2.56</v>
          </cell>
          <cell r="R529">
            <v>542.63</v>
          </cell>
          <cell r="S529">
            <v>0</v>
          </cell>
          <cell r="U529">
            <v>370.53</v>
          </cell>
          <cell r="X529" t="str">
            <v>AUXÍLIO CRECHE</v>
          </cell>
        </row>
        <row r="530">
          <cell r="C530" t="str">
            <v>HOSPITAL MIGUEL ARRAES - CG. Nº 023/2022</v>
          </cell>
          <cell r="E530" t="str">
            <v>IZABELLA MARIA DE MELLO CAVALCANTI TENORIO</v>
          </cell>
          <cell r="F530" t="str">
            <v>2 - Outros Profissionais da Saúde</v>
          </cell>
          <cell r="G530" t="str">
            <v>2235-05</v>
          </cell>
          <cell r="H530" t="str">
            <v>05/2023</v>
          </cell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IZABELLE DE ARAUJO VILAR</v>
          </cell>
          <cell r="F531" t="str">
            <v>2 - Outros Profissionais da Saúde</v>
          </cell>
          <cell r="G531" t="str">
            <v>3241-15</v>
          </cell>
          <cell r="H531" t="str">
            <v>05/2023</v>
          </cell>
          <cell r="J531">
            <v>333.70159999999998</v>
          </cell>
          <cell r="L531">
            <v>69.88</v>
          </cell>
          <cell r="M531">
            <v>2.71</v>
          </cell>
          <cell r="O531">
            <v>1.22</v>
          </cell>
          <cell r="R531">
            <v>83.43</v>
          </cell>
          <cell r="S531">
            <v>72.34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JAASIEL SOBREIRA DE ALBUQUERQUE</v>
          </cell>
          <cell r="F532" t="str">
            <v>2 - Outros Profissionais da Saúde</v>
          </cell>
          <cell r="G532" t="str">
            <v>5151-10</v>
          </cell>
          <cell r="H532" t="str">
            <v>05/2023</v>
          </cell>
          <cell r="J532">
            <v>159.85919999999999</v>
          </cell>
          <cell r="L532">
            <v>0</v>
          </cell>
          <cell r="M532">
            <v>0</v>
          </cell>
          <cell r="O532">
            <v>1.22</v>
          </cell>
          <cell r="R532">
            <v>291.42999999999995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JAAZIEL ALVES DE SOUZA MONTEIRO</v>
          </cell>
          <cell r="F533" t="str">
            <v>2 - Outros Profissionais da Saúde</v>
          </cell>
          <cell r="G533" t="str">
            <v>3222-05</v>
          </cell>
          <cell r="H533" t="str">
            <v>05/2023</v>
          </cell>
          <cell r="J533">
            <v>152.22640000000001</v>
          </cell>
          <cell r="L533">
            <v>69.88</v>
          </cell>
          <cell r="M533">
            <v>26.6</v>
          </cell>
          <cell r="O533">
            <v>1.22</v>
          </cell>
          <cell r="R533">
            <v>184.23</v>
          </cell>
          <cell r="S533">
            <v>79.8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JACIARA MAYARA DA SILVA MENDONCA</v>
          </cell>
          <cell r="F534" t="str">
            <v>2 - Outros Profissionais da Saúde</v>
          </cell>
          <cell r="G534" t="str">
            <v>3222-05</v>
          </cell>
          <cell r="H534" t="str">
            <v>05/2023</v>
          </cell>
          <cell r="J534">
            <v>151.63999999999999</v>
          </cell>
          <cell r="L534">
            <v>69.88</v>
          </cell>
          <cell r="M534">
            <v>26.6</v>
          </cell>
          <cell r="O534">
            <v>1.22</v>
          </cell>
          <cell r="R534">
            <v>150.53</v>
          </cell>
          <cell r="S534">
            <v>79.8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JACIENE PEREIRA DA SILVA</v>
          </cell>
          <cell r="F535" t="str">
            <v>2 - Outros Profissionais da Saúde</v>
          </cell>
          <cell r="G535" t="str">
            <v>5211-30</v>
          </cell>
          <cell r="H535" t="str">
            <v>05/2023</v>
          </cell>
          <cell r="J535">
            <v>115.456</v>
          </cell>
          <cell r="L535">
            <v>69.88</v>
          </cell>
          <cell r="M535">
            <v>26.4</v>
          </cell>
          <cell r="O535">
            <v>1.22</v>
          </cell>
          <cell r="R535">
            <v>251.43</v>
          </cell>
          <cell r="S535">
            <v>79.2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JACILENE CESARIO DO ESPIRITO SANTO SILVA</v>
          </cell>
          <cell r="F536" t="str">
            <v>2 - Outros Profissionais da Saúde</v>
          </cell>
          <cell r="G536" t="str">
            <v>3222-05</v>
          </cell>
          <cell r="H536" t="str">
            <v>05/2023</v>
          </cell>
          <cell r="J536">
            <v>285.5224</v>
          </cell>
          <cell r="L536">
            <v>69.88</v>
          </cell>
          <cell r="M536">
            <v>26.6</v>
          </cell>
          <cell r="O536">
            <v>1.22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JACILENE SOARES DE OLIVEIRA</v>
          </cell>
          <cell r="F537" t="str">
            <v>2 - Outros Profissionais da Saúde</v>
          </cell>
          <cell r="G537" t="str">
            <v>3222-05</v>
          </cell>
          <cell r="H537" t="str">
            <v>05/2023</v>
          </cell>
          <cell r="J537">
            <v>197.82560000000001</v>
          </cell>
          <cell r="L537">
            <v>69.88</v>
          </cell>
          <cell r="M537">
            <v>26.6</v>
          </cell>
          <cell r="O537">
            <v>1.22</v>
          </cell>
          <cell r="R537">
            <v>150.63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JACIONE TAVARES DOS SANTOS</v>
          </cell>
          <cell r="F538" t="str">
            <v>2 - Outros Profissionais da Saúde</v>
          </cell>
          <cell r="G538" t="str">
            <v>3222-05</v>
          </cell>
          <cell r="H538" t="str">
            <v>05/2023</v>
          </cell>
          <cell r="J538">
            <v>167.9128</v>
          </cell>
          <cell r="L538">
            <v>69.88</v>
          </cell>
          <cell r="M538">
            <v>26.6</v>
          </cell>
          <cell r="O538">
            <v>1.22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JACKELINE EVELYN FERREIRA DE LIMA SILVA</v>
          </cell>
          <cell r="F539" t="str">
            <v>3 - Administrativo</v>
          </cell>
          <cell r="G539" t="str">
            <v>4110-10</v>
          </cell>
          <cell r="H539" t="str">
            <v>05/2023</v>
          </cell>
          <cell r="J539">
            <v>224.4872</v>
          </cell>
          <cell r="L539">
            <v>69.88</v>
          </cell>
          <cell r="M539">
            <v>26.4</v>
          </cell>
          <cell r="O539">
            <v>1.22</v>
          </cell>
          <cell r="R539">
            <v>363.42999999999995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JACYARA PETRONIA SIMOES DA SILVA</v>
          </cell>
          <cell r="F540" t="str">
            <v>2 - Outros Profissionais da Saúde</v>
          </cell>
          <cell r="G540" t="str">
            <v>3222-05</v>
          </cell>
          <cell r="H540" t="str">
            <v>05/2023</v>
          </cell>
          <cell r="J540">
            <v>162.58320000000001</v>
          </cell>
          <cell r="L540">
            <v>0</v>
          </cell>
          <cell r="M540">
            <v>0</v>
          </cell>
          <cell r="O540">
            <v>1.22</v>
          </cell>
          <cell r="R540">
            <v>296.02999999999997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JADISON VIEIRA DE OLIVEIRA</v>
          </cell>
          <cell r="F541" t="str">
            <v>3 - Administrativo</v>
          </cell>
          <cell r="G541" t="str">
            <v>2526-05</v>
          </cell>
          <cell r="H541" t="str">
            <v>05/2023</v>
          </cell>
          <cell r="J541">
            <v>204.77199999999999</v>
          </cell>
          <cell r="L541">
            <v>69.88</v>
          </cell>
          <cell r="M541">
            <v>30</v>
          </cell>
          <cell r="O541">
            <v>1.22</v>
          </cell>
          <cell r="R541">
            <v>184.23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JAILSON SOUZA DE CARVALHO</v>
          </cell>
          <cell r="F542" t="str">
            <v>2 - Outros Profissionais da Saúde</v>
          </cell>
          <cell r="G542" t="str">
            <v>3222-05</v>
          </cell>
          <cell r="H542" t="str">
            <v>05/2023</v>
          </cell>
          <cell r="J542">
            <v>148.80000000000001</v>
          </cell>
          <cell r="L542">
            <v>69.88</v>
          </cell>
          <cell r="M542">
            <v>26.6</v>
          </cell>
          <cell r="O542">
            <v>1.22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JAKELAINE MARANHAO DA SILVA</v>
          </cell>
          <cell r="F543" t="str">
            <v>3 - Administrativo</v>
          </cell>
          <cell r="G543" t="str">
            <v>4110-10</v>
          </cell>
          <cell r="H543" t="str">
            <v>05/2023</v>
          </cell>
          <cell r="J543">
            <v>101.7576</v>
          </cell>
          <cell r="L543">
            <v>0</v>
          </cell>
          <cell r="M543">
            <v>0</v>
          </cell>
          <cell r="O543">
            <v>1.22</v>
          </cell>
          <cell r="R543">
            <v>251.43</v>
          </cell>
          <cell r="S543">
            <v>145.46</v>
          </cell>
          <cell r="U543">
            <v>62.06</v>
          </cell>
          <cell r="X543" t="str">
            <v>AUXÍLIO CRECHE</v>
          </cell>
        </row>
        <row r="544">
          <cell r="C544" t="str">
            <v>HOSPITAL MIGUEL ARRAES - CG. Nº 023/2022</v>
          </cell>
          <cell r="E544" t="str">
            <v>JANAINA MARIA DE LIMA</v>
          </cell>
          <cell r="F544" t="str">
            <v>2 - Outros Profissionais da Saúde</v>
          </cell>
          <cell r="G544" t="str">
            <v>3222-05</v>
          </cell>
          <cell r="H544" t="str">
            <v>05/2023</v>
          </cell>
          <cell r="J544">
            <v>200.428</v>
          </cell>
          <cell r="L544">
            <v>69.88</v>
          </cell>
          <cell r="M544">
            <v>26.6</v>
          </cell>
          <cell r="O544">
            <v>1.22</v>
          </cell>
          <cell r="R544">
            <v>173.03</v>
          </cell>
          <cell r="S544">
            <v>79.8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JANAINA SAMUEL DA SILVA</v>
          </cell>
          <cell r="F545" t="str">
            <v>3 - Administrativo</v>
          </cell>
          <cell r="G545" t="str">
            <v>5142-25</v>
          </cell>
          <cell r="H545" t="str">
            <v>05/2023</v>
          </cell>
          <cell r="J545">
            <v>177.536</v>
          </cell>
          <cell r="L545">
            <v>0</v>
          </cell>
          <cell r="M545">
            <v>0</v>
          </cell>
          <cell r="O545">
            <v>1.22</v>
          </cell>
          <cell r="R545">
            <v>218.43</v>
          </cell>
          <cell r="S545">
            <v>79.2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JANAINA SANTOS JARDIM DE SA</v>
          </cell>
          <cell r="F546" t="str">
            <v>2 - Outros Profissionais da Saúde</v>
          </cell>
          <cell r="G546" t="str">
            <v>5211-30</v>
          </cell>
          <cell r="H546" t="str">
            <v>05/2023</v>
          </cell>
          <cell r="J546">
            <v>101.0432</v>
          </cell>
          <cell r="L546">
            <v>0</v>
          </cell>
          <cell r="M546">
            <v>0</v>
          </cell>
          <cell r="O546">
            <v>1.22</v>
          </cell>
          <cell r="R546">
            <v>173.03</v>
          </cell>
          <cell r="S546">
            <v>72.53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JANAINA SILVA DO VALE</v>
          </cell>
          <cell r="F547" t="str">
            <v>3 - Administrativo</v>
          </cell>
          <cell r="G547" t="str">
            <v>4110-10</v>
          </cell>
          <cell r="H547" t="str">
            <v>05/2023</v>
          </cell>
          <cell r="J547">
            <v>110.10720000000001</v>
          </cell>
          <cell r="L547">
            <v>69.88</v>
          </cell>
          <cell r="M547">
            <v>26.4</v>
          </cell>
          <cell r="O547">
            <v>1.22</v>
          </cell>
          <cell r="R547">
            <v>184.23</v>
          </cell>
          <cell r="S547">
            <v>71.680000000000007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JANAYNA FERNANDA PEREIRA DE MORAES</v>
          </cell>
          <cell r="F548" t="str">
            <v>3 - Administrativo</v>
          </cell>
          <cell r="G548" t="str">
            <v>3516-05</v>
          </cell>
          <cell r="H548" t="str">
            <v>05/2023</v>
          </cell>
          <cell r="J548">
            <v>175.66480000000001</v>
          </cell>
          <cell r="L548">
            <v>0</v>
          </cell>
          <cell r="M548">
            <v>0</v>
          </cell>
          <cell r="O548">
            <v>1.22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JANE CLEIDE DE LIMA SILVA</v>
          </cell>
          <cell r="F549" t="str">
            <v>2 - Outros Profissionais da Saúde</v>
          </cell>
          <cell r="G549" t="str">
            <v>3222-05</v>
          </cell>
          <cell r="H549" t="str">
            <v>05/2023</v>
          </cell>
          <cell r="J549">
            <v>126.6696</v>
          </cell>
          <cell r="L549">
            <v>69.88</v>
          </cell>
          <cell r="M549">
            <v>26.6</v>
          </cell>
          <cell r="O549">
            <v>1.22</v>
          </cell>
          <cell r="R549">
            <v>173.03</v>
          </cell>
          <cell r="S549">
            <v>79.8</v>
          </cell>
          <cell r="U549">
            <v>69.41</v>
          </cell>
          <cell r="X549" t="str">
            <v>AUXÍLIO CRECHE</v>
          </cell>
        </row>
        <row r="550">
          <cell r="C550" t="str">
            <v>HOSPITAL MIGUEL ARRAES - CG. Nº 023/2022</v>
          </cell>
          <cell r="E550" t="str">
            <v>JANINE ALVES DE SOUZA LUCENA</v>
          </cell>
          <cell r="F550" t="str">
            <v>2 - Outros Profissionais da Saúde</v>
          </cell>
          <cell r="G550" t="str">
            <v>3222-05</v>
          </cell>
          <cell r="H550" t="str">
            <v>05/2023</v>
          </cell>
          <cell r="J550">
            <v>168.25200000000001</v>
          </cell>
          <cell r="L550">
            <v>0</v>
          </cell>
          <cell r="M550">
            <v>0</v>
          </cell>
          <cell r="O550">
            <v>1.22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JAQUELINE MARIA DA SILVA DOS SANTOS</v>
          </cell>
          <cell r="F551" t="str">
            <v>3 - Administrativo</v>
          </cell>
          <cell r="G551" t="str">
            <v>4110-10</v>
          </cell>
          <cell r="H551" t="str">
            <v>05/2023</v>
          </cell>
          <cell r="J551">
            <v>115.9752</v>
          </cell>
          <cell r="L551">
            <v>0</v>
          </cell>
          <cell r="M551">
            <v>0</v>
          </cell>
          <cell r="O551">
            <v>1.22</v>
          </cell>
          <cell r="R551">
            <v>184.23</v>
          </cell>
          <cell r="S551">
            <v>0</v>
          </cell>
          <cell r="U551">
            <v>77.569999999999993</v>
          </cell>
          <cell r="X551" t="str">
            <v>AUXÍLIO CRECHE</v>
          </cell>
        </row>
        <row r="552">
          <cell r="C552" t="str">
            <v>HOSPITAL MIGUEL ARRAES - CG. Nº 023/2022</v>
          </cell>
          <cell r="E552" t="str">
            <v>JAQUELINE ROCHA SILVA DE SOUZA</v>
          </cell>
          <cell r="F552" t="str">
            <v>2 - Outros Profissionais da Saúde</v>
          </cell>
          <cell r="G552" t="str">
            <v>3222-05</v>
          </cell>
          <cell r="H552" t="str">
            <v>05/2023</v>
          </cell>
          <cell r="J552">
            <v>154.12</v>
          </cell>
          <cell r="L552">
            <v>69.88</v>
          </cell>
          <cell r="M552">
            <v>26.6</v>
          </cell>
          <cell r="O552">
            <v>1.22</v>
          </cell>
          <cell r="R552">
            <v>184.23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JARLENE COSTA DE BRITO NEGREIROS</v>
          </cell>
          <cell r="F553" t="str">
            <v>2 - Outros Profissionais da Saúde</v>
          </cell>
          <cell r="G553" t="str">
            <v>3222-05</v>
          </cell>
          <cell r="H553" t="str">
            <v>05/2023</v>
          </cell>
          <cell r="J553">
            <v>166.7424</v>
          </cell>
          <cell r="L553">
            <v>0</v>
          </cell>
          <cell r="M553">
            <v>0</v>
          </cell>
          <cell r="O553">
            <v>1.22</v>
          </cell>
          <cell r="R553">
            <v>173.03</v>
          </cell>
          <cell r="S553">
            <v>0</v>
          </cell>
          <cell r="U553">
            <v>69.41</v>
          </cell>
          <cell r="X553" t="str">
            <v>AUXÍLIO CRECHE</v>
          </cell>
        </row>
        <row r="554">
          <cell r="C554" t="str">
            <v>HOSPITAL MIGUEL ARRAES - CG. Nº 023/2022</v>
          </cell>
          <cell r="E554" t="str">
            <v>JEANDRO NASCIMENTO DE OLIVEIRA</v>
          </cell>
          <cell r="F554" t="str">
            <v>2 - Outros Profissionais da Saúde</v>
          </cell>
          <cell r="G554" t="str">
            <v>5151-10</v>
          </cell>
          <cell r="H554" t="str">
            <v>05/2023</v>
          </cell>
          <cell r="J554">
            <v>125.8856</v>
          </cell>
          <cell r="L554">
            <v>0</v>
          </cell>
          <cell r="M554">
            <v>0</v>
          </cell>
          <cell r="O554">
            <v>1.22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JEANNE CICERA MENDES BARBOSA</v>
          </cell>
          <cell r="F555" t="str">
            <v>2 - Outros Profissionais da Saúde</v>
          </cell>
          <cell r="G555" t="str">
            <v>3222-05</v>
          </cell>
          <cell r="H555" t="str">
            <v>05/2023</v>
          </cell>
          <cell r="J555">
            <v>0</v>
          </cell>
          <cell r="L555">
            <v>0</v>
          </cell>
          <cell r="M555">
            <v>0</v>
          </cell>
          <cell r="O555">
            <v>1.22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JECIEL VIANA MEDEIROS DE MELO</v>
          </cell>
          <cell r="F556" t="str">
            <v>2 - Outros Profissionais da Saúde</v>
          </cell>
          <cell r="G556" t="str">
            <v>3222-05</v>
          </cell>
          <cell r="H556" t="str">
            <v>05/2023</v>
          </cell>
          <cell r="J556">
            <v>174.94800000000001</v>
          </cell>
          <cell r="L556">
            <v>69.88</v>
          </cell>
          <cell r="M556">
            <v>26.6</v>
          </cell>
          <cell r="O556">
            <v>1.22</v>
          </cell>
          <cell r="R556">
            <v>184.23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JEFFERSON RONNEY FERREIRA BARBOZA ALBINO</v>
          </cell>
          <cell r="F557" t="str">
            <v>2 - Outros Profissionais da Saúde</v>
          </cell>
          <cell r="G557" t="str">
            <v>3241-15</v>
          </cell>
          <cell r="H557" t="str">
            <v>05/2023</v>
          </cell>
          <cell r="J557">
            <v>300.77440000000001</v>
          </cell>
          <cell r="L557">
            <v>69.88</v>
          </cell>
          <cell r="M557">
            <v>21.7</v>
          </cell>
          <cell r="O557">
            <v>1.22</v>
          </cell>
          <cell r="S557">
            <v>0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JEIZIANE TRIBUTINO DE ARAUJO</v>
          </cell>
          <cell r="F558" t="str">
            <v>2 - Outros Profissionais da Saúde</v>
          </cell>
          <cell r="G558" t="str">
            <v>2235-05</v>
          </cell>
          <cell r="H558" t="str">
            <v>05/2023</v>
          </cell>
          <cell r="J558">
            <v>331.22480000000002</v>
          </cell>
          <cell r="L558">
            <v>0</v>
          </cell>
          <cell r="M558">
            <v>0</v>
          </cell>
          <cell r="O558">
            <v>2.56</v>
          </cell>
          <cell r="R558">
            <v>273.83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JENIFER MARIA DA SILVA</v>
          </cell>
          <cell r="F559" t="str">
            <v>3 - Administrativo</v>
          </cell>
          <cell r="G559" t="str">
            <v>5134-30</v>
          </cell>
          <cell r="H559" t="str">
            <v>05/2023</v>
          </cell>
          <cell r="J559">
            <v>0</v>
          </cell>
          <cell r="L559">
            <v>0</v>
          </cell>
          <cell r="M559">
            <v>0</v>
          </cell>
          <cell r="O559">
            <v>1.22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JENNIFER MARIA DE CASTRO</v>
          </cell>
          <cell r="F560" t="str">
            <v>2 - Outros Profissionais da Saúde</v>
          </cell>
          <cell r="G560" t="str">
            <v>2234-05</v>
          </cell>
          <cell r="H560" t="str">
            <v>05/2023</v>
          </cell>
          <cell r="J560">
            <v>403.88400000000001</v>
          </cell>
          <cell r="L560">
            <v>69.88</v>
          </cell>
          <cell r="M560">
            <v>18.71</v>
          </cell>
          <cell r="O560">
            <v>1.22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JENNIFER MARTINS LIMA DA SILVA</v>
          </cell>
          <cell r="F561" t="str">
            <v>3 - Administrativo</v>
          </cell>
          <cell r="G561" t="str">
            <v>4110-10</v>
          </cell>
          <cell r="H561" t="str">
            <v>05/2023</v>
          </cell>
          <cell r="J561">
            <v>115.236</v>
          </cell>
          <cell r="L561">
            <v>0</v>
          </cell>
          <cell r="M561">
            <v>0</v>
          </cell>
          <cell r="O561">
            <v>1.22</v>
          </cell>
          <cell r="R561">
            <v>431.83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JEOZADAK NEVES MARQUES</v>
          </cell>
          <cell r="F562" t="str">
            <v>2 - Outros Profissionais da Saúde</v>
          </cell>
          <cell r="G562" t="str">
            <v>2236-05</v>
          </cell>
          <cell r="H562" t="str">
            <v>05/2023</v>
          </cell>
          <cell r="J562">
            <v>313.23039999999997</v>
          </cell>
          <cell r="L562">
            <v>69.88</v>
          </cell>
          <cell r="M562">
            <v>2.83</v>
          </cell>
          <cell r="O562">
            <v>2.56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JESANE DANTAS ARAUJO BARBOSA</v>
          </cell>
          <cell r="F563" t="str">
            <v>3 - Administrativo</v>
          </cell>
          <cell r="G563" t="str">
            <v>4110-10</v>
          </cell>
          <cell r="H563" t="str">
            <v>05/2023</v>
          </cell>
          <cell r="J563">
            <v>110.5688</v>
          </cell>
          <cell r="L563">
            <v>69.88</v>
          </cell>
          <cell r="M563">
            <v>26.4</v>
          </cell>
          <cell r="O563">
            <v>1.22</v>
          </cell>
          <cell r="R563">
            <v>173.03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JESSE GOMES DA SILVA</v>
          </cell>
          <cell r="F564" t="str">
            <v>3 - Administrativo</v>
          </cell>
          <cell r="G564" t="str">
            <v>8601-10</v>
          </cell>
          <cell r="H564" t="str">
            <v>05/2023</v>
          </cell>
          <cell r="J564">
            <v>229.3296</v>
          </cell>
          <cell r="L564">
            <v>0</v>
          </cell>
          <cell r="M564">
            <v>0</v>
          </cell>
          <cell r="O564">
            <v>1.22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JESSICA DAYANNE SANTOS BERNARDO</v>
          </cell>
          <cell r="F565" t="str">
            <v>2 - Outros Profissionais da Saúde</v>
          </cell>
          <cell r="G565" t="str">
            <v>2236-05</v>
          </cell>
          <cell r="H565" t="str">
            <v>05/2023</v>
          </cell>
          <cell r="J565">
            <v>256.32639999999998</v>
          </cell>
          <cell r="L565">
            <v>69.88</v>
          </cell>
          <cell r="M565">
            <v>2.83</v>
          </cell>
          <cell r="O565">
            <v>2.56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JESSICA DO ESPIRITO SANTO DAS CHAGAS</v>
          </cell>
          <cell r="F566" t="str">
            <v>2 - Outros Profissionais da Saúde</v>
          </cell>
          <cell r="G566" t="str">
            <v>3222-05</v>
          </cell>
          <cell r="H566" t="str">
            <v>05/2023</v>
          </cell>
          <cell r="J566">
            <v>157.524</v>
          </cell>
          <cell r="L566">
            <v>0</v>
          </cell>
          <cell r="M566">
            <v>0</v>
          </cell>
          <cell r="O566">
            <v>1.22</v>
          </cell>
          <cell r="R566">
            <v>173.03</v>
          </cell>
          <cell r="S566">
            <v>74.55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JESSICA FRANCIELLY DIOGENES COUTINHO</v>
          </cell>
          <cell r="F567" t="str">
            <v>2 - Outros Profissionais da Saúde</v>
          </cell>
          <cell r="G567" t="str">
            <v>2236-05</v>
          </cell>
          <cell r="H567" t="str">
            <v>05/2023</v>
          </cell>
          <cell r="J567">
            <v>187.06720000000001</v>
          </cell>
          <cell r="L567">
            <v>0</v>
          </cell>
          <cell r="M567">
            <v>0</v>
          </cell>
          <cell r="O567">
            <v>2.56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JESSICA MARIA DA SILVA</v>
          </cell>
          <cell r="F568" t="str">
            <v>2 - Outros Profissionais da Saúde</v>
          </cell>
          <cell r="G568" t="str">
            <v>3222-05</v>
          </cell>
          <cell r="H568" t="str">
            <v>05/2023</v>
          </cell>
          <cell r="J568">
            <v>182.61359999999999</v>
          </cell>
          <cell r="L568">
            <v>69.88</v>
          </cell>
          <cell r="M568">
            <v>26.6</v>
          </cell>
          <cell r="O568">
            <v>1.22</v>
          </cell>
          <cell r="R568">
            <v>184.23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JESSICA MARQUES DOURADO</v>
          </cell>
          <cell r="F569" t="str">
            <v>1 - Médico</v>
          </cell>
          <cell r="G569" t="str">
            <v>2251-25</v>
          </cell>
          <cell r="H569" t="str">
            <v>05/2023</v>
          </cell>
          <cell r="J569">
            <v>539.73520000000008</v>
          </cell>
          <cell r="L569">
            <v>0</v>
          </cell>
          <cell r="M569">
            <v>0</v>
          </cell>
          <cell r="O569">
            <v>9.76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JEYSSON SUELDO BARROS DOS SANTOS</v>
          </cell>
          <cell r="F570" t="str">
            <v>2 - Outros Profissionais da Saúde</v>
          </cell>
          <cell r="G570" t="str">
            <v>3241-15</v>
          </cell>
          <cell r="H570" t="str">
            <v>05/2023</v>
          </cell>
          <cell r="J570">
            <v>408.39440000000002</v>
          </cell>
          <cell r="L570">
            <v>69.88</v>
          </cell>
          <cell r="M570">
            <v>2.71</v>
          </cell>
          <cell r="O570">
            <v>1.22</v>
          </cell>
          <cell r="R570">
            <v>115.43</v>
          </cell>
          <cell r="S570">
            <v>72.34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JHONATAS DA SILVA TRINDADE</v>
          </cell>
          <cell r="F571" t="str">
            <v>3 - Administrativo</v>
          </cell>
          <cell r="G571" t="str">
            <v>4141-05</v>
          </cell>
          <cell r="H571" t="str">
            <v>05/2023</v>
          </cell>
          <cell r="J571">
            <v>125.464</v>
          </cell>
          <cell r="L571">
            <v>0</v>
          </cell>
          <cell r="M571">
            <v>0</v>
          </cell>
          <cell r="O571">
            <v>1.22</v>
          </cell>
          <cell r="R571">
            <v>251.43</v>
          </cell>
          <cell r="S571">
            <v>85.81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JOANA D ARC SANTOS SILVA</v>
          </cell>
          <cell r="F572" t="str">
            <v>2 - Outros Profissionais da Saúde</v>
          </cell>
          <cell r="G572" t="str">
            <v>2235-05</v>
          </cell>
          <cell r="H572" t="str">
            <v>05/2023</v>
          </cell>
          <cell r="J572">
            <v>500.15199999999999</v>
          </cell>
          <cell r="L572">
            <v>69.88</v>
          </cell>
          <cell r="M572">
            <v>3.59</v>
          </cell>
          <cell r="O572">
            <v>2.56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JOANA LAIS ARRUDA DE LIMA</v>
          </cell>
          <cell r="F573" t="str">
            <v>2 - Outros Profissionais da Saúde</v>
          </cell>
          <cell r="G573" t="str">
            <v>3222-05</v>
          </cell>
          <cell r="H573" t="str">
            <v>05/2023</v>
          </cell>
          <cell r="J573">
            <v>166.56399999999999</v>
          </cell>
          <cell r="L573">
            <v>69.88</v>
          </cell>
          <cell r="M573">
            <v>26.6</v>
          </cell>
          <cell r="O573">
            <v>1.22</v>
          </cell>
          <cell r="R573">
            <v>173.03</v>
          </cell>
          <cell r="S573">
            <v>77.67</v>
          </cell>
          <cell r="U573">
            <v>67.099999999999994</v>
          </cell>
          <cell r="X573" t="str">
            <v>AUXÍLIO CRECHE</v>
          </cell>
        </row>
        <row r="574">
          <cell r="C574" t="str">
            <v>HOSPITAL MIGUEL ARRAES - CG. Nº 023/2022</v>
          </cell>
          <cell r="E574" t="str">
            <v>JOANA VIEIRA CAVALCANTI</v>
          </cell>
          <cell r="F574" t="str">
            <v>1 - Médico</v>
          </cell>
          <cell r="G574" t="str">
            <v>2251-25</v>
          </cell>
          <cell r="H574" t="str">
            <v>05/2023</v>
          </cell>
          <cell r="J574">
            <v>408.86399999999998</v>
          </cell>
          <cell r="L574">
            <v>0</v>
          </cell>
          <cell r="M574">
            <v>0</v>
          </cell>
          <cell r="O574">
            <v>9.76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JOAO BATISTA TORQUATO DE SOUZA</v>
          </cell>
          <cell r="F575" t="str">
            <v>2 - Outros Profissionais da Saúde</v>
          </cell>
          <cell r="G575" t="str">
            <v>5151-10</v>
          </cell>
          <cell r="H575" t="str">
            <v>05/2023</v>
          </cell>
          <cell r="J575">
            <v>118.08</v>
          </cell>
          <cell r="L575">
            <v>69.88</v>
          </cell>
          <cell r="M575">
            <v>26.4</v>
          </cell>
          <cell r="O575">
            <v>1.22</v>
          </cell>
          <cell r="R575">
            <v>150.53</v>
          </cell>
          <cell r="S575">
            <v>79.2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JOAO VITOR MANGUEIRA LIMA</v>
          </cell>
          <cell r="F576" t="str">
            <v>1 - Médico</v>
          </cell>
          <cell r="G576" t="str">
            <v>2251-25</v>
          </cell>
          <cell r="H576" t="str">
            <v>05/2023</v>
          </cell>
          <cell r="J576">
            <v>325.40800000000002</v>
          </cell>
          <cell r="L576">
            <v>0</v>
          </cell>
          <cell r="M576">
            <v>0</v>
          </cell>
          <cell r="O576">
            <v>9.76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JOAS FERREIRA DE SOUSA</v>
          </cell>
          <cell r="F577" t="str">
            <v>2 - Outros Profissionais da Saúde</v>
          </cell>
          <cell r="G577" t="str">
            <v>5151-10</v>
          </cell>
          <cell r="H577" t="str">
            <v>05/2023</v>
          </cell>
          <cell r="J577">
            <v>136.86799999999999</v>
          </cell>
          <cell r="L577">
            <v>69.88</v>
          </cell>
          <cell r="M577">
            <v>26.4</v>
          </cell>
          <cell r="O577">
            <v>1.22</v>
          </cell>
          <cell r="R577">
            <v>315.42999999999995</v>
          </cell>
          <cell r="S577">
            <v>51.48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JOELI SOUZA LIMA</v>
          </cell>
          <cell r="F578" t="str">
            <v>2 - Outros Profissionais da Saúde</v>
          </cell>
          <cell r="G578" t="str">
            <v>2235-05</v>
          </cell>
          <cell r="H578" t="str">
            <v>05/2023</v>
          </cell>
          <cell r="J578">
            <v>535.25599999999997</v>
          </cell>
          <cell r="L578">
            <v>0</v>
          </cell>
          <cell r="M578">
            <v>0</v>
          </cell>
          <cell r="O578">
            <v>2.56</v>
          </cell>
          <cell r="S578">
            <v>0</v>
          </cell>
          <cell r="U578">
            <v>15.6</v>
          </cell>
          <cell r="X578" t="str">
            <v>AUXÍLIO CRECHE</v>
          </cell>
        </row>
        <row r="579">
          <cell r="C579" t="str">
            <v>HOSPITAL MIGUEL ARRAES - CG. Nº 023/2022</v>
          </cell>
          <cell r="E579" t="str">
            <v>JOELMA MARIA MACIEL CABRAL BARBOSA</v>
          </cell>
          <cell r="F579" t="str">
            <v>2 - Outros Profissionais da Saúde</v>
          </cell>
          <cell r="G579" t="str">
            <v>3222-05</v>
          </cell>
          <cell r="H579" t="str">
            <v>05/2023</v>
          </cell>
          <cell r="J579">
            <v>0</v>
          </cell>
          <cell r="L579">
            <v>0</v>
          </cell>
          <cell r="M579">
            <v>0</v>
          </cell>
          <cell r="O579">
            <v>1.22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JOELMA PAULINO DOS SANTOS CARDOZO</v>
          </cell>
          <cell r="F580" t="str">
            <v>2 - Outros Profissionais da Saúde</v>
          </cell>
          <cell r="G580" t="str">
            <v>3222-05</v>
          </cell>
          <cell r="H580" t="str">
            <v>05/2023</v>
          </cell>
          <cell r="J580">
            <v>227.16480000000001</v>
          </cell>
          <cell r="L580">
            <v>69.88</v>
          </cell>
          <cell r="M580">
            <v>26.6</v>
          </cell>
          <cell r="O580">
            <v>1.22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JOELSON REGIS PEREIRA DA SILVA</v>
          </cell>
          <cell r="F581" t="str">
            <v>3 - Administrativo</v>
          </cell>
          <cell r="G581" t="str">
            <v>5132-20</v>
          </cell>
          <cell r="H581" t="str">
            <v>05/2023</v>
          </cell>
          <cell r="J581">
            <v>131.40960000000001</v>
          </cell>
          <cell r="L581">
            <v>0</v>
          </cell>
          <cell r="M581">
            <v>0</v>
          </cell>
          <cell r="O581">
            <v>1.22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JONAS TRAJANO DE ARAUJO</v>
          </cell>
          <cell r="F582" t="str">
            <v>2 - Outros Profissionais da Saúde</v>
          </cell>
          <cell r="G582" t="str">
            <v>3241-15</v>
          </cell>
          <cell r="H582" t="str">
            <v>05/2023</v>
          </cell>
          <cell r="J582">
            <v>287.33440000000002</v>
          </cell>
          <cell r="L582">
            <v>69.88</v>
          </cell>
          <cell r="M582">
            <v>8.14</v>
          </cell>
          <cell r="O582">
            <v>1.22</v>
          </cell>
          <cell r="R582">
            <v>46.03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JORGE LUIS VITORINO</v>
          </cell>
          <cell r="F583" t="str">
            <v>2 - Outros Profissionais da Saúde</v>
          </cell>
          <cell r="G583" t="str">
            <v>2236-05</v>
          </cell>
          <cell r="H583" t="str">
            <v>05/2023</v>
          </cell>
          <cell r="J583">
            <v>239.34</v>
          </cell>
          <cell r="L583">
            <v>69.88</v>
          </cell>
          <cell r="M583">
            <v>2.83</v>
          </cell>
          <cell r="O583">
            <v>2.56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JORGE LUIZ BATISTA COSTA</v>
          </cell>
          <cell r="F584" t="str">
            <v>2 - Outros Profissionais da Saúde</v>
          </cell>
          <cell r="G584" t="str">
            <v>5211-30</v>
          </cell>
          <cell r="H584" t="str">
            <v>05/2023</v>
          </cell>
          <cell r="J584">
            <v>105.6</v>
          </cell>
          <cell r="L584">
            <v>69.88</v>
          </cell>
          <cell r="M584">
            <v>26.4</v>
          </cell>
          <cell r="O584">
            <v>1.22</v>
          </cell>
          <cell r="R584">
            <v>173.03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JORGE LUIZ GOUVEIA</v>
          </cell>
          <cell r="F585" t="str">
            <v>3 - Administrativo</v>
          </cell>
          <cell r="G585" t="str">
            <v>8601-10</v>
          </cell>
          <cell r="H585" t="str">
            <v>05/2023</v>
          </cell>
          <cell r="J585">
            <v>0</v>
          </cell>
          <cell r="L585">
            <v>0</v>
          </cell>
          <cell r="M585">
            <v>0</v>
          </cell>
          <cell r="O585">
            <v>1.22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JORGE RODRIGO MORAIS DE LIMA</v>
          </cell>
          <cell r="F586" t="str">
            <v>2 - Outros Profissionais da Saúde</v>
          </cell>
          <cell r="G586" t="str">
            <v>2234-05</v>
          </cell>
          <cell r="H586" t="str">
            <v>05/2023</v>
          </cell>
          <cell r="J586">
            <v>433.0224</v>
          </cell>
          <cell r="L586">
            <v>0</v>
          </cell>
          <cell r="M586">
            <v>0</v>
          </cell>
          <cell r="O586">
            <v>1.22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JOSAFA XAVIER ARAUJO</v>
          </cell>
          <cell r="F587" t="str">
            <v>3 - Administrativo</v>
          </cell>
          <cell r="G587" t="str">
            <v>4110-10</v>
          </cell>
          <cell r="H587" t="str">
            <v>05/2023</v>
          </cell>
          <cell r="J587">
            <v>116.16</v>
          </cell>
          <cell r="L587">
            <v>69.88</v>
          </cell>
          <cell r="M587">
            <v>26.4</v>
          </cell>
          <cell r="O587">
            <v>1.22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JOSE ALBENES DOS SANTOS</v>
          </cell>
          <cell r="F588" t="str">
            <v>3 - Administrativo</v>
          </cell>
          <cell r="G588" t="str">
            <v>5142-25</v>
          </cell>
          <cell r="H588" t="str">
            <v>05/2023</v>
          </cell>
          <cell r="J588">
            <v>152.7944</v>
          </cell>
          <cell r="L588">
            <v>0</v>
          </cell>
          <cell r="M588">
            <v>0</v>
          </cell>
          <cell r="O588">
            <v>1.22</v>
          </cell>
          <cell r="R588">
            <v>251.43</v>
          </cell>
          <cell r="S588">
            <v>79.2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JOSE ANDRADE DA SILVA</v>
          </cell>
          <cell r="F589" t="str">
            <v>3 - Administrativo</v>
          </cell>
          <cell r="G589" t="str">
            <v>5163-45</v>
          </cell>
          <cell r="H589" t="str">
            <v>05/2023</v>
          </cell>
          <cell r="J589">
            <v>152.8152</v>
          </cell>
          <cell r="L589">
            <v>69.88</v>
          </cell>
          <cell r="M589">
            <v>26.4</v>
          </cell>
          <cell r="O589">
            <v>1.22</v>
          </cell>
          <cell r="R589">
            <v>161.83000000000001</v>
          </cell>
          <cell r="S589">
            <v>79.2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JOSE ANDRE DE LIRA</v>
          </cell>
          <cell r="F590" t="str">
            <v>3 - Administrativo</v>
          </cell>
          <cell r="G590" t="str">
            <v>2526-05</v>
          </cell>
          <cell r="H590" t="str">
            <v>05/2023</v>
          </cell>
          <cell r="J590">
            <v>185.88480000000001</v>
          </cell>
          <cell r="L590">
            <v>69.88</v>
          </cell>
          <cell r="M590">
            <v>30</v>
          </cell>
          <cell r="O590">
            <v>1.22</v>
          </cell>
          <cell r="R590">
            <v>225.83</v>
          </cell>
          <cell r="S590">
            <v>99.14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JOSE CARLOS EGIPEDES DE FRANCA</v>
          </cell>
          <cell r="F591" t="str">
            <v>2 - Outros Profissionais da Saúde</v>
          </cell>
          <cell r="G591" t="str">
            <v>3222-05</v>
          </cell>
          <cell r="H591" t="str">
            <v>05/2023</v>
          </cell>
          <cell r="J591">
            <v>162.8664</v>
          </cell>
          <cell r="L591">
            <v>69.88</v>
          </cell>
          <cell r="M591">
            <v>26.6</v>
          </cell>
          <cell r="O591">
            <v>1.22</v>
          </cell>
          <cell r="R591">
            <v>173.03</v>
          </cell>
          <cell r="S591">
            <v>79.8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JOSE CEZAR DA SILVA</v>
          </cell>
          <cell r="F592" t="str">
            <v>3 - Administrativo</v>
          </cell>
          <cell r="G592" t="str">
            <v>5142-25</v>
          </cell>
          <cell r="H592" t="str">
            <v>05/2023</v>
          </cell>
          <cell r="J592">
            <v>149.67359999999999</v>
          </cell>
          <cell r="L592">
            <v>69.88</v>
          </cell>
          <cell r="M592">
            <v>26.4</v>
          </cell>
          <cell r="O592">
            <v>1.22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JOSE DOMINGOS DA SILVA NETO</v>
          </cell>
          <cell r="F593" t="str">
            <v>1 - Médico</v>
          </cell>
          <cell r="G593" t="str">
            <v>2251-25</v>
          </cell>
          <cell r="H593" t="str">
            <v>05/2023</v>
          </cell>
          <cell r="J593">
            <v>995.23360000000002</v>
          </cell>
          <cell r="L593">
            <v>0</v>
          </cell>
          <cell r="M593">
            <v>0</v>
          </cell>
          <cell r="O593">
            <v>9.76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JOSE FABIO DA PAIXAO</v>
          </cell>
          <cell r="F594" t="str">
            <v>2 - Outros Profissionais da Saúde</v>
          </cell>
          <cell r="G594" t="str">
            <v>3222-05</v>
          </cell>
          <cell r="H594" t="str">
            <v>05/2023</v>
          </cell>
          <cell r="J594">
            <v>142.0984</v>
          </cell>
          <cell r="L594">
            <v>69.88</v>
          </cell>
          <cell r="M594">
            <v>26.6</v>
          </cell>
          <cell r="O594">
            <v>1.22</v>
          </cell>
          <cell r="R594">
            <v>184.23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JOSE MANOEL DA SILVA</v>
          </cell>
          <cell r="F595" t="str">
            <v>2 - Outros Profissionais da Saúde</v>
          </cell>
          <cell r="G595" t="str">
            <v>5151-10</v>
          </cell>
          <cell r="H595" t="str">
            <v>05/2023</v>
          </cell>
          <cell r="J595">
            <v>131.73920000000001</v>
          </cell>
          <cell r="L595">
            <v>69.88</v>
          </cell>
          <cell r="M595">
            <v>26.4</v>
          </cell>
          <cell r="O595">
            <v>1.22</v>
          </cell>
          <cell r="R595">
            <v>251.43</v>
          </cell>
          <cell r="S595">
            <v>79.2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JOSEANE DE OLIVEIRA DA SILVA</v>
          </cell>
          <cell r="F596" t="str">
            <v>2 - Outros Profissionais da Saúde</v>
          </cell>
          <cell r="G596" t="str">
            <v>3222-05</v>
          </cell>
          <cell r="H596" t="str">
            <v>05/2023</v>
          </cell>
          <cell r="J596">
            <v>152.22640000000001</v>
          </cell>
          <cell r="L596">
            <v>0</v>
          </cell>
          <cell r="M596">
            <v>0</v>
          </cell>
          <cell r="O596">
            <v>1.22</v>
          </cell>
          <cell r="R596">
            <v>296.02999999999997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 xml:space="preserve">JOSEANE MARIA DA SILVA </v>
          </cell>
          <cell r="F597" t="str">
            <v>2 - Outros Profissionais da Saúde</v>
          </cell>
          <cell r="G597" t="str">
            <v>5211-30</v>
          </cell>
          <cell r="H597" t="str">
            <v>05/2023</v>
          </cell>
          <cell r="J597">
            <v>110.88</v>
          </cell>
          <cell r="L597">
            <v>69.88</v>
          </cell>
          <cell r="M597">
            <v>26.4</v>
          </cell>
          <cell r="O597">
            <v>1.22</v>
          </cell>
          <cell r="R597">
            <v>296.02999999999997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JOSEFA PINHEIRO ALVES</v>
          </cell>
          <cell r="F598" t="str">
            <v>2 - Outros Profissionais da Saúde</v>
          </cell>
          <cell r="G598" t="str">
            <v>2235-05</v>
          </cell>
          <cell r="H598" t="str">
            <v>05/2023</v>
          </cell>
          <cell r="J598">
            <v>342.93279999999999</v>
          </cell>
          <cell r="L598">
            <v>69.88</v>
          </cell>
          <cell r="M598">
            <v>3.59</v>
          </cell>
          <cell r="O598">
            <v>2.56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JOSELANE LOPES DE OLIVEIRA</v>
          </cell>
          <cell r="F599" t="str">
            <v>3 - Administrativo</v>
          </cell>
          <cell r="G599" t="str">
            <v>5134-30</v>
          </cell>
          <cell r="H599" t="str">
            <v>05/2023</v>
          </cell>
          <cell r="J599">
            <v>126.72</v>
          </cell>
          <cell r="L599">
            <v>0</v>
          </cell>
          <cell r="M599">
            <v>0</v>
          </cell>
          <cell r="O599">
            <v>1.22</v>
          </cell>
          <cell r="R599">
            <v>173.03</v>
          </cell>
          <cell r="S599">
            <v>79.2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JOSELAYNE MARTILIANO MARTINS</v>
          </cell>
          <cell r="F600" t="str">
            <v>2 - Outros Profissionais da Saúde</v>
          </cell>
          <cell r="G600" t="str">
            <v>3222-05</v>
          </cell>
          <cell r="H600" t="str">
            <v>05/2023</v>
          </cell>
          <cell r="J600">
            <v>132.3768</v>
          </cell>
          <cell r="L600">
            <v>69.88</v>
          </cell>
          <cell r="M600">
            <v>26.6</v>
          </cell>
          <cell r="O600">
            <v>1.22</v>
          </cell>
          <cell r="R600">
            <v>150.63</v>
          </cell>
          <cell r="S600">
            <v>66.42</v>
          </cell>
          <cell r="U600">
            <v>60.16</v>
          </cell>
          <cell r="X600" t="str">
            <v>AUXÍLIO CRECHE</v>
          </cell>
        </row>
        <row r="601">
          <cell r="C601" t="str">
            <v>HOSPITAL MIGUEL ARRAES - CG. Nº 023/2022</v>
          </cell>
          <cell r="E601" t="str">
            <v>JOSIANE DE SOUSA VIANA</v>
          </cell>
          <cell r="F601" t="str">
            <v>2 - Outros Profissionais da Saúde</v>
          </cell>
          <cell r="G601" t="str">
            <v>3222-05</v>
          </cell>
          <cell r="H601" t="str">
            <v>05/2023</v>
          </cell>
          <cell r="J601">
            <v>154.12</v>
          </cell>
          <cell r="L601">
            <v>0</v>
          </cell>
          <cell r="M601">
            <v>0</v>
          </cell>
          <cell r="O601">
            <v>1.22</v>
          </cell>
          <cell r="R601">
            <v>150.53</v>
          </cell>
          <cell r="S601">
            <v>79.8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JOSIANE MARIA DO BOM PARTO OLIVEIRA DE MIRANDA</v>
          </cell>
          <cell r="F602" t="str">
            <v>3 - Administrativo</v>
          </cell>
          <cell r="G602" t="str">
            <v>4110-10</v>
          </cell>
          <cell r="H602" t="str">
            <v>05/2023</v>
          </cell>
          <cell r="J602">
            <v>182.87520000000001</v>
          </cell>
          <cell r="L602">
            <v>0</v>
          </cell>
          <cell r="M602">
            <v>0</v>
          </cell>
          <cell r="O602">
            <v>1.22</v>
          </cell>
          <cell r="R602">
            <v>334.83</v>
          </cell>
          <cell r="S602">
            <v>83.56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JOSIAS JOSE RUFINO</v>
          </cell>
          <cell r="F603" t="str">
            <v>2 - Outros Profissionais da Saúde</v>
          </cell>
          <cell r="G603" t="str">
            <v>5151-10</v>
          </cell>
          <cell r="H603" t="str">
            <v>05/2023</v>
          </cell>
          <cell r="J603">
            <v>153.40799999999999</v>
          </cell>
          <cell r="L603">
            <v>69.88</v>
          </cell>
          <cell r="M603">
            <v>26.4</v>
          </cell>
          <cell r="O603">
            <v>1.22</v>
          </cell>
          <cell r="R603">
            <v>315.42999999999995</v>
          </cell>
          <cell r="S603">
            <v>79.2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JOSILEIDE ALVES FERREIRA DA SILVA</v>
          </cell>
          <cell r="F604" t="str">
            <v>2 - Outros Profissionais da Saúde</v>
          </cell>
          <cell r="G604" t="str">
            <v>3222-05</v>
          </cell>
          <cell r="H604" t="str">
            <v>05/2023</v>
          </cell>
          <cell r="J604">
            <v>162.05840000000001</v>
          </cell>
          <cell r="L604">
            <v>69.88</v>
          </cell>
          <cell r="M604">
            <v>26.6</v>
          </cell>
          <cell r="O604">
            <v>1.22</v>
          </cell>
          <cell r="R604">
            <v>83.43</v>
          </cell>
          <cell r="S604">
            <v>79.8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JOSILEIDE PEREIRA DA SILVA COSTA</v>
          </cell>
          <cell r="F605" t="str">
            <v>2 - Outros Profissionais da Saúde</v>
          </cell>
          <cell r="G605" t="str">
            <v>2235-05</v>
          </cell>
          <cell r="H605" t="str">
            <v>05/2023</v>
          </cell>
          <cell r="J605">
            <v>310.7</v>
          </cell>
          <cell r="L605">
            <v>0</v>
          </cell>
          <cell r="M605">
            <v>0</v>
          </cell>
          <cell r="O605">
            <v>2.56</v>
          </cell>
          <cell r="S605">
            <v>0</v>
          </cell>
          <cell r="U605">
            <v>224.48</v>
          </cell>
          <cell r="X605" t="str">
            <v>AUXÍLIO CRECHE</v>
          </cell>
        </row>
        <row r="606">
          <cell r="C606" t="str">
            <v>HOSPITAL MIGUEL ARRAES - CG. Nº 023/2022</v>
          </cell>
          <cell r="E606" t="str">
            <v>JOSILENE MOURA DA SILVA</v>
          </cell>
          <cell r="F606" t="str">
            <v>2 - Outros Profissionais da Saúde</v>
          </cell>
          <cell r="G606" t="str">
            <v>3222-05</v>
          </cell>
          <cell r="H606" t="str">
            <v>05/2023</v>
          </cell>
          <cell r="J606">
            <v>200.2792</v>
          </cell>
          <cell r="L606">
            <v>69.88</v>
          </cell>
          <cell r="M606">
            <v>26.6</v>
          </cell>
          <cell r="O606">
            <v>1.22</v>
          </cell>
          <cell r="R606">
            <v>173.03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JOSINELLY DANIELLY VASCONCELOS SOARES</v>
          </cell>
          <cell r="F607" t="str">
            <v>1 - Médico</v>
          </cell>
          <cell r="G607" t="str">
            <v>2251-25</v>
          </cell>
          <cell r="H607" t="str">
            <v>05/2023</v>
          </cell>
          <cell r="J607">
            <v>283.41520000000003</v>
          </cell>
          <cell r="L607">
            <v>0</v>
          </cell>
          <cell r="M607">
            <v>0</v>
          </cell>
          <cell r="O607">
            <v>9.76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JOSIVAN PEREIRA DO NASCIMENTO</v>
          </cell>
          <cell r="F608" t="str">
            <v>3 - Administrativo</v>
          </cell>
          <cell r="G608" t="str">
            <v>5174-10</v>
          </cell>
          <cell r="H608" t="str">
            <v>05/2023</v>
          </cell>
          <cell r="J608">
            <v>148.86240000000001</v>
          </cell>
          <cell r="L608">
            <v>69.88</v>
          </cell>
          <cell r="M608">
            <v>26.4</v>
          </cell>
          <cell r="O608">
            <v>1.22</v>
          </cell>
          <cell r="R608">
            <v>315.42999999999995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JOZILDO BARBOSA DE SOUZA</v>
          </cell>
          <cell r="F609" t="str">
            <v>1 - Médico</v>
          </cell>
          <cell r="G609" t="str">
            <v>2251-25</v>
          </cell>
          <cell r="H609" t="str">
            <v>05/2023</v>
          </cell>
          <cell r="J609">
            <v>681.87199999999996</v>
          </cell>
          <cell r="L609">
            <v>0</v>
          </cell>
          <cell r="M609">
            <v>0</v>
          </cell>
          <cell r="O609">
            <v>9.76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JOZIMO ALVES FEITOSA NETO</v>
          </cell>
          <cell r="F610" t="str">
            <v>1 - Médico</v>
          </cell>
          <cell r="G610" t="str">
            <v>2251-25</v>
          </cell>
          <cell r="H610" t="str">
            <v>05/2023</v>
          </cell>
          <cell r="J610">
            <v>388.24</v>
          </cell>
          <cell r="L610">
            <v>0</v>
          </cell>
          <cell r="M610">
            <v>0</v>
          </cell>
          <cell r="O610">
            <v>9.76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JOZIVANIA DO CARMO DO NASCIMENTO SILVA</v>
          </cell>
          <cell r="F611" t="str">
            <v>2 - Outros Profissionais da Saúde</v>
          </cell>
          <cell r="G611" t="str">
            <v>3222-05</v>
          </cell>
          <cell r="H611" t="str">
            <v>05/2023</v>
          </cell>
          <cell r="J611">
            <v>153.77199999999999</v>
          </cell>
          <cell r="L611">
            <v>69.88</v>
          </cell>
          <cell r="M611">
            <v>26.6</v>
          </cell>
          <cell r="O611">
            <v>1.22</v>
          </cell>
          <cell r="R611">
            <v>173.03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JULIA CONCEICAO BEZERRA DOS SANTOS</v>
          </cell>
          <cell r="F612" t="str">
            <v>2 - Outros Profissionais da Saúde</v>
          </cell>
          <cell r="G612" t="str">
            <v>5211-30</v>
          </cell>
          <cell r="H612" t="str">
            <v>05/2023</v>
          </cell>
          <cell r="J612">
            <v>103.04</v>
          </cell>
          <cell r="L612">
            <v>69.88</v>
          </cell>
          <cell r="M612">
            <v>26.4</v>
          </cell>
          <cell r="O612">
            <v>1.22</v>
          </cell>
          <cell r="R612">
            <v>184.23</v>
          </cell>
          <cell r="S612">
            <v>79.2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JULIA MARIA DE OLIVEIRA PASTOR</v>
          </cell>
          <cell r="F613" t="str">
            <v>2 - Outros Profissionais da Saúde</v>
          </cell>
          <cell r="G613" t="str">
            <v>3242-05</v>
          </cell>
          <cell r="H613" t="str">
            <v>05/2023</v>
          </cell>
          <cell r="J613">
            <v>141.8904</v>
          </cell>
          <cell r="L613">
            <v>69.88</v>
          </cell>
          <cell r="M613">
            <v>30</v>
          </cell>
          <cell r="O613">
            <v>1.22</v>
          </cell>
          <cell r="R613">
            <v>169.03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JULIA MARIA SOBREIRA MACHADO SALES</v>
          </cell>
          <cell r="F614" t="str">
            <v>2 - Outros Profissionais da Saúde</v>
          </cell>
          <cell r="G614" t="str">
            <v>2235-05</v>
          </cell>
          <cell r="H614" t="str">
            <v>05/2023</v>
          </cell>
          <cell r="J614">
            <v>281.2072</v>
          </cell>
          <cell r="L614">
            <v>0</v>
          </cell>
          <cell r="M614">
            <v>0</v>
          </cell>
          <cell r="O614">
            <v>2.56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JULIANA ALVES MEIRELES</v>
          </cell>
          <cell r="F615" t="str">
            <v>2 - Outros Profissionais da Saúde</v>
          </cell>
          <cell r="G615" t="str">
            <v>2236-05</v>
          </cell>
          <cell r="H615" t="str">
            <v>05/2023</v>
          </cell>
          <cell r="J615">
            <v>256.50720000000001</v>
          </cell>
          <cell r="L615">
            <v>0</v>
          </cell>
          <cell r="M615">
            <v>0</v>
          </cell>
          <cell r="O615">
            <v>2.56</v>
          </cell>
          <cell r="S615">
            <v>0</v>
          </cell>
          <cell r="U615">
            <v>112.22</v>
          </cell>
          <cell r="X615" t="str">
            <v>AUXÍLIO CRECHE</v>
          </cell>
        </row>
        <row r="616">
          <cell r="C616" t="str">
            <v>HOSPITAL MIGUEL ARRAES - CG. Nº 023/2022</v>
          </cell>
          <cell r="E616" t="str">
            <v>JULIANA MARIA BATISTA DO AMARAL SILVA</v>
          </cell>
          <cell r="F616" t="str">
            <v>2 - Outros Profissionais da Saúde</v>
          </cell>
          <cell r="G616" t="str">
            <v>2235-05</v>
          </cell>
          <cell r="H616" t="str">
            <v>05/2023</v>
          </cell>
          <cell r="J616">
            <v>223.75200000000001</v>
          </cell>
          <cell r="L616">
            <v>0</v>
          </cell>
          <cell r="M616">
            <v>0</v>
          </cell>
          <cell r="O616">
            <v>2.56</v>
          </cell>
          <cell r="S616">
            <v>0</v>
          </cell>
          <cell r="U616">
            <v>133.47999999999999</v>
          </cell>
          <cell r="X616" t="str">
            <v>AUXÍLIO CRECHE</v>
          </cell>
        </row>
        <row r="617">
          <cell r="C617" t="str">
            <v>HOSPITAL MIGUEL ARRAES - CG. Nº 023/2022</v>
          </cell>
          <cell r="E617" t="str">
            <v>JULIANA MELO DE JESUS LOPES</v>
          </cell>
          <cell r="F617" t="str">
            <v>3 - Administrativo</v>
          </cell>
          <cell r="G617" t="str">
            <v>4110-10</v>
          </cell>
          <cell r="H617" t="str">
            <v>05/2023</v>
          </cell>
          <cell r="J617">
            <v>160.01759999999999</v>
          </cell>
          <cell r="L617">
            <v>0</v>
          </cell>
          <cell r="M617">
            <v>0</v>
          </cell>
          <cell r="O617">
            <v>1.22</v>
          </cell>
          <cell r="R617">
            <v>173.03</v>
          </cell>
          <cell r="S617">
            <v>0</v>
          </cell>
          <cell r="U617">
            <v>77.569999999999993</v>
          </cell>
          <cell r="X617" t="str">
            <v>AUXÍLIO CRECHE</v>
          </cell>
        </row>
        <row r="618">
          <cell r="C618" t="str">
            <v>HOSPITAL MIGUEL ARRAES - CG. Nº 023/2022</v>
          </cell>
          <cell r="E618" t="str">
            <v>JULIANA PASCARETTA ROCHA</v>
          </cell>
          <cell r="F618" t="str">
            <v>1 - Médico</v>
          </cell>
          <cell r="G618" t="str">
            <v>2251-25</v>
          </cell>
          <cell r="H618" t="str">
            <v>05/2023</v>
          </cell>
          <cell r="J618">
            <v>846.19920000000002</v>
          </cell>
          <cell r="L618">
            <v>0</v>
          </cell>
          <cell r="M618">
            <v>0</v>
          </cell>
          <cell r="O618">
            <v>9.76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JULIANA PEREIRA PINTO</v>
          </cell>
          <cell r="F619" t="str">
            <v>3 - Administrativo</v>
          </cell>
          <cell r="G619" t="str">
            <v>4110-10</v>
          </cell>
          <cell r="H619" t="str">
            <v>05/2023</v>
          </cell>
          <cell r="J619">
            <v>116.16</v>
          </cell>
          <cell r="L619">
            <v>0</v>
          </cell>
          <cell r="M619">
            <v>0</v>
          </cell>
          <cell r="O619">
            <v>1.22</v>
          </cell>
          <cell r="R619">
            <v>173.03</v>
          </cell>
          <cell r="S619">
            <v>79.2</v>
          </cell>
          <cell r="U619">
            <v>77.569999999999993</v>
          </cell>
          <cell r="X619" t="str">
            <v>AUXÍLIO CRECHE</v>
          </cell>
        </row>
        <row r="620">
          <cell r="C620" t="str">
            <v>HOSPITAL MIGUEL ARRAES - CG. Nº 023/2022</v>
          </cell>
          <cell r="E620" t="str">
            <v>JULIO CESAR DA COSTA</v>
          </cell>
          <cell r="F620" t="str">
            <v>3 - Administrativo</v>
          </cell>
          <cell r="G620" t="str">
            <v>5174-10</v>
          </cell>
          <cell r="H620" t="str">
            <v>05/2023</v>
          </cell>
          <cell r="J620">
            <v>116.04</v>
          </cell>
          <cell r="L620">
            <v>69.88</v>
          </cell>
          <cell r="M620">
            <v>26.4</v>
          </cell>
          <cell r="O620">
            <v>1.22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JUSSARA SILVA DE MEDEIROS</v>
          </cell>
          <cell r="F621" t="str">
            <v>2 - Outros Profissionais da Saúde</v>
          </cell>
          <cell r="G621" t="str">
            <v>3222-05</v>
          </cell>
          <cell r="H621" t="str">
            <v>05/2023</v>
          </cell>
          <cell r="J621">
            <v>136.71199999999999</v>
          </cell>
          <cell r="L621">
            <v>69.88</v>
          </cell>
          <cell r="M621">
            <v>26.6</v>
          </cell>
          <cell r="O621">
            <v>1.22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KALECIA LIDIANE NASCIMENTO FERREIRA</v>
          </cell>
          <cell r="F622" t="str">
            <v>3 - Administrativo</v>
          </cell>
          <cell r="G622" t="str">
            <v>4110-10</v>
          </cell>
          <cell r="H622" t="str">
            <v>05/2023</v>
          </cell>
          <cell r="J622">
            <v>13.2</v>
          </cell>
          <cell r="L622">
            <v>0</v>
          </cell>
          <cell r="M622">
            <v>0</v>
          </cell>
          <cell r="O622">
            <v>1.22</v>
          </cell>
          <cell r="R622">
            <v>206.53</v>
          </cell>
          <cell r="S622">
            <v>39.6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KAMILA RAQUEL DA SILVA CARNAUBA</v>
          </cell>
          <cell r="F623" t="str">
            <v>2 - Outros Profissionais da Saúde</v>
          </cell>
          <cell r="G623" t="str">
            <v>2235-05</v>
          </cell>
          <cell r="H623" t="str">
            <v>05/2023</v>
          </cell>
          <cell r="J623">
            <v>375.89359999999999</v>
          </cell>
          <cell r="L623">
            <v>69.88</v>
          </cell>
          <cell r="M623">
            <v>3.59</v>
          </cell>
          <cell r="O623">
            <v>2.56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KAMILA SAMAYRA LINO DE FREITAS</v>
          </cell>
          <cell r="F624" t="str">
            <v>2 - Outros Profissionais da Saúde</v>
          </cell>
          <cell r="G624" t="str">
            <v>2235-05</v>
          </cell>
          <cell r="H624" t="str">
            <v>05/2023</v>
          </cell>
          <cell r="J624">
            <v>342.85039999999998</v>
          </cell>
          <cell r="L624">
            <v>69.88</v>
          </cell>
          <cell r="M624">
            <v>3.33</v>
          </cell>
          <cell r="O624">
            <v>2.56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KARINA EVENY TAVARES DA SILVA</v>
          </cell>
          <cell r="F625" t="str">
            <v>2 - Outros Profissionais da Saúde</v>
          </cell>
          <cell r="G625" t="str">
            <v>5152-05</v>
          </cell>
          <cell r="H625" t="str">
            <v>05/2023</v>
          </cell>
          <cell r="J625">
            <v>139.6224</v>
          </cell>
          <cell r="L625">
            <v>0</v>
          </cell>
          <cell r="M625">
            <v>0</v>
          </cell>
          <cell r="O625">
            <v>1.22</v>
          </cell>
          <cell r="R625">
            <v>173.03</v>
          </cell>
          <cell r="S625">
            <v>79.2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KARLA CRISTINE PONTES DA COSTA</v>
          </cell>
          <cell r="F626" t="str">
            <v>2 - Outros Profissionais da Saúde</v>
          </cell>
          <cell r="G626" t="str">
            <v>5211-30</v>
          </cell>
          <cell r="H626" t="str">
            <v>05/2023</v>
          </cell>
          <cell r="J626">
            <v>105.6</v>
          </cell>
          <cell r="L626">
            <v>69.88</v>
          </cell>
          <cell r="M626">
            <v>26.4</v>
          </cell>
          <cell r="O626">
            <v>1.22</v>
          </cell>
          <cell r="R626">
            <v>251.43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KARLA GOMES DA SILVA</v>
          </cell>
          <cell r="F627" t="str">
            <v>2 - Outros Profissionais da Saúde</v>
          </cell>
          <cell r="G627" t="str">
            <v>2235-05</v>
          </cell>
          <cell r="H627" t="str">
            <v>05/2023</v>
          </cell>
          <cell r="J627">
            <v>486.1592</v>
          </cell>
          <cell r="L627">
            <v>69.88</v>
          </cell>
          <cell r="M627">
            <v>3.59</v>
          </cell>
          <cell r="O627">
            <v>2.56</v>
          </cell>
          <cell r="S627">
            <v>0</v>
          </cell>
          <cell r="U627">
            <v>129.86000000000001</v>
          </cell>
          <cell r="X627" t="str">
            <v>AUXÍLIO CRECHE</v>
          </cell>
        </row>
        <row r="628">
          <cell r="C628" t="str">
            <v>HOSPITAL MIGUEL ARRAES - CG. Nº 023/2022</v>
          </cell>
          <cell r="E628" t="str">
            <v>KAROLINE DE BRITO CAVALCANTE</v>
          </cell>
          <cell r="F628" t="str">
            <v>3 - Administrativo</v>
          </cell>
          <cell r="G628" t="str">
            <v>4110-10</v>
          </cell>
          <cell r="H628" t="str">
            <v>05/2023</v>
          </cell>
          <cell r="J628">
            <v>111.4128</v>
          </cell>
          <cell r="L628">
            <v>69.88</v>
          </cell>
          <cell r="M628">
            <v>27.85</v>
          </cell>
          <cell r="O628">
            <v>1.22</v>
          </cell>
          <cell r="R628">
            <v>251.43</v>
          </cell>
          <cell r="S628">
            <v>0</v>
          </cell>
          <cell r="U628">
            <v>77.569999999999993</v>
          </cell>
          <cell r="X628" t="str">
            <v>AUXÍLIO CRECHE</v>
          </cell>
        </row>
        <row r="629">
          <cell r="C629" t="str">
            <v>HOSPITAL MIGUEL ARRAES - CG. Nº 023/2022</v>
          </cell>
          <cell r="E629" t="str">
            <v>KASSANDRA ALMEIDA RAMOS</v>
          </cell>
          <cell r="F629" t="str">
            <v>2 - Outros Profissionais da Saúde</v>
          </cell>
          <cell r="G629" t="str">
            <v>2235-05</v>
          </cell>
          <cell r="H629" t="str">
            <v>05/2023</v>
          </cell>
          <cell r="J629">
            <v>336.80560000000003</v>
          </cell>
          <cell r="L629">
            <v>0</v>
          </cell>
          <cell r="M629">
            <v>0</v>
          </cell>
          <cell r="O629">
            <v>2.56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KASSIA ADRIANE DOS SANTOS SOUZA</v>
          </cell>
          <cell r="F630" t="str">
            <v>3 - Administrativo</v>
          </cell>
          <cell r="G630" t="str">
            <v>5174-10</v>
          </cell>
          <cell r="H630" t="str">
            <v>05/2023</v>
          </cell>
          <cell r="J630">
            <v>0</v>
          </cell>
          <cell r="L630">
            <v>0</v>
          </cell>
          <cell r="M630">
            <v>0</v>
          </cell>
          <cell r="O630">
            <v>1.22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KASSIA GABRIELLA DE LIMA SALES</v>
          </cell>
          <cell r="F631" t="str">
            <v>2 - Outros Profissionais da Saúde</v>
          </cell>
          <cell r="G631" t="str">
            <v>3222-05</v>
          </cell>
          <cell r="H631" t="str">
            <v>05/2023</v>
          </cell>
          <cell r="J631">
            <v>186.03120000000001</v>
          </cell>
          <cell r="L631">
            <v>0</v>
          </cell>
          <cell r="M631">
            <v>0</v>
          </cell>
          <cell r="O631">
            <v>1.22</v>
          </cell>
          <cell r="R631">
            <v>160.22999999999999</v>
          </cell>
          <cell r="S631">
            <v>73.400000000000006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KATIA BETANIA ALVES</v>
          </cell>
          <cell r="F632" t="str">
            <v>2 - Outros Profissionais da Saúde</v>
          </cell>
          <cell r="G632" t="str">
            <v>3222-05</v>
          </cell>
          <cell r="H632" t="str">
            <v>05/2023</v>
          </cell>
          <cell r="J632">
            <v>192.5352</v>
          </cell>
          <cell r="L632">
            <v>69.88</v>
          </cell>
          <cell r="M632">
            <v>26.6</v>
          </cell>
          <cell r="O632">
            <v>1.22</v>
          </cell>
          <cell r="R632">
            <v>249.83</v>
          </cell>
          <cell r="S632">
            <v>73.400000000000006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KATIA CILENE FERNANDES VIEIRA</v>
          </cell>
          <cell r="F633" t="str">
            <v>2 - Outros Profissionais da Saúde</v>
          </cell>
          <cell r="G633" t="str">
            <v>3222-05</v>
          </cell>
          <cell r="H633" t="str">
            <v>05/2023</v>
          </cell>
          <cell r="J633">
            <v>170.61920000000001</v>
          </cell>
          <cell r="L633">
            <v>0</v>
          </cell>
          <cell r="M633">
            <v>0</v>
          </cell>
          <cell r="O633">
            <v>1.22</v>
          </cell>
          <cell r="R633">
            <v>184.23</v>
          </cell>
          <cell r="S633">
            <v>79.8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KATIA GISELLY FERNANDES DA SILVA</v>
          </cell>
          <cell r="F634" t="str">
            <v>2 - Outros Profissionais da Saúde</v>
          </cell>
          <cell r="G634" t="str">
            <v>2235-05</v>
          </cell>
          <cell r="H634" t="str">
            <v>05/2023</v>
          </cell>
          <cell r="J634">
            <v>316.47519999999997</v>
          </cell>
          <cell r="L634">
            <v>0</v>
          </cell>
          <cell r="M634">
            <v>0</v>
          </cell>
          <cell r="O634">
            <v>2.56</v>
          </cell>
          <cell r="S634">
            <v>0</v>
          </cell>
          <cell r="U634">
            <v>111.15</v>
          </cell>
          <cell r="X634" t="str">
            <v>AUXÍLIO CRECHE</v>
          </cell>
        </row>
        <row r="635">
          <cell r="C635" t="str">
            <v>HOSPITAL MIGUEL ARRAES - CG. Nº 023/2022</v>
          </cell>
          <cell r="E635" t="str">
            <v>KATIA GOMES FREITAS DA SILVA</v>
          </cell>
          <cell r="F635" t="str">
            <v>2 - Outros Profissionais da Saúde</v>
          </cell>
          <cell r="G635" t="str">
            <v>3222-05</v>
          </cell>
          <cell r="H635" t="str">
            <v>05/2023</v>
          </cell>
          <cell r="J635">
            <v>152.136</v>
          </cell>
          <cell r="L635">
            <v>0</v>
          </cell>
          <cell r="M635">
            <v>0</v>
          </cell>
          <cell r="O635">
            <v>1.22</v>
          </cell>
          <cell r="R635">
            <v>140.83000000000001</v>
          </cell>
          <cell r="S635">
            <v>79.8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KATIA MARIA DA SILVA PAIVA</v>
          </cell>
          <cell r="F636" t="str">
            <v>2 - Outros Profissionais da Saúde</v>
          </cell>
          <cell r="G636" t="str">
            <v>3222-05</v>
          </cell>
          <cell r="H636" t="str">
            <v>05/2023</v>
          </cell>
          <cell r="J636">
            <v>153.73599999999999</v>
          </cell>
          <cell r="L636">
            <v>0</v>
          </cell>
          <cell r="M636">
            <v>0</v>
          </cell>
          <cell r="O636">
            <v>1.22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KATIA MARIA DE SOUZA VIEIRA</v>
          </cell>
          <cell r="F637" t="str">
            <v>2 - Outros Profissionais da Saúde</v>
          </cell>
          <cell r="G637" t="str">
            <v>3222-05</v>
          </cell>
          <cell r="H637" t="str">
            <v>05/2023</v>
          </cell>
          <cell r="J637">
            <v>319.09199999999998</v>
          </cell>
          <cell r="L637">
            <v>0</v>
          </cell>
          <cell r="M637">
            <v>0</v>
          </cell>
          <cell r="O637">
            <v>1.22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KEILLA AMANDA CORREIA DO NASCIMENTO</v>
          </cell>
          <cell r="F638" t="str">
            <v>3 - Administrativo</v>
          </cell>
          <cell r="G638" t="str">
            <v>4110-10</v>
          </cell>
          <cell r="H638" t="str">
            <v>05/2023</v>
          </cell>
          <cell r="J638">
            <v>116.16</v>
          </cell>
          <cell r="L638">
            <v>0</v>
          </cell>
          <cell r="M638">
            <v>0</v>
          </cell>
          <cell r="O638">
            <v>1.22</v>
          </cell>
          <cell r="R638">
            <v>315.42999999999995</v>
          </cell>
          <cell r="S638">
            <v>0</v>
          </cell>
          <cell r="U638">
            <v>77.569999999999993</v>
          </cell>
          <cell r="X638" t="str">
            <v>AUXÍLIO CRECHE</v>
          </cell>
        </row>
        <row r="639">
          <cell r="C639" t="str">
            <v>HOSPITAL MIGUEL ARRAES - CG. Nº 023/2022</v>
          </cell>
          <cell r="E639" t="str">
            <v>KELLY PATRICIA ALBUQUERQUE TIMOTEO</v>
          </cell>
          <cell r="F639" t="str">
            <v>3 - Administrativo</v>
          </cell>
          <cell r="G639" t="str">
            <v>5174-10</v>
          </cell>
          <cell r="H639" t="str">
            <v>05/2023</v>
          </cell>
          <cell r="J639">
            <v>121.3776</v>
          </cell>
          <cell r="L639">
            <v>0</v>
          </cell>
          <cell r="M639">
            <v>0</v>
          </cell>
          <cell r="O639">
            <v>1.22</v>
          </cell>
          <cell r="R639">
            <v>184.23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KELYANE VITORIA PONTES DA COSTA</v>
          </cell>
          <cell r="F640" t="str">
            <v>2 - Outros Profissionais da Saúde</v>
          </cell>
          <cell r="G640" t="str">
            <v>5211-30</v>
          </cell>
          <cell r="H640" t="str">
            <v>05/2023</v>
          </cell>
          <cell r="J640">
            <v>105.6</v>
          </cell>
          <cell r="L640">
            <v>69.88</v>
          </cell>
          <cell r="M640">
            <v>26.4</v>
          </cell>
          <cell r="O640">
            <v>1.22</v>
          </cell>
          <cell r="R640">
            <v>173.03</v>
          </cell>
          <cell r="S640">
            <v>71.28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KENIA MAYLLA DOMINGOS ALVES</v>
          </cell>
          <cell r="F641" t="str">
            <v>2 - Outros Profissionais da Saúde</v>
          </cell>
          <cell r="G641" t="str">
            <v>2235-05</v>
          </cell>
          <cell r="H641" t="str">
            <v>05/2023</v>
          </cell>
          <cell r="J641">
            <v>415.55120000000011</v>
          </cell>
          <cell r="L641">
            <v>69.88</v>
          </cell>
          <cell r="M641">
            <v>3.59</v>
          </cell>
          <cell r="O641">
            <v>2.56</v>
          </cell>
          <cell r="R641">
            <v>121.43</v>
          </cell>
          <cell r="S641">
            <v>126.1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KENIO CAVALCANTI DELFINO DA SILVA</v>
          </cell>
          <cell r="F642" t="str">
            <v>3 - Administrativo</v>
          </cell>
          <cell r="G642" t="str">
            <v>3172-10</v>
          </cell>
          <cell r="H642" t="str">
            <v>05/2023</v>
          </cell>
          <cell r="J642">
            <v>212.21279999999999</v>
          </cell>
          <cell r="L642">
            <v>69.88</v>
          </cell>
          <cell r="M642">
            <v>30</v>
          </cell>
          <cell r="O642">
            <v>1.22</v>
          </cell>
          <cell r="R642">
            <v>251.43</v>
          </cell>
          <cell r="S642">
            <v>159.16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KESIA MARTINS CAMPOS FRANCA</v>
          </cell>
          <cell r="F643" t="str">
            <v>2 - Outros Profissionais da Saúde</v>
          </cell>
          <cell r="G643" t="str">
            <v>5152-05</v>
          </cell>
          <cell r="H643" t="str">
            <v>05/2023</v>
          </cell>
          <cell r="J643">
            <v>151.2576</v>
          </cell>
          <cell r="L643">
            <v>0</v>
          </cell>
          <cell r="M643">
            <v>0</v>
          </cell>
          <cell r="O643">
            <v>1.22</v>
          </cell>
          <cell r="R643">
            <v>150.63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KETLEY ROBERTA DA SILVA BARROS</v>
          </cell>
          <cell r="F644" t="str">
            <v>3 - Administrativo</v>
          </cell>
          <cell r="G644" t="str">
            <v>4110-10</v>
          </cell>
          <cell r="H644" t="str">
            <v>05/2023</v>
          </cell>
          <cell r="J644">
            <v>13.2</v>
          </cell>
          <cell r="L644">
            <v>0</v>
          </cell>
          <cell r="M644">
            <v>0</v>
          </cell>
          <cell r="O644">
            <v>1.22</v>
          </cell>
          <cell r="R644">
            <v>281.42999999999995</v>
          </cell>
          <cell r="S644">
            <v>38.28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KEYLA ALVES DA SILVA</v>
          </cell>
          <cell r="F645" t="str">
            <v>2 - Outros Profissionais da Saúde</v>
          </cell>
          <cell r="G645" t="str">
            <v>3222-05</v>
          </cell>
          <cell r="H645" t="str">
            <v>05/2023</v>
          </cell>
          <cell r="J645">
            <v>215.3912</v>
          </cell>
          <cell r="L645">
            <v>69.88</v>
          </cell>
          <cell r="M645">
            <v>26.6</v>
          </cell>
          <cell r="O645">
            <v>1.22</v>
          </cell>
          <cell r="R645">
            <v>296.02999999999997</v>
          </cell>
          <cell r="S645">
            <v>0</v>
          </cell>
          <cell r="U645">
            <v>69.41</v>
          </cell>
          <cell r="X645" t="str">
            <v>AUXÍLIO CRECHE</v>
          </cell>
        </row>
        <row r="646">
          <cell r="C646" t="str">
            <v>HOSPITAL MIGUEL ARRAES - CG. Nº 023/2022</v>
          </cell>
          <cell r="E646" t="str">
            <v>KEYTE DAYSE MORAIS DE LIMA</v>
          </cell>
          <cell r="F646" t="str">
            <v>2 - Outros Profissionais da Saúde</v>
          </cell>
          <cell r="G646" t="str">
            <v>2235-30</v>
          </cell>
          <cell r="H646" t="str">
            <v>05/2023</v>
          </cell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KLEBER DE FREITAS MATIAS</v>
          </cell>
          <cell r="F647" t="str">
            <v>1 - Médico</v>
          </cell>
          <cell r="G647" t="str">
            <v>2251-85</v>
          </cell>
          <cell r="H647" t="str">
            <v>05/2023</v>
          </cell>
          <cell r="J647">
            <v>491.80799999999999</v>
          </cell>
          <cell r="L647">
            <v>0</v>
          </cell>
          <cell r="M647">
            <v>0</v>
          </cell>
          <cell r="O647">
            <v>9.76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KLEBER JOSE REGIS SOARES</v>
          </cell>
          <cell r="F648" t="str">
            <v>2 - Outros Profissionais da Saúde</v>
          </cell>
          <cell r="G648" t="str">
            <v>5151-10</v>
          </cell>
          <cell r="H648" t="str">
            <v>05/2023</v>
          </cell>
          <cell r="J648">
            <v>137.28</v>
          </cell>
          <cell r="L648">
            <v>69.88</v>
          </cell>
          <cell r="M648">
            <v>26.4</v>
          </cell>
          <cell r="O648">
            <v>1.22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LAHISA LICA DIAS DE FREITAS</v>
          </cell>
          <cell r="F649" t="str">
            <v>3 - Administrativo</v>
          </cell>
          <cell r="G649" t="str">
            <v>1422-05</v>
          </cell>
          <cell r="H649" t="str">
            <v>05/2023</v>
          </cell>
          <cell r="J649">
            <v>542.29279999999994</v>
          </cell>
          <cell r="L649">
            <v>0</v>
          </cell>
          <cell r="M649">
            <v>0</v>
          </cell>
          <cell r="O649">
            <v>1.22</v>
          </cell>
          <cell r="S649">
            <v>0</v>
          </cell>
          <cell r="U649">
            <v>77.569999999999993</v>
          </cell>
          <cell r="X649" t="str">
            <v>AUXÍLIO CRECHE</v>
          </cell>
        </row>
        <row r="650">
          <cell r="C650" t="str">
            <v>HOSPITAL MIGUEL ARRAES - CG. Nº 023/2022</v>
          </cell>
          <cell r="E650" t="str">
            <v>LAIS BEZERRA PERRUSI</v>
          </cell>
          <cell r="F650" t="str">
            <v>1 - Médico</v>
          </cell>
          <cell r="G650" t="str">
            <v>2251-25</v>
          </cell>
          <cell r="H650" t="str">
            <v>05/2023</v>
          </cell>
          <cell r="J650">
            <v>378.96960000000001</v>
          </cell>
          <cell r="L650">
            <v>0</v>
          </cell>
          <cell r="M650">
            <v>0</v>
          </cell>
          <cell r="O650">
            <v>9.76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LAIS REGINA RAMOS DE ALBUQUERQUE</v>
          </cell>
          <cell r="F651" t="str">
            <v>2 - Outros Profissionais da Saúde</v>
          </cell>
          <cell r="G651" t="str">
            <v>2235-05</v>
          </cell>
          <cell r="H651" t="str">
            <v>05/2023</v>
          </cell>
          <cell r="J651">
            <v>305.93439999999998</v>
          </cell>
          <cell r="L651">
            <v>0</v>
          </cell>
          <cell r="M651">
            <v>0</v>
          </cell>
          <cell r="O651">
            <v>2.56</v>
          </cell>
          <cell r="S651">
            <v>0</v>
          </cell>
          <cell r="U651">
            <v>241.6</v>
          </cell>
          <cell r="X651" t="str">
            <v>AUXÍLIO CRECHE</v>
          </cell>
        </row>
        <row r="652">
          <cell r="C652" t="str">
            <v>HOSPITAL MIGUEL ARRAES - CG. Nº 023/2022</v>
          </cell>
          <cell r="E652" t="str">
            <v>LAIS TOMAZ DE OLIVEIRA</v>
          </cell>
          <cell r="F652" t="str">
            <v>2 - Outros Profissionais da Saúde</v>
          </cell>
          <cell r="G652" t="str">
            <v>3222-05</v>
          </cell>
          <cell r="H652" t="str">
            <v>05/2023</v>
          </cell>
          <cell r="J652">
            <v>138.16</v>
          </cell>
          <cell r="L652">
            <v>0</v>
          </cell>
          <cell r="M652">
            <v>0</v>
          </cell>
          <cell r="O652">
            <v>1.22</v>
          </cell>
          <cell r="R652">
            <v>251.43</v>
          </cell>
          <cell r="S652">
            <v>79.8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LARISSA DE OLIVEIRA SILVA</v>
          </cell>
          <cell r="F653" t="str">
            <v>2 - Outros Profissionais da Saúde</v>
          </cell>
          <cell r="G653" t="str">
            <v>3222-05</v>
          </cell>
          <cell r="H653" t="str">
            <v>05/2023</v>
          </cell>
          <cell r="J653">
            <v>139.3664</v>
          </cell>
          <cell r="L653">
            <v>0</v>
          </cell>
          <cell r="M653">
            <v>0</v>
          </cell>
          <cell r="O653">
            <v>1.22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LARISSA FARIAS BOTELHO</v>
          </cell>
          <cell r="F654" t="str">
            <v>2 - Outros Profissionais da Saúde</v>
          </cell>
          <cell r="G654" t="str">
            <v>2235-05</v>
          </cell>
          <cell r="H654" t="str">
            <v>05/2023</v>
          </cell>
          <cell r="J654">
            <v>324.76560000000001</v>
          </cell>
          <cell r="L654">
            <v>69.88</v>
          </cell>
          <cell r="M654">
            <v>3.05</v>
          </cell>
          <cell r="O654">
            <v>2.56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LARISSA MARIA CABRAL MEDEIROS</v>
          </cell>
          <cell r="F655" t="str">
            <v>1 - Médico</v>
          </cell>
          <cell r="G655" t="str">
            <v>2251-25</v>
          </cell>
          <cell r="H655" t="str">
            <v>05/2023</v>
          </cell>
          <cell r="J655">
            <v>348.50799999999998</v>
          </cell>
          <cell r="L655">
            <v>0</v>
          </cell>
          <cell r="M655">
            <v>0</v>
          </cell>
          <cell r="O655">
            <v>9.76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LARISSA MARIA CASTELO BRANCO GOMES</v>
          </cell>
          <cell r="F656" t="str">
            <v>3 - Administrativo</v>
          </cell>
          <cell r="G656" t="str">
            <v>4110-10</v>
          </cell>
          <cell r="H656" t="str">
            <v>05/2023</v>
          </cell>
          <cell r="J656">
            <v>113.6464</v>
          </cell>
          <cell r="L656">
            <v>0</v>
          </cell>
          <cell r="M656">
            <v>0</v>
          </cell>
          <cell r="O656">
            <v>1.22</v>
          </cell>
          <cell r="R656">
            <v>475.42999999999995</v>
          </cell>
          <cell r="S656">
            <v>83.56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LARISSA MONTEIRO MAIA</v>
          </cell>
          <cell r="F657" t="str">
            <v>1 - Médico</v>
          </cell>
          <cell r="G657" t="str">
            <v>2251-50</v>
          </cell>
          <cell r="H657" t="str">
            <v>05/2023</v>
          </cell>
          <cell r="J657">
            <v>903.6160000000001</v>
          </cell>
          <cell r="L657">
            <v>0</v>
          </cell>
          <cell r="M657">
            <v>0</v>
          </cell>
          <cell r="O657">
            <v>9.76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LAUDENISE DIAS DA SILVA</v>
          </cell>
          <cell r="F658" t="str">
            <v>2 - Outros Profissionais da Saúde</v>
          </cell>
          <cell r="G658" t="str">
            <v>3222-05</v>
          </cell>
          <cell r="H658" t="str">
            <v>05/2023</v>
          </cell>
          <cell r="J658">
            <v>132.61840000000001</v>
          </cell>
          <cell r="L658">
            <v>69.88</v>
          </cell>
          <cell r="M658">
            <v>26.6</v>
          </cell>
          <cell r="O658">
            <v>1.22</v>
          </cell>
          <cell r="R658">
            <v>161.83000000000001</v>
          </cell>
          <cell r="S658">
            <v>79.8</v>
          </cell>
          <cell r="U658">
            <v>69.41</v>
          </cell>
          <cell r="X658" t="str">
            <v>AUXÍLIO CRECHE</v>
          </cell>
        </row>
        <row r="659">
          <cell r="C659" t="str">
            <v>HOSPITAL MIGUEL ARRAES - CG. Nº 023/2022</v>
          </cell>
          <cell r="E659" t="str">
            <v>LAUDIANE PEREIRA</v>
          </cell>
          <cell r="F659" t="str">
            <v>2 - Outros Profissionais da Saúde</v>
          </cell>
          <cell r="G659" t="str">
            <v>2237-10</v>
          </cell>
          <cell r="H659" t="str">
            <v>05/2023</v>
          </cell>
          <cell r="J659">
            <v>275.07279999999997</v>
          </cell>
          <cell r="L659">
            <v>0</v>
          </cell>
          <cell r="M659">
            <v>0</v>
          </cell>
          <cell r="O659">
            <v>1.22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LAUDICEIA MARIANO MENDES DE ALBUQUERQUE</v>
          </cell>
          <cell r="F660" t="str">
            <v>2 - Outros Profissionais da Saúde</v>
          </cell>
          <cell r="G660" t="str">
            <v>3222-05</v>
          </cell>
          <cell r="H660" t="str">
            <v>05/2023</v>
          </cell>
          <cell r="J660">
            <v>225.1328</v>
          </cell>
          <cell r="L660">
            <v>0</v>
          </cell>
          <cell r="M660">
            <v>0</v>
          </cell>
          <cell r="O660">
            <v>1.22</v>
          </cell>
          <cell r="R660">
            <v>273.83</v>
          </cell>
          <cell r="S660">
            <v>0</v>
          </cell>
          <cell r="U660">
            <v>69.41</v>
          </cell>
          <cell r="X660" t="str">
            <v>AUXÍLIO CRECHE</v>
          </cell>
        </row>
        <row r="661">
          <cell r="C661" t="str">
            <v>HOSPITAL MIGUEL ARRAES - CG. Nº 023/2022</v>
          </cell>
          <cell r="E661" t="str">
            <v>LEANDRA VALERIO DE SALES</v>
          </cell>
          <cell r="F661" t="str">
            <v>2 - Outros Profissionais da Saúde</v>
          </cell>
          <cell r="G661" t="str">
            <v>3222-05</v>
          </cell>
          <cell r="H661" t="str">
            <v>05/2023</v>
          </cell>
          <cell r="J661">
            <v>201.04560000000001</v>
          </cell>
          <cell r="L661">
            <v>69.88</v>
          </cell>
          <cell r="M661">
            <v>26.6</v>
          </cell>
          <cell r="O661">
            <v>1.22</v>
          </cell>
          <cell r="R661">
            <v>150.53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LEANDRO HENRIQUE PEDRO DA SILVA</v>
          </cell>
          <cell r="F662" t="str">
            <v>2 - Outros Profissionais da Saúde</v>
          </cell>
          <cell r="G662" t="str">
            <v>2235-05</v>
          </cell>
          <cell r="H662" t="str">
            <v>05/2023</v>
          </cell>
          <cell r="J662">
            <v>313.49200000000002</v>
          </cell>
          <cell r="L662">
            <v>69.88</v>
          </cell>
          <cell r="M662">
            <v>3.59</v>
          </cell>
          <cell r="O662">
            <v>2.56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LEILA CRISTINA BEZERRA</v>
          </cell>
          <cell r="F663" t="str">
            <v>2 - Outros Profissionais da Saúde</v>
          </cell>
          <cell r="G663" t="str">
            <v>3222-05</v>
          </cell>
          <cell r="H663" t="str">
            <v>05/2023</v>
          </cell>
          <cell r="J663">
            <v>141.83519999999999</v>
          </cell>
          <cell r="L663">
            <v>69.88</v>
          </cell>
          <cell r="M663">
            <v>-26.04</v>
          </cell>
          <cell r="O663">
            <v>1.22</v>
          </cell>
          <cell r="R663">
            <v>161.83000000000001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LEILANE CRISTINA CORDEIRO TEIXEIRA DE SALES</v>
          </cell>
          <cell r="F664" t="str">
            <v>2 - Outros Profissionais da Saúde</v>
          </cell>
          <cell r="G664" t="str">
            <v>2237-10</v>
          </cell>
          <cell r="H664" t="str">
            <v>05/2023</v>
          </cell>
          <cell r="J664">
            <v>525.1952</v>
          </cell>
          <cell r="L664">
            <v>0</v>
          </cell>
          <cell r="M664">
            <v>0</v>
          </cell>
          <cell r="O664">
            <v>1.22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LEILANE GUILHERME ALMEIDA DE SANTANA</v>
          </cell>
          <cell r="F665" t="str">
            <v>3 - Administrativo</v>
          </cell>
          <cell r="G665" t="str">
            <v>4110-10</v>
          </cell>
          <cell r="H665" t="str">
            <v>05/2023</v>
          </cell>
          <cell r="J665">
            <v>110.88</v>
          </cell>
          <cell r="L665">
            <v>69.88</v>
          </cell>
          <cell r="M665">
            <v>26.4</v>
          </cell>
          <cell r="O665">
            <v>1.22</v>
          </cell>
          <cell r="R665">
            <v>173.03</v>
          </cell>
          <cell r="S665">
            <v>79.2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LENILDA FERREIRA DA SILVA</v>
          </cell>
          <cell r="F666" t="str">
            <v>2 - Outros Profissionais da Saúde</v>
          </cell>
          <cell r="G666" t="str">
            <v>3222-05</v>
          </cell>
          <cell r="H666" t="str">
            <v>05/2023</v>
          </cell>
          <cell r="J666">
            <v>159.44</v>
          </cell>
          <cell r="L666">
            <v>0</v>
          </cell>
          <cell r="M666">
            <v>0</v>
          </cell>
          <cell r="O666">
            <v>1.22</v>
          </cell>
          <cell r="R666">
            <v>173.03</v>
          </cell>
          <cell r="S666">
            <v>79.8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LENIRA QUIRINO DA SILVA PEREIRA</v>
          </cell>
          <cell r="F667" t="str">
            <v>2 - Outros Profissionais da Saúde</v>
          </cell>
          <cell r="G667" t="str">
            <v>3222-05</v>
          </cell>
          <cell r="H667" t="str">
            <v>05/2023</v>
          </cell>
          <cell r="J667">
            <v>177.92400000000001</v>
          </cell>
          <cell r="L667">
            <v>69.88</v>
          </cell>
          <cell r="M667">
            <v>26.6</v>
          </cell>
          <cell r="O667">
            <v>1.22</v>
          </cell>
          <cell r="R667">
            <v>173.03</v>
          </cell>
          <cell r="S667">
            <v>79.8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LEONARDO SILVEIRA RUFILO DE OLIVEIRA</v>
          </cell>
          <cell r="F668" t="str">
            <v>2 - Outros Profissionais da Saúde</v>
          </cell>
          <cell r="G668" t="str">
            <v>5151-10</v>
          </cell>
          <cell r="H668" t="str">
            <v>05/2023</v>
          </cell>
          <cell r="J668">
            <v>0</v>
          </cell>
          <cell r="L668">
            <v>0</v>
          </cell>
          <cell r="M668">
            <v>0</v>
          </cell>
          <cell r="O668">
            <v>1.22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LETICIA MACIEL FREIRE</v>
          </cell>
          <cell r="F669" t="str">
            <v>1 - Médico</v>
          </cell>
          <cell r="G669" t="str">
            <v>2251-25</v>
          </cell>
          <cell r="H669" t="str">
            <v>05/2023</v>
          </cell>
          <cell r="J669">
            <v>725.928</v>
          </cell>
          <cell r="L669">
            <v>69.88</v>
          </cell>
          <cell r="M669">
            <v>12.67</v>
          </cell>
          <cell r="O669">
            <v>9.76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LIGIA TELES DE LIRA</v>
          </cell>
          <cell r="F670" t="str">
            <v>2 - Outros Profissionais da Saúde</v>
          </cell>
          <cell r="G670" t="str">
            <v>3222-05</v>
          </cell>
          <cell r="H670" t="str">
            <v>05/2023</v>
          </cell>
          <cell r="J670">
            <v>173.78800000000001</v>
          </cell>
          <cell r="L670">
            <v>69.88</v>
          </cell>
          <cell r="M670">
            <v>26.6</v>
          </cell>
          <cell r="O670">
            <v>1.22</v>
          </cell>
          <cell r="R670">
            <v>173.03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LILIAN PIMENTEL DE LIMA</v>
          </cell>
          <cell r="F671" t="str">
            <v>2 - Outros Profissionais da Saúde</v>
          </cell>
          <cell r="G671" t="str">
            <v>5211-30</v>
          </cell>
          <cell r="H671" t="str">
            <v>05/2023</v>
          </cell>
          <cell r="J671">
            <v>109.0232</v>
          </cell>
          <cell r="L671">
            <v>0</v>
          </cell>
          <cell r="M671">
            <v>0</v>
          </cell>
          <cell r="O671">
            <v>1.22</v>
          </cell>
          <cell r="R671">
            <v>184.23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LILIAN ROBERTA DA SILVA</v>
          </cell>
          <cell r="F672" t="str">
            <v>2 - Outros Profissionais da Saúde</v>
          </cell>
          <cell r="G672" t="str">
            <v>3222-05</v>
          </cell>
          <cell r="H672" t="str">
            <v>05/2023</v>
          </cell>
          <cell r="J672">
            <v>154.46879999999999</v>
          </cell>
          <cell r="L672">
            <v>0</v>
          </cell>
          <cell r="M672">
            <v>0</v>
          </cell>
          <cell r="O672">
            <v>1.22</v>
          </cell>
          <cell r="R672">
            <v>184.23</v>
          </cell>
          <cell r="S672">
            <v>66.739999999999995</v>
          </cell>
          <cell r="U672">
            <v>53.21</v>
          </cell>
          <cell r="X672" t="str">
            <v>AUXÍLIO CRECHE</v>
          </cell>
        </row>
        <row r="673">
          <cell r="C673" t="str">
            <v>HOSPITAL MIGUEL ARRAES - CG. Nº 023/2022</v>
          </cell>
          <cell r="E673" t="str">
            <v>LILIANE SOARES DOS SANTOS MORAIS</v>
          </cell>
          <cell r="F673" t="str">
            <v>2 - Outros Profissionais da Saúde</v>
          </cell>
          <cell r="G673" t="str">
            <v>5211-30</v>
          </cell>
          <cell r="H673" t="str">
            <v>05/2023</v>
          </cell>
          <cell r="J673">
            <v>104.19199999999999</v>
          </cell>
          <cell r="L673">
            <v>0</v>
          </cell>
          <cell r="M673">
            <v>0</v>
          </cell>
          <cell r="O673">
            <v>1.22</v>
          </cell>
          <cell r="R673">
            <v>296.02999999999997</v>
          </cell>
          <cell r="S673">
            <v>58.2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LILYAN DE OLIVEIRA PEREIRA</v>
          </cell>
          <cell r="F674" t="str">
            <v>2 - Outros Profissionais da Saúde</v>
          </cell>
          <cell r="G674" t="str">
            <v>2236-05</v>
          </cell>
          <cell r="H674" t="str">
            <v>05/2023</v>
          </cell>
          <cell r="J674">
            <v>233.40639999999999</v>
          </cell>
          <cell r="L674">
            <v>69.88</v>
          </cell>
          <cell r="M674">
            <v>2.83</v>
          </cell>
          <cell r="O674">
            <v>2.56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LIUBICA MALHEIROS</v>
          </cell>
          <cell r="F675" t="str">
            <v>2 - Outros Profissionais da Saúde</v>
          </cell>
          <cell r="G675" t="str">
            <v>2234-05</v>
          </cell>
          <cell r="H675" t="str">
            <v>05/2023</v>
          </cell>
          <cell r="J675">
            <v>403.88400000000001</v>
          </cell>
          <cell r="L675">
            <v>0</v>
          </cell>
          <cell r="M675">
            <v>0</v>
          </cell>
          <cell r="O675">
            <v>1.22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LIVIA DA COSTA NEVES</v>
          </cell>
          <cell r="F676" t="str">
            <v>2 - Outros Profissionais da Saúde</v>
          </cell>
          <cell r="G676" t="str">
            <v>2235-05</v>
          </cell>
          <cell r="H676" t="str">
            <v>05/2023</v>
          </cell>
          <cell r="J676">
            <v>345.41039999999998</v>
          </cell>
          <cell r="L676">
            <v>69.88</v>
          </cell>
          <cell r="M676">
            <v>3.59</v>
          </cell>
          <cell r="O676">
            <v>2.56</v>
          </cell>
          <cell r="S676">
            <v>0</v>
          </cell>
          <cell r="U676">
            <v>127.62</v>
          </cell>
          <cell r="X676" t="str">
            <v>AUXÍLIO CRECHE</v>
          </cell>
        </row>
        <row r="677">
          <cell r="C677" t="str">
            <v>HOSPITAL MIGUEL ARRAES - CG. Nº 023/2022</v>
          </cell>
          <cell r="E677" t="str">
            <v>LIVIA FEITOSA RODRIGUES</v>
          </cell>
          <cell r="F677" t="str">
            <v>1 - Médico</v>
          </cell>
          <cell r="G677" t="str">
            <v>2251-25</v>
          </cell>
          <cell r="H677" t="str">
            <v>05/2023</v>
          </cell>
          <cell r="J677">
            <v>847.02</v>
          </cell>
          <cell r="L677">
            <v>0</v>
          </cell>
          <cell r="M677">
            <v>0</v>
          </cell>
          <cell r="O677">
            <v>9.76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LOIDE DA SILVA BATISTA DE ARAUJO</v>
          </cell>
          <cell r="F678" t="str">
            <v>2 - Outros Profissionais da Saúde</v>
          </cell>
          <cell r="G678" t="str">
            <v>3241-15</v>
          </cell>
          <cell r="H678" t="str">
            <v>05/2023</v>
          </cell>
          <cell r="J678">
            <v>339.75439999999998</v>
          </cell>
          <cell r="L678">
            <v>0</v>
          </cell>
          <cell r="M678">
            <v>0</v>
          </cell>
          <cell r="O678">
            <v>1.22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LORAYNE DE JESUS TAVARES</v>
          </cell>
          <cell r="F679" t="str">
            <v>2 - Outros Profissionais da Saúde</v>
          </cell>
          <cell r="G679" t="str">
            <v>2235-05</v>
          </cell>
          <cell r="H679" t="str">
            <v>05/2023</v>
          </cell>
          <cell r="J679">
            <v>413.62560000000002</v>
          </cell>
          <cell r="L679">
            <v>69.88</v>
          </cell>
          <cell r="M679">
            <v>3.59</v>
          </cell>
          <cell r="O679">
            <v>2.56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LOUISE ANNE DE MELO SANTOS</v>
          </cell>
          <cell r="F680" t="str">
            <v>2 - Outros Profissionais da Saúde</v>
          </cell>
          <cell r="G680" t="str">
            <v>2237-10</v>
          </cell>
          <cell r="H680" t="str">
            <v>05/2023</v>
          </cell>
          <cell r="J680">
            <v>268.96159999999998</v>
          </cell>
          <cell r="L680">
            <v>0</v>
          </cell>
          <cell r="M680">
            <v>0</v>
          </cell>
          <cell r="O680">
            <v>1.22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LUAN PREXEDES DA SILVA</v>
          </cell>
          <cell r="F681" t="str">
            <v>2 - Outros Profissionais da Saúde</v>
          </cell>
          <cell r="G681" t="str">
            <v>2235-05</v>
          </cell>
          <cell r="H681" t="str">
            <v>05/2023</v>
          </cell>
          <cell r="J681">
            <v>359.43279999999999</v>
          </cell>
          <cell r="L681">
            <v>69.88</v>
          </cell>
          <cell r="M681">
            <v>3.59</v>
          </cell>
          <cell r="O681">
            <v>2.56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LUAN RODRIGO MEDEIROS DA SILVA</v>
          </cell>
          <cell r="F682" t="str">
            <v>3 - Administrativo</v>
          </cell>
          <cell r="G682" t="str">
            <v>5174-10</v>
          </cell>
          <cell r="H682" t="str">
            <v>05/2023</v>
          </cell>
          <cell r="J682">
            <v>255.30160000000001</v>
          </cell>
          <cell r="L682">
            <v>69.88</v>
          </cell>
          <cell r="M682">
            <v>26.4</v>
          </cell>
          <cell r="O682">
            <v>1.22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LUANA APARECIDA CORREA DE OLIVEIRA</v>
          </cell>
          <cell r="F683" t="str">
            <v>2 - Outros Profissionais da Saúde</v>
          </cell>
          <cell r="G683" t="str">
            <v>2235-05</v>
          </cell>
          <cell r="H683" t="str">
            <v>05/2023</v>
          </cell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LUANA DE MEDEIROS SANTOS LIMA</v>
          </cell>
          <cell r="F684" t="str">
            <v>2 - Outros Profissionais da Saúde</v>
          </cell>
          <cell r="G684" t="str">
            <v>2235-05</v>
          </cell>
          <cell r="H684" t="str">
            <v>05/2023</v>
          </cell>
          <cell r="J684">
            <v>306.14400000000001</v>
          </cell>
          <cell r="L684">
            <v>69.88</v>
          </cell>
          <cell r="M684">
            <v>3.33</v>
          </cell>
          <cell r="O684">
            <v>2.56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LUANA PRISCILA FERREIRA DA ROCHA FRAGA</v>
          </cell>
          <cell r="F685" t="str">
            <v>2 - Outros Profissionais da Saúde</v>
          </cell>
          <cell r="G685" t="str">
            <v>3222-05</v>
          </cell>
          <cell r="H685" t="str">
            <v>05/2023</v>
          </cell>
          <cell r="J685">
            <v>147.85120000000001</v>
          </cell>
          <cell r="L685">
            <v>0</v>
          </cell>
          <cell r="M685">
            <v>0</v>
          </cell>
          <cell r="O685">
            <v>1.22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LUCAS DE MELO CAVALCANTI</v>
          </cell>
          <cell r="F686" t="str">
            <v>3 - Administrativo</v>
          </cell>
          <cell r="G686" t="str">
            <v>5174-10</v>
          </cell>
          <cell r="H686" t="str">
            <v>05/2023</v>
          </cell>
          <cell r="J686">
            <v>105.6</v>
          </cell>
          <cell r="L686">
            <v>69.88</v>
          </cell>
          <cell r="M686">
            <v>26.4</v>
          </cell>
          <cell r="O686">
            <v>1.22</v>
          </cell>
          <cell r="R686">
            <v>184.23</v>
          </cell>
          <cell r="S686">
            <v>79.2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LUCAS FISCHER VALENCA</v>
          </cell>
          <cell r="F687" t="str">
            <v>1 - Médico</v>
          </cell>
          <cell r="G687" t="str">
            <v>2251-25</v>
          </cell>
          <cell r="H687" t="str">
            <v>05/2023</v>
          </cell>
          <cell r="J687">
            <v>388.24</v>
          </cell>
          <cell r="L687">
            <v>69.88</v>
          </cell>
          <cell r="M687">
            <v>4.75</v>
          </cell>
          <cell r="O687">
            <v>9.76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LUCAS PRYSTHON MELLO DE ALBUQUERQUE CARDOSO</v>
          </cell>
          <cell r="F688" t="str">
            <v>1 - Médico</v>
          </cell>
          <cell r="G688" t="str">
            <v>2251-25</v>
          </cell>
          <cell r="H688" t="str">
            <v>05/2023</v>
          </cell>
          <cell r="J688">
            <v>671.31200000000001</v>
          </cell>
          <cell r="L688">
            <v>0</v>
          </cell>
          <cell r="M688">
            <v>0</v>
          </cell>
          <cell r="O688">
            <v>9.76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LUCAS RAMPAZZO DINIZ</v>
          </cell>
          <cell r="F689" t="str">
            <v>1 - Médico</v>
          </cell>
          <cell r="G689" t="str">
            <v>2251-25</v>
          </cell>
          <cell r="H689" t="str">
            <v>05/2023</v>
          </cell>
          <cell r="J689">
            <v>687.15199999999993</v>
          </cell>
          <cell r="L689">
            <v>0</v>
          </cell>
          <cell r="M689">
            <v>0</v>
          </cell>
          <cell r="O689">
            <v>9.76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LUCAS STTERPHANN DE ARAUJO MATOS</v>
          </cell>
          <cell r="F690" t="str">
            <v>2 - Outros Profissionais da Saúde</v>
          </cell>
          <cell r="G690" t="str">
            <v>2235-05</v>
          </cell>
          <cell r="H690" t="str">
            <v>05/2023</v>
          </cell>
          <cell r="J690">
            <v>222.5616</v>
          </cell>
          <cell r="L690">
            <v>69.88</v>
          </cell>
          <cell r="M690">
            <v>2.79</v>
          </cell>
          <cell r="O690">
            <v>2.56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LUCELIA MARIA DE SANTANA</v>
          </cell>
          <cell r="F691" t="str">
            <v>2 - Outros Profissionais da Saúde</v>
          </cell>
          <cell r="G691" t="str">
            <v>3222-05</v>
          </cell>
          <cell r="H691" t="str">
            <v>05/2023</v>
          </cell>
          <cell r="J691">
            <v>0</v>
          </cell>
          <cell r="L691">
            <v>0</v>
          </cell>
          <cell r="M691">
            <v>0</v>
          </cell>
          <cell r="O691">
            <v>1.22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LUCI NUNES DA SILVA</v>
          </cell>
          <cell r="F692" t="str">
            <v>3 - Administrativo</v>
          </cell>
          <cell r="G692" t="str">
            <v>5134-30</v>
          </cell>
          <cell r="H692" t="str">
            <v>05/2023</v>
          </cell>
          <cell r="J692">
            <v>263.16640000000001</v>
          </cell>
          <cell r="L692">
            <v>0</v>
          </cell>
          <cell r="M692">
            <v>0</v>
          </cell>
          <cell r="O692">
            <v>1.22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LUCIANA ALVES DA SILVA</v>
          </cell>
          <cell r="F693" t="str">
            <v>2 - Outros Profissionais da Saúde</v>
          </cell>
          <cell r="G693" t="str">
            <v>3222-05</v>
          </cell>
          <cell r="H693" t="str">
            <v>05/2023</v>
          </cell>
          <cell r="J693">
            <v>264.94560000000001</v>
          </cell>
          <cell r="L693">
            <v>69.88</v>
          </cell>
          <cell r="M693">
            <v>26.6</v>
          </cell>
          <cell r="O693">
            <v>1.22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LUCIANA DOS SANTOS SILVA LIMA</v>
          </cell>
          <cell r="F694" t="str">
            <v>2 - Outros Profissionais da Saúde</v>
          </cell>
          <cell r="G694" t="str">
            <v>3222-05</v>
          </cell>
          <cell r="H694" t="str">
            <v>05/2023</v>
          </cell>
          <cell r="J694">
            <v>183.96799999999999</v>
          </cell>
          <cell r="L694">
            <v>0</v>
          </cell>
          <cell r="M694">
            <v>0</v>
          </cell>
          <cell r="O694">
            <v>1.22</v>
          </cell>
          <cell r="R694">
            <v>161.83000000000001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LUCIANA MARIA NASCIMENTO DA SILVA</v>
          </cell>
          <cell r="F695" t="str">
            <v>2 - Outros Profissionais da Saúde</v>
          </cell>
          <cell r="G695" t="str">
            <v>3222-05</v>
          </cell>
          <cell r="H695" t="str">
            <v>05/2023</v>
          </cell>
          <cell r="J695">
            <v>170.268</v>
          </cell>
          <cell r="L695">
            <v>69.88</v>
          </cell>
          <cell r="M695">
            <v>26.6</v>
          </cell>
          <cell r="O695">
            <v>1.22</v>
          </cell>
          <cell r="R695">
            <v>173.03</v>
          </cell>
          <cell r="S695">
            <v>69.14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LUCIANA NASCIMENTO UMBELINO</v>
          </cell>
          <cell r="F696" t="str">
            <v>2 - Outros Profissionais da Saúde</v>
          </cell>
          <cell r="G696" t="str">
            <v>2235-05</v>
          </cell>
          <cell r="H696" t="str">
            <v>05/2023</v>
          </cell>
          <cell r="J696">
            <v>344.56560000000002</v>
          </cell>
          <cell r="L696">
            <v>69.88</v>
          </cell>
          <cell r="M696">
            <v>3.59</v>
          </cell>
          <cell r="O696">
            <v>2.56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LUCIANE VIANA PAES BARRETO</v>
          </cell>
          <cell r="F697" t="str">
            <v>2 - Outros Profissionais da Saúde</v>
          </cell>
          <cell r="G697" t="str">
            <v>3222-05</v>
          </cell>
          <cell r="H697" t="str">
            <v>05/2023</v>
          </cell>
          <cell r="J697">
            <v>153.0984</v>
          </cell>
          <cell r="L697">
            <v>0</v>
          </cell>
          <cell r="M697">
            <v>0</v>
          </cell>
          <cell r="O697">
            <v>1.22</v>
          </cell>
          <cell r="R697">
            <v>184.23</v>
          </cell>
          <cell r="S697">
            <v>0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LUCIANNA GOMES DE SA QUIRINO ROCHA</v>
          </cell>
          <cell r="F698" t="str">
            <v>3 - Administrativo</v>
          </cell>
          <cell r="G698" t="str">
            <v>1312-10</v>
          </cell>
          <cell r="H698" t="str">
            <v>05/2023</v>
          </cell>
          <cell r="J698">
            <v>419.83359999999999</v>
          </cell>
          <cell r="L698">
            <v>0</v>
          </cell>
          <cell r="M698">
            <v>0</v>
          </cell>
          <cell r="O698">
            <v>1.22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LUCIANO ANTONIO DE AQUINO</v>
          </cell>
          <cell r="F699" t="str">
            <v>3 - Administrativo</v>
          </cell>
          <cell r="G699" t="str">
            <v>7243-15</v>
          </cell>
          <cell r="H699" t="str">
            <v>05/2023</v>
          </cell>
          <cell r="J699">
            <v>148.12559999999999</v>
          </cell>
          <cell r="L699">
            <v>69.88</v>
          </cell>
          <cell r="M699">
            <v>30</v>
          </cell>
          <cell r="O699">
            <v>1.22</v>
          </cell>
          <cell r="R699">
            <v>349.42999999999995</v>
          </cell>
          <cell r="S699">
            <v>92.48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LUCIANO DE FREITAS E SILVA</v>
          </cell>
          <cell r="F700" t="str">
            <v>2 - Outros Profissionais da Saúde</v>
          </cell>
          <cell r="G700" t="str">
            <v>2235-05</v>
          </cell>
          <cell r="H700" t="str">
            <v>05/2023</v>
          </cell>
          <cell r="J700">
            <v>422.41120000000001</v>
          </cell>
          <cell r="L700">
            <v>69.88</v>
          </cell>
          <cell r="M700">
            <v>3.59</v>
          </cell>
          <cell r="O700">
            <v>2.56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LUCIANO DE LIMA</v>
          </cell>
          <cell r="F701" t="str">
            <v>3 - Administrativo</v>
          </cell>
          <cell r="G701" t="str">
            <v>9511-05</v>
          </cell>
          <cell r="H701" t="str">
            <v>05/2023</v>
          </cell>
          <cell r="J701">
            <v>215.88640000000001</v>
          </cell>
          <cell r="L701">
            <v>0</v>
          </cell>
          <cell r="M701">
            <v>0</v>
          </cell>
          <cell r="O701">
            <v>1.22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LUCIANO TEIXEIRA DO CARMO</v>
          </cell>
          <cell r="F702" t="str">
            <v>2 - Outros Profissionais da Saúde</v>
          </cell>
          <cell r="G702" t="str">
            <v>3241-15</v>
          </cell>
          <cell r="H702" t="str">
            <v>05/2023</v>
          </cell>
          <cell r="J702">
            <v>407.26799999999997</v>
          </cell>
          <cell r="L702">
            <v>69.88</v>
          </cell>
          <cell r="M702">
            <v>8.14</v>
          </cell>
          <cell r="O702">
            <v>1.22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LUCIARA XAVIER DE ALMEIDA MARTINS</v>
          </cell>
          <cell r="F703" t="str">
            <v>2 - Outros Profissionais da Saúde</v>
          </cell>
          <cell r="G703" t="str">
            <v>3222-05</v>
          </cell>
          <cell r="H703" t="str">
            <v>05/2023</v>
          </cell>
          <cell r="J703">
            <v>306.61520000000002</v>
          </cell>
          <cell r="L703">
            <v>0</v>
          </cell>
          <cell r="M703">
            <v>0</v>
          </cell>
          <cell r="O703">
            <v>1.22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LUCICLEIDE DOS SANTOS SILVA</v>
          </cell>
          <cell r="F704" t="str">
            <v>2 - Outros Profissionais da Saúde</v>
          </cell>
          <cell r="G704" t="str">
            <v>3222-05</v>
          </cell>
          <cell r="H704" t="str">
            <v>05/2023</v>
          </cell>
          <cell r="J704">
            <v>163.79519999999999</v>
          </cell>
          <cell r="L704">
            <v>69.88</v>
          </cell>
          <cell r="M704">
            <v>26.6</v>
          </cell>
          <cell r="O704">
            <v>1.22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LUCICLEIDE INACIA DA SILVA</v>
          </cell>
          <cell r="F705" t="str">
            <v>2 - Outros Profissionais da Saúde</v>
          </cell>
          <cell r="G705" t="str">
            <v>3222-05</v>
          </cell>
          <cell r="H705" t="str">
            <v>05/2023</v>
          </cell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LUCICLEIDE JUSTINO DE ALMEIDA SILVA</v>
          </cell>
          <cell r="F706" t="str">
            <v>2 - Outros Profissionais da Saúde</v>
          </cell>
          <cell r="G706" t="str">
            <v>3222-05</v>
          </cell>
          <cell r="H706" t="str">
            <v>05/2023</v>
          </cell>
          <cell r="J706">
            <v>145.16319999999999</v>
          </cell>
          <cell r="L706">
            <v>69.88</v>
          </cell>
          <cell r="M706">
            <v>26.6</v>
          </cell>
          <cell r="O706">
            <v>1.22</v>
          </cell>
          <cell r="R706">
            <v>173.03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LUCIENE DE SOUZA LIMA</v>
          </cell>
          <cell r="F707" t="str">
            <v>2 - Outros Profissionais da Saúde</v>
          </cell>
          <cell r="G707" t="str">
            <v>3222-05</v>
          </cell>
          <cell r="H707" t="str">
            <v>05/2023</v>
          </cell>
          <cell r="J707">
            <v>139.7424</v>
          </cell>
          <cell r="L707">
            <v>69.88</v>
          </cell>
          <cell r="M707">
            <v>26.6</v>
          </cell>
          <cell r="O707">
            <v>1.22</v>
          </cell>
          <cell r="R707">
            <v>184.23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LUCIENE GONCALVES PESSOA</v>
          </cell>
          <cell r="F708" t="str">
            <v>3 - Administrativo</v>
          </cell>
          <cell r="G708" t="str">
            <v>5174-10</v>
          </cell>
          <cell r="H708" t="str">
            <v>05/2023</v>
          </cell>
          <cell r="J708">
            <v>121.032</v>
          </cell>
          <cell r="L708">
            <v>69.88</v>
          </cell>
          <cell r="M708">
            <v>26.4</v>
          </cell>
          <cell r="O708">
            <v>1.22</v>
          </cell>
          <cell r="R708">
            <v>184.23</v>
          </cell>
          <cell r="S708">
            <v>74.84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LUCIENE MARIA DE SOUSA</v>
          </cell>
          <cell r="F709" t="str">
            <v>2 - Outros Profissionais da Saúde</v>
          </cell>
          <cell r="G709" t="str">
            <v>3242-05</v>
          </cell>
          <cell r="H709" t="str">
            <v>05/2023</v>
          </cell>
          <cell r="J709">
            <v>261.11919999999998</v>
          </cell>
          <cell r="L709">
            <v>0</v>
          </cell>
          <cell r="M709">
            <v>0</v>
          </cell>
          <cell r="O709">
            <v>1.22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LUCIENE MARIA DOS SANTOS RODRIGUES</v>
          </cell>
          <cell r="F710" t="str">
            <v>2 - Outros Profissionais da Saúde</v>
          </cell>
          <cell r="G710" t="str">
            <v>3222-05</v>
          </cell>
          <cell r="H710" t="str">
            <v>05/2023</v>
          </cell>
          <cell r="J710">
            <v>155.4152</v>
          </cell>
          <cell r="L710">
            <v>69.88</v>
          </cell>
          <cell r="M710">
            <v>26.6</v>
          </cell>
          <cell r="O710">
            <v>1.22</v>
          </cell>
          <cell r="R710">
            <v>173.03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LUCIENE MARIA GOMES DA SILVA</v>
          </cell>
          <cell r="F711" t="str">
            <v>2 - Outros Profissionais da Saúde</v>
          </cell>
          <cell r="G711" t="str">
            <v>3222-05</v>
          </cell>
          <cell r="H711" t="str">
            <v>05/2023</v>
          </cell>
          <cell r="J711">
            <v>280.92959999999999</v>
          </cell>
          <cell r="L711">
            <v>0</v>
          </cell>
          <cell r="M711">
            <v>0</v>
          </cell>
          <cell r="O711">
            <v>1.22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LUCIENE SANTOS DE SANTANA</v>
          </cell>
          <cell r="F712" t="str">
            <v>2 - Outros Profissionais da Saúde</v>
          </cell>
          <cell r="G712" t="str">
            <v>3222-05</v>
          </cell>
          <cell r="H712" t="str">
            <v>05/2023</v>
          </cell>
          <cell r="J712">
            <v>149.976</v>
          </cell>
          <cell r="L712">
            <v>69.88</v>
          </cell>
          <cell r="M712">
            <v>26.6</v>
          </cell>
          <cell r="O712">
            <v>1.22</v>
          </cell>
          <cell r="R712">
            <v>431.83</v>
          </cell>
          <cell r="S712">
            <v>76.069999999999993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LUCY CARLA GOMES BARBOSA</v>
          </cell>
          <cell r="F713" t="str">
            <v>2 - Outros Profissionais da Saúde</v>
          </cell>
          <cell r="G713" t="str">
            <v>3242-05</v>
          </cell>
          <cell r="H713" t="str">
            <v>05/2023</v>
          </cell>
          <cell r="J713">
            <v>172.06399999999999</v>
          </cell>
          <cell r="L713">
            <v>0</v>
          </cell>
          <cell r="M713">
            <v>0</v>
          </cell>
          <cell r="O713">
            <v>1.22</v>
          </cell>
          <cell r="S713">
            <v>0</v>
          </cell>
          <cell r="U713">
            <v>58.97</v>
          </cell>
          <cell r="X713" t="str">
            <v>AUXÍLIO CRECHE</v>
          </cell>
        </row>
        <row r="714">
          <cell r="C714" t="str">
            <v>HOSPITAL MIGUEL ARRAES - CG. Nº 023/2022</v>
          </cell>
          <cell r="E714" t="str">
            <v>LUDMILLA BANDEIRA MORENO DE ARRUDA</v>
          </cell>
          <cell r="F714" t="str">
            <v>2 - Outros Profissionais da Saúde</v>
          </cell>
          <cell r="G714" t="str">
            <v>2235-05</v>
          </cell>
          <cell r="H714" t="str">
            <v>05/2023</v>
          </cell>
          <cell r="J714">
            <v>636.92719999999997</v>
          </cell>
          <cell r="L714">
            <v>0</v>
          </cell>
          <cell r="M714">
            <v>0</v>
          </cell>
          <cell r="O714">
            <v>2.56</v>
          </cell>
          <cell r="S714">
            <v>0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LUIS CARLOS PEREIRA MATTOS</v>
          </cell>
          <cell r="F715" t="str">
            <v>2 - Outros Profissionais da Saúde</v>
          </cell>
          <cell r="G715" t="str">
            <v>5151-10</v>
          </cell>
          <cell r="H715" t="str">
            <v>05/2023</v>
          </cell>
          <cell r="J715">
            <v>145.148</v>
          </cell>
          <cell r="L715">
            <v>0</v>
          </cell>
          <cell r="M715">
            <v>0</v>
          </cell>
          <cell r="O715">
            <v>1.22</v>
          </cell>
          <cell r="R715">
            <v>184.23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LUIS EDUARDO GOMES FURTADO DE MENDONCA</v>
          </cell>
          <cell r="F716" t="str">
            <v>1 - Médico</v>
          </cell>
          <cell r="G716" t="str">
            <v>2251-25</v>
          </cell>
          <cell r="H716" t="str">
            <v>05/2023</v>
          </cell>
          <cell r="J716">
            <v>421.06400000000002</v>
          </cell>
          <cell r="L716">
            <v>0</v>
          </cell>
          <cell r="M716">
            <v>0</v>
          </cell>
          <cell r="O716">
            <v>9.76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LUIS HENRIQUE LEMOS FONTES SILVA COSTA</v>
          </cell>
          <cell r="F717" t="str">
            <v>1 - Médico</v>
          </cell>
          <cell r="G717" t="str">
            <v>2251-25</v>
          </cell>
          <cell r="H717" t="str">
            <v>05/2023</v>
          </cell>
          <cell r="J717">
            <v>910.65520000000004</v>
          </cell>
          <cell r="L717">
            <v>69.88</v>
          </cell>
          <cell r="M717">
            <v>3.17</v>
          </cell>
          <cell r="O717">
            <v>9.76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LUIS KLEBER NASCIMENTO DA SILVA</v>
          </cell>
          <cell r="F718" t="str">
            <v>3 - Administrativo</v>
          </cell>
          <cell r="G718" t="str">
            <v>4110-10</v>
          </cell>
          <cell r="H718" t="str">
            <v>05/2023</v>
          </cell>
          <cell r="J718">
            <v>202.43520000000001</v>
          </cell>
          <cell r="L718">
            <v>69.88</v>
          </cell>
          <cell r="M718">
            <v>26.4</v>
          </cell>
          <cell r="O718">
            <v>1.22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LUIZ CARLOS DA SILVA</v>
          </cell>
          <cell r="F719" t="str">
            <v>3 - Administrativo</v>
          </cell>
          <cell r="G719" t="str">
            <v>5163-45</v>
          </cell>
          <cell r="H719" t="str">
            <v>05/2023</v>
          </cell>
          <cell r="J719">
            <v>150.8296</v>
          </cell>
          <cell r="L719">
            <v>0</v>
          </cell>
          <cell r="M719">
            <v>0</v>
          </cell>
          <cell r="O719">
            <v>1.22</v>
          </cell>
          <cell r="R719">
            <v>291.42999999999995</v>
          </cell>
          <cell r="S719">
            <v>79.2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LUIZ CARLOS DA SILVA MELO</v>
          </cell>
          <cell r="F720" t="str">
            <v>2 - Outros Profissionais da Saúde</v>
          </cell>
          <cell r="G720" t="str">
            <v>5151-10</v>
          </cell>
          <cell r="H720" t="str">
            <v>05/2023</v>
          </cell>
          <cell r="J720">
            <v>129.44</v>
          </cell>
          <cell r="L720">
            <v>69.88</v>
          </cell>
          <cell r="M720">
            <v>26.4</v>
          </cell>
          <cell r="O720">
            <v>1.22</v>
          </cell>
          <cell r="R720">
            <v>315.42999999999995</v>
          </cell>
          <cell r="S720">
            <v>79.2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LUIZ HENRIQUE DE SOUZA PIMENTA</v>
          </cell>
          <cell r="F721" t="str">
            <v>1 - Médico</v>
          </cell>
          <cell r="G721" t="str">
            <v>2251-25</v>
          </cell>
          <cell r="H721" t="str">
            <v>05/2023</v>
          </cell>
          <cell r="J721">
            <v>1400.8776</v>
          </cell>
          <cell r="L721">
            <v>0</v>
          </cell>
          <cell r="M721">
            <v>0</v>
          </cell>
          <cell r="O721">
            <v>9.76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LUIZ MARTINS DE PONTES</v>
          </cell>
          <cell r="F722" t="str">
            <v>3 - Administrativo</v>
          </cell>
          <cell r="G722" t="str">
            <v>5174-10</v>
          </cell>
          <cell r="H722" t="str">
            <v>05/2023</v>
          </cell>
          <cell r="J722">
            <v>42.24</v>
          </cell>
          <cell r="L722">
            <v>0</v>
          </cell>
          <cell r="M722">
            <v>0</v>
          </cell>
          <cell r="O722">
            <v>1.22</v>
          </cell>
          <cell r="R722">
            <v>72.930000000000007</v>
          </cell>
          <cell r="S722">
            <v>31.68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LUIZA CAVALCANTE DA SILVA LIMA</v>
          </cell>
          <cell r="F723" t="str">
            <v>2 - Outros Profissionais da Saúde</v>
          </cell>
          <cell r="G723" t="str">
            <v>3222-05</v>
          </cell>
          <cell r="H723" t="str">
            <v>05/2023</v>
          </cell>
          <cell r="J723">
            <v>154.12</v>
          </cell>
          <cell r="L723">
            <v>0</v>
          </cell>
          <cell r="M723">
            <v>0</v>
          </cell>
          <cell r="O723">
            <v>1.22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LUZIA MARIA AUGUSTA DE LIMA</v>
          </cell>
          <cell r="F724" t="str">
            <v>2 - Outros Profissionais da Saúde</v>
          </cell>
          <cell r="G724" t="str">
            <v>3222-05</v>
          </cell>
          <cell r="H724" t="str">
            <v>05/2023</v>
          </cell>
          <cell r="J724">
            <v>159.44</v>
          </cell>
          <cell r="L724">
            <v>0</v>
          </cell>
          <cell r="M724">
            <v>0</v>
          </cell>
          <cell r="O724">
            <v>1.22</v>
          </cell>
          <cell r="R724">
            <v>184.23</v>
          </cell>
          <cell r="S724">
            <v>79.8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LUZINEIDE JOSE DA SILVA NASCIMENTO</v>
          </cell>
          <cell r="F725" t="str">
            <v>2 - Outros Profissionais da Saúde</v>
          </cell>
          <cell r="G725" t="str">
            <v>3222-05</v>
          </cell>
          <cell r="H725" t="str">
            <v>05/2023</v>
          </cell>
          <cell r="J725">
            <v>262.41520000000003</v>
          </cell>
          <cell r="L725">
            <v>69.88</v>
          </cell>
          <cell r="M725">
            <v>26.6</v>
          </cell>
          <cell r="O725">
            <v>1.22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MACILENE LIRA DE ANDRADE</v>
          </cell>
          <cell r="F726" t="str">
            <v>3 - Administrativo</v>
          </cell>
          <cell r="G726" t="str">
            <v>4110-10</v>
          </cell>
          <cell r="H726" t="str">
            <v>05/2023</v>
          </cell>
          <cell r="J726">
            <v>110.39279999999999</v>
          </cell>
          <cell r="L726">
            <v>69.88</v>
          </cell>
          <cell r="M726">
            <v>26.4</v>
          </cell>
          <cell r="O726">
            <v>1.22</v>
          </cell>
          <cell r="R726">
            <v>184.23</v>
          </cell>
          <cell r="S726">
            <v>0</v>
          </cell>
          <cell r="U726">
            <v>77.569999999999993</v>
          </cell>
          <cell r="X726" t="str">
            <v>AUXÍLIO CRECHE</v>
          </cell>
        </row>
        <row r="727">
          <cell r="C727" t="str">
            <v>HOSPITAL MIGUEL ARRAES - CG. Nº 023/2022</v>
          </cell>
          <cell r="E727" t="str">
            <v>MAGDA APOLONIA MARQUES DA ROCHA</v>
          </cell>
          <cell r="F727" t="str">
            <v>3 - Administrativo</v>
          </cell>
          <cell r="G727" t="str">
            <v>4110-10</v>
          </cell>
          <cell r="H727" t="str">
            <v>05/2023</v>
          </cell>
          <cell r="J727">
            <v>130.5608</v>
          </cell>
          <cell r="L727">
            <v>0</v>
          </cell>
          <cell r="M727">
            <v>0</v>
          </cell>
          <cell r="O727">
            <v>1.22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MAGDA MARIA GERVASIO</v>
          </cell>
          <cell r="F728" t="str">
            <v>3 - Administrativo</v>
          </cell>
          <cell r="G728" t="str">
            <v>4131-15</v>
          </cell>
          <cell r="H728" t="str">
            <v>05/2023</v>
          </cell>
          <cell r="J728">
            <v>173.30160000000001</v>
          </cell>
          <cell r="L728">
            <v>69.88</v>
          </cell>
          <cell r="M728">
            <v>30</v>
          </cell>
          <cell r="O728">
            <v>1.22</v>
          </cell>
          <cell r="R728">
            <v>251.43</v>
          </cell>
          <cell r="S728">
            <v>121.32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MAMEDE DE ALBUQUERQUE</v>
          </cell>
          <cell r="F729" t="str">
            <v>3 - Administrativo</v>
          </cell>
          <cell r="G729" t="str">
            <v>2526-05</v>
          </cell>
          <cell r="H729" t="str">
            <v>05/2023</v>
          </cell>
          <cell r="J729">
            <v>194.73599999999999</v>
          </cell>
          <cell r="L729">
            <v>69.88</v>
          </cell>
          <cell r="M729">
            <v>30</v>
          </cell>
          <cell r="O729">
            <v>1.22</v>
          </cell>
          <cell r="R729">
            <v>150.53</v>
          </cell>
          <cell r="S729">
            <v>132.77000000000001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MANAYARA NASCIMENTO DA SILVA</v>
          </cell>
          <cell r="F730" t="str">
            <v>3 - Administrativo</v>
          </cell>
          <cell r="G730" t="str">
            <v>5174-10</v>
          </cell>
          <cell r="H730" t="str">
            <v>05/2023</v>
          </cell>
          <cell r="J730">
            <v>115.8544</v>
          </cell>
          <cell r="L730">
            <v>69.88</v>
          </cell>
          <cell r="M730">
            <v>26.4</v>
          </cell>
          <cell r="O730">
            <v>1.22</v>
          </cell>
          <cell r="R730">
            <v>255.63</v>
          </cell>
          <cell r="S730">
            <v>79.2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MANOEL JOSE DE OLIVEIRA FERREIRA</v>
          </cell>
          <cell r="F731" t="str">
            <v>1 - Médico</v>
          </cell>
          <cell r="G731" t="str">
            <v>2252-70</v>
          </cell>
          <cell r="H731" t="str">
            <v>05/2023</v>
          </cell>
          <cell r="J731">
            <v>745.23199999999997</v>
          </cell>
          <cell r="L731">
            <v>0</v>
          </cell>
          <cell r="M731">
            <v>0</v>
          </cell>
          <cell r="O731">
            <v>9.76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MANOELA DA SILVA TABOSA CARNEIRO</v>
          </cell>
          <cell r="F732" t="str">
            <v>2 - Outros Profissionais da Saúde</v>
          </cell>
          <cell r="G732" t="str">
            <v>2235-05</v>
          </cell>
          <cell r="H732" t="str">
            <v>05/2023</v>
          </cell>
          <cell r="J732">
            <v>354.0976</v>
          </cell>
          <cell r="L732">
            <v>69.88</v>
          </cell>
          <cell r="M732">
            <v>3.59</v>
          </cell>
          <cell r="O732">
            <v>2.56</v>
          </cell>
          <cell r="R732">
            <v>262.63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MANUELA DE ABREU LIMA</v>
          </cell>
          <cell r="F733" t="str">
            <v>2 - Outros Profissionais da Saúde</v>
          </cell>
          <cell r="G733" t="str">
            <v>3222-05</v>
          </cell>
          <cell r="H733" t="str">
            <v>05/2023</v>
          </cell>
          <cell r="J733">
            <v>124.776</v>
          </cell>
          <cell r="L733">
            <v>0</v>
          </cell>
          <cell r="M733">
            <v>0</v>
          </cell>
          <cell r="O733">
            <v>1.22</v>
          </cell>
          <cell r="R733">
            <v>150.53</v>
          </cell>
          <cell r="S733">
            <v>77.19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MARAIZA FARIAS DA SILVA</v>
          </cell>
          <cell r="F734" t="str">
            <v>2 - Outros Profissionais da Saúde</v>
          </cell>
          <cell r="G734" t="str">
            <v>5211-30</v>
          </cell>
          <cell r="H734" t="str">
            <v>05/2023</v>
          </cell>
          <cell r="J734">
            <v>103.85760000000001</v>
          </cell>
          <cell r="L734">
            <v>0</v>
          </cell>
          <cell r="M734">
            <v>0</v>
          </cell>
          <cell r="O734">
            <v>1.22</v>
          </cell>
          <cell r="R734">
            <v>315.42999999999995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MARCELA DE HOLANDA CAVALCANTI DA FONTE</v>
          </cell>
          <cell r="F735" t="str">
            <v>1 - Médico</v>
          </cell>
          <cell r="G735" t="str">
            <v>2251-25</v>
          </cell>
          <cell r="H735" t="str">
            <v>05/2023</v>
          </cell>
          <cell r="J735">
            <v>1230.4767999999999</v>
          </cell>
          <cell r="L735">
            <v>0</v>
          </cell>
          <cell r="M735">
            <v>0</v>
          </cell>
          <cell r="O735">
            <v>9.76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MARCELA DE MELO CAVALCANTI E LEITAO</v>
          </cell>
          <cell r="F736" t="str">
            <v>1 - Médico</v>
          </cell>
          <cell r="G736" t="str">
            <v>2251-25</v>
          </cell>
          <cell r="H736" t="str">
            <v>05/2023</v>
          </cell>
          <cell r="J736">
            <v>687.15199999999993</v>
          </cell>
          <cell r="L736">
            <v>0</v>
          </cell>
          <cell r="M736">
            <v>0</v>
          </cell>
          <cell r="O736">
            <v>9.76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MARCELO PALMARES OLIVEIRA E SILVA</v>
          </cell>
          <cell r="F737" t="str">
            <v>1 - Médico</v>
          </cell>
          <cell r="G737" t="str">
            <v>2251-25</v>
          </cell>
          <cell r="H737" t="str">
            <v>05/2023</v>
          </cell>
          <cell r="J737">
            <v>601.19360000000006</v>
          </cell>
          <cell r="L737">
            <v>0</v>
          </cell>
          <cell r="M737">
            <v>0</v>
          </cell>
          <cell r="O737">
            <v>9.76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MARCELO ROBSON OLIVEIRA PEREIRA MATOS</v>
          </cell>
          <cell r="F738" t="str">
            <v>2 - Outros Profissionais da Saúde</v>
          </cell>
          <cell r="G738" t="str">
            <v>2235-05</v>
          </cell>
          <cell r="H738" t="str">
            <v>05/2023</v>
          </cell>
          <cell r="J738">
            <v>349.59679999999997</v>
          </cell>
          <cell r="L738">
            <v>0</v>
          </cell>
          <cell r="M738">
            <v>0</v>
          </cell>
          <cell r="O738">
            <v>2.56</v>
          </cell>
          <cell r="R738">
            <v>229.03</v>
          </cell>
          <cell r="S738">
            <v>143.65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MARCIA AMERICO DO NASCIMENTO ANDRADE</v>
          </cell>
          <cell r="F739" t="str">
            <v>2 - Outros Profissionais da Saúde</v>
          </cell>
          <cell r="G739" t="str">
            <v>3222-05</v>
          </cell>
          <cell r="H739" t="str">
            <v>05/2023</v>
          </cell>
          <cell r="J739">
            <v>0</v>
          </cell>
          <cell r="L739">
            <v>0</v>
          </cell>
          <cell r="M739">
            <v>0</v>
          </cell>
          <cell r="O739">
            <v>1.22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MARCIA MARIA DA SILVA MONTEIRO</v>
          </cell>
          <cell r="F740" t="str">
            <v>2 - Outros Profissionais da Saúde</v>
          </cell>
          <cell r="G740" t="str">
            <v>3222-05</v>
          </cell>
          <cell r="H740" t="str">
            <v>05/2023</v>
          </cell>
          <cell r="J740">
            <v>194.60640000000001</v>
          </cell>
          <cell r="L740">
            <v>69.88</v>
          </cell>
          <cell r="M740">
            <v>26.6</v>
          </cell>
          <cell r="O740">
            <v>1.22</v>
          </cell>
          <cell r="R740">
            <v>173.03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MARCIA REGINA FERRAZ DE VASCONCELOS DOS SANTOS</v>
          </cell>
          <cell r="F741" t="str">
            <v>2 - Outros Profissionais da Saúde</v>
          </cell>
          <cell r="G741" t="str">
            <v>3222-05</v>
          </cell>
          <cell r="H741" t="str">
            <v>05/2023</v>
          </cell>
          <cell r="J741">
            <v>0</v>
          </cell>
          <cell r="L741">
            <v>0</v>
          </cell>
          <cell r="M741">
            <v>0</v>
          </cell>
          <cell r="O741">
            <v>1.22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MARCIA RODRIGUES LOPES DO NASCIMENTO</v>
          </cell>
          <cell r="F742" t="str">
            <v>2 - Outros Profissionais da Saúde</v>
          </cell>
          <cell r="G742" t="str">
            <v>2235-05</v>
          </cell>
          <cell r="H742" t="str">
            <v>05/2023</v>
          </cell>
          <cell r="J742">
            <v>352.98480000000012</v>
          </cell>
          <cell r="L742">
            <v>69.88</v>
          </cell>
          <cell r="M742">
            <v>3.59</v>
          </cell>
          <cell r="O742">
            <v>2.56</v>
          </cell>
          <cell r="R742">
            <v>121.43</v>
          </cell>
          <cell r="S742">
            <v>0</v>
          </cell>
          <cell r="U742">
            <v>135.75</v>
          </cell>
          <cell r="X742" t="str">
            <v>AUXÍLIO CRECHE</v>
          </cell>
        </row>
        <row r="743">
          <cell r="C743" t="str">
            <v>HOSPITAL MIGUEL ARRAES - CG. Nº 023/2022</v>
          </cell>
          <cell r="E743" t="str">
            <v xml:space="preserve">MARCILIO ANDRE SOARES DE OLIVEIRA </v>
          </cell>
          <cell r="F743" t="str">
            <v>3 - Administrativo</v>
          </cell>
          <cell r="G743" t="str">
            <v>5174-10</v>
          </cell>
          <cell r="H743" t="str">
            <v>05/2023</v>
          </cell>
          <cell r="J743">
            <v>116.16</v>
          </cell>
          <cell r="L743">
            <v>69.88</v>
          </cell>
          <cell r="M743">
            <v>26.4</v>
          </cell>
          <cell r="O743">
            <v>1.22</v>
          </cell>
          <cell r="R743">
            <v>173.03</v>
          </cell>
          <cell r="S743">
            <v>76.819999999999993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MARCIO AMBROSIO DE BRITO</v>
          </cell>
          <cell r="F744" t="str">
            <v>3 - Administrativo</v>
          </cell>
          <cell r="G744" t="str">
            <v>5142-25</v>
          </cell>
          <cell r="H744" t="str">
            <v>05/2023</v>
          </cell>
          <cell r="J744">
            <v>137.28</v>
          </cell>
          <cell r="L744">
            <v>69.88</v>
          </cell>
          <cell r="M744">
            <v>26.4</v>
          </cell>
          <cell r="O744">
            <v>1.22</v>
          </cell>
          <cell r="R744">
            <v>257.22999999999996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MARCIO ROGERIO CARNEIRO DE CARVALHO</v>
          </cell>
          <cell r="F745" t="str">
            <v>1 - Médico</v>
          </cell>
          <cell r="G745" t="str">
            <v>2252-25</v>
          </cell>
          <cell r="H745" t="str">
            <v>05/2023</v>
          </cell>
          <cell r="J745">
            <v>1203.3751999999999</v>
          </cell>
          <cell r="L745">
            <v>0</v>
          </cell>
          <cell r="M745">
            <v>0</v>
          </cell>
          <cell r="O745">
            <v>9.76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MARCONE JOSE DE OLIVEIRA</v>
          </cell>
          <cell r="F746" t="str">
            <v>2 - Outros Profissionais da Saúde</v>
          </cell>
          <cell r="G746" t="str">
            <v>5151-10</v>
          </cell>
          <cell r="H746" t="str">
            <v>05/2023</v>
          </cell>
          <cell r="J746">
            <v>137.28</v>
          </cell>
          <cell r="L746">
            <v>69.88</v>
          </cell>
          <cell r="M746">
            <v>26.4</v>
          </cell>
          <cell r="O746">
            <v>1.22</v>
          </cell>
          <cell r="R746">
            <v>173.03</v>
          </cell>
          <cell r="S746">
            <v>79.2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MARCOS ANTONIO BERNARDO DA SILVA</v>
          </cell>
          <cell r="F747" t="str">
            <v>2 - Outros Profissionais da Saúde</v>
          </cell>
          <cell r="G747" t="str">
            <v>3222-05</v>
          </cell>
          <cell r="H747" t="str">
            <v>05/2023</v>
          </cell>
          <cell r="J747">
            <v>286.86160000000012</v>
          </cell>
          <cell r="L747">
            <v>69.88</v>
          </cell>
          <cell r="M747">
            <v>26.6</v>
          </cell>
          <cell r="O747">
            <v>1.22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MARCOS ANTONIO PEREIRA JUNIOR</v>
          </cell>
          <cell r="F748" t="str">
            <v>2 - Outros Profissionais da Saúde</v>
          </cell>
          <cell r="G748" t="str">
            <v>3222-05</v>
          </cell>
          <cell r="H748" t="str">
            <v>05/2023</v>
          </cell>
          <cell r="J748">
            <v>155.55119999999999</v>
          </cell>
          <cell r="L748">
            <v>0</v>
          </cell>
          <cell r="M748">
            <v>0</v>
          </cell>
          <cell r="O748">
            <v>1.22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MARCOS ANTONIO SABINO</v>
          </cell>
          <cell r="F749" t="str">
            <v>3 - Administrativo</v>
          </cell>
          <cell r="G749" t="str">
            <v>1421-05</v>
          </cell>
          <cell r="H749" t="str">
            <v>05/2023</v>
          </cell>
          <cell r="J749">
            <v>430.70960000000002</v>
          </cell>
          <cell r="L749">
            <v>69.88</v>
          </cell>
          <cell r="M749">
            <v>30</v>
          </cell>
          <cell r="O749">
            <v>1.22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MARCOS DE LIMA VIEIRA</v>
          </cell>
          <cell r="F750" t="str">
            <v>3 - Administrativo</v>
          </cell>
          <cell r="G750" t="str">
            <v>4141-05</v>
          </cell>
          <cell r="H750" t="str">
            <v>05/2023</v>
          </cell>
          <cell r="J750">
            <v>199.02160000000001</v>
          </cell>
          <cell r="L750">
            <v>69.88</v>
          </cell>
          <cell r="M750">
            <v>30</v>
          </cell>
          <cell r="O750">
            <v>1.22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MARCOS EDVALDO FERREIRA DOS SANTOS</v>
          </cell>
          <cell r="F751" t="str">
            <v>2 - Outros Profissionais da Saúde</v>
          </cell>
          <cell r="G751" t="str">
            <v>5211-30</v>
          </cell>
          <cell r="H751" t="str">
            <v>05/2023</v>
          </cell>
          <cell r="J751">
            <v>119.04</v>
          </cell>
          <cell r="L751">
            <v>0</v>
          </cell>
          <cell r="M751">
            <v>0</v>
          </cell>
          <cell r="O751">
            <v>1.22</v>
          </cell>
          <cell r="R751">
            <v>315.42999999999995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MARCOS PAULO GOMES DE MATTOS</v>
          </cell>
          <cell r="F752" t="str">
            <v>1 - Médico</v>
          </cell>
          <cell r="G752" t="str">
            <v>2251-25</v>
          </cell>
          <cell r="H752" t="str">
            <v>05/2023</v>
          </cell>
          <cell r="J752">
            <v>1076.8616</v>
          </cell>
          <cell r="L752">
            <v>0</v>
          </cell>
          <cell r="M752">
            <v>0</v>
          </cell>
          <cell r="O752">
            <v>9.76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MARIA ALICE NUNES DA SILVA</v>
          </cell>
          <cell r="F753" t="str">
            <v>2 - Outros Profissionais da Saúde</v>
          </cell>
          <cell r="G753" t="str">
            <v>2234-05</v>
          </cell>
          <cell r="H753" t="str">
            <v>05/2023</v>
          </cell>
          <cell r="J753">
            <v>454.71839999999997</v>
          </cell>
          <cell r="L753">
            <v>0</v>
          </cell>
          <cell r="M753">
            <v>0</v>
          </cell>
          <cell r="O753">
            <v>1.22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MARIA ALICE SOARES DE OLIVEIRA</v>
          </cell>
          <cell r="F754" t="str">
            <v>2 - Outros Profissionais da Saúde</v>
          </cell>
          <cell r="G754" t="str">
            <v>2235-05</v>
          </cell>
          <cell r="H754" t="str">
            <v>05/2023</v>
          </cell>
          <cell r="J754">
            <v>294.88</v>
          </cell>
          <cell r="L754">
            <v>69.88</v>
          </cell>
          <cell r="M754">
            <v>2.79</v>
          </cell>
          <cell r="O754">
            <v>2.56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MARIA APARECIDA DA SILVA FIRMO</v>
          </cell>
          <cell r="F755" t="str">
            <v>2 - Outros Profissionais da Saúde</v>
          </cell>
          <cell r="G755" t="str">
            <v>3222-05</v>
          </cell>
          <cell r="H755" t="str">
            <v>05/2023</v>
          </cell>
          <cell r="J755">
            <v>175.6696</v>
          </cell>
          <cell r="L755">
            <v>69.88</v>
          </cell>
          <cell r="M755">
            <v>26.6</v>
          </cell>
          <cell r="O755">
            <v>1.22</v>
          </cell>
          <cell r="R755">
            <v>184.23</v>
          </cell>
          <cell r="S755">
            <v>79.8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MARIA BETANIA CORREIA DA SILVA</v>
          </cell>
          <cell r="F756" t="str">
            <v>2 - Outros Profissionais da Saúde</v>
          </cell>
          <cell r="G756" t="str">
            <v>3222-05</v>
          </cell>
          <cell r="H756" t="str">
            <v>05/2023</v>
          </cell>
          <cell r="J756">
            <v>145.23759999999999</v>
          </cell>
          <cell r="L756">
            <v>69.88</v>
          </cell>
          <cell r="M756">
            <v>26.6</v>
          </cell>
          <cell r="O756">
            <v>1.22</v>
          </cell>
          <cell r="R756">
            <v>315.42999999999995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MARIA BEZERRA GOMES PEREIRA</v>
          </cell>
          <cell r="F757" t="str">
            <v>1 - Médico</v>
          </cell>
          <cell r="G757" t="str">
            <v>2251-25</v>
          </cell>
          <cell r="H757" t="str">
            <v>05/2023</v>
          </cell>
          <cell r="J757">
            <v>1278.6967999999999</v>
          </cell>
          <cell r="L757">
            <v>0</v>
          </cell>
          <cell r="M757">
            <v>0</v>
          </cell>
          <cell r="O757">
            <v>9.76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MARIA CAMILA DA SILVA</v>
          </cell>
          <cell r="F758" t="str">
            <v>2 - Outros Profissionais da Saúde</v>
          </cell>
          <cell r="G758" t="str">
            <v>5211-30</v>
          </cell>
          <cell r="H758" t="str">
            <v>05/2023</v>
          </cell>
          <cell r="J758">
            <v>133.4376</v>
          </cell>
          <cell r="L758">
            <v>0</v>
          </cell>
          <cell r="M758">
            <v>0</v>
          </cell>
          <cell r="O758">
            <v>1.22</v>
          </cell>
          <cell r="R758">
            <v>296.02999999999997</v>
          </cell>
          <cell r="S758">
            <v>0</v>
          </cell>
          <cell r="U758">
            <v>77.569999999999993</v>
          </cell>
          <cell r="X758" t="str">
            <v>AUXÍLIO CRECHE</v>
          </cell>
        </row>
        <row r="759">
          <cell r="C759" t="str">
            <v>HOSPITAL MIGUEL ARRAES - CG. Nº 023/2022</v>
          </cell>
          <cell r="E759" t="str">
            <v>MARIA CAROLINA CORDOVA MEIRA</v>
          </cell>
          <cell r="F759" t="str">
            <v>2 - Outros Profissionais da Saúde</v>
          </cell>
          <cell r="G759" t="str">
            <v>2236-05</v>
          </cell>
          <cell r="H759" t="str">
            <v>05/2023</v>
          </cell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CAROLINA DE SOUZA SANTOS</v>
          </cell>
          <cell r="F760" t="str">
            <v>2 - Outros Profissionais da Saúde</v>
          </cell>
          <cell r="G760" t="str">
            <v>3222-05</v>
          </cell>
          <cell r="H760" t="str">
            <v>05/2023</v>
          </cell>
          <cell r="J760">
            <v>149.7456</v>
          </cell>
          <cell r="L760">
            <v>69.88</v>
          </cell>
          <cell r="M760">
            <v>26.6</v>
          </cell>
          <cell r="O760">
            <v>1.22</v>
          </cell>
          <cell r="R760">
            <v>136.22999999999999</v>
          </cell>
          <cell r="S760">
            <v>67.81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MARIA CLAUDIA BEZERRA PEREIRA</v>
          </cell>
          <cell r="F761" t="str">
            <v>2 - Outros Profissionais da Saúde</v>
          </cell>
          <cell r="G761" t="str">
            <v>3222-05</v>
          </cell>
          <cell r="H761" t="str">
            <v>05/2023</v>
          </cell>
          <cell r="J761">
            <v>202.36320000000001</v>
          </cell>
          <cell r="L761">
            <v>69.88</v>
          </cell>
          <cell r="M761">
            <v>26.6</v>
          </cell>
          <cell r="O761">
            <v>1.22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MARIA CLAUDIA DE OLIVEIRA</v>
          </cell>
          <cell r="F762" t="str">
            <v>3 - Administrativo</v>
          </cell>
          <cell r="G762" t="str">
            <v>3542-05</v>
          </cell>
          <cell r="H762" t="str">
            <v>05/2023</v>
          </cell>
          <cell r="J762">
            <v>179.37520000000001</v>
          </cell>
          <cell r="L762">
            <v>0</v>
          </cell>
          <cell r="M762">
            <v>0</v>
          </cell>
          <cell r="O762">
            <v>1.22</v>
          </cell>
          <cell r="R762">
            <v>341.63</v>
          </cell>
          <cell r="S762">
            <v>134.53</v>
          </cell>
          <cell r="U762">
            <v>77.569999999999993</v>
          </cell>
          <cell r="X762" t="str">
            <v>AUXÍLIO CRECHE</v>
          </cell>
        </row>
        <row r="763">
          <cell r="C763" t="str">
            <v>HOSPITAL MIGUEL ARRAES - CG. Nº 023/2022</v>
          </cell>
          <cell r="E763" t="str">
            <v>MARIA CLAUDIA RAMOS DA SILVA</v>
          </cell>
          <cell r="F763" t="str">
            <v>2 - Outros Profissionais da Saúde</v>
          </cell>
          <cell r="G763" t="str">
            <v>3222-05</v>
          </cell>
          <cell r="H763" t="str">
            <v>05/2023</v>
          </cell>
          <cell r="J763">
            <v>223.50960000000001</v>
          </cell>
          <cell r="L763">
            <v>0</v>
          </cell>
          <cell r="M763">
            <v>0</v>
          </cell>
          <cell r="O763">
            <v>1.22</v>
          </cell>
          <cell r="R763">
            <v>339.42999999999995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CRISTINA PEREIRA DA SILVA</v>
          </cell>
          <cell r="F764" t="str">
            <v>3 - Administrativo</v>
          </cell>
          <cell r="G764" t="str">
            <v>5163-45</v>
          </cell>
          <cell r="H764" t="str">
            <v>05/2023</v>
          </cell>
          <cell r="J764">
            <v>143.76320000000001</v>
          </cell>
          <cell r="L764">
            <v>0</v>
          </cell>
          <cell r="M764">
            <v>0</v>
          </cell>
          <cell r="O764">
            <v>1.22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DA CONCEICAO ALMEIDA</v>
          </cell>
          <cell r="F765" t="str">
            <v>2 - Outros Profissionais da Saúde</v>
          </cell>
          <cell r="G765" t="str">
            <v>3241-15</v>
          </cell>
          <cell r="H765" t="str">
            <v>05/2023</v>
          </cell>
          <cell r="J765">
            <v>354.08479999999997</v>
          </cell>
          <cell r="L765">
            <v>69.88</v>
          </cell>
          <cell r="M765">
            <v>4.07</v>
          </cell>
          <cell r="O765">
            <v>1.22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DA CONCEICAO BATISTA DA CUNHA DOS SANTOS</v>
          </cell>
          <cell r="F766" t="str">
            <v>2 - Outros Profissionais da Saúde</v>
          </cell>
          <cell r="G766" t="str">
            <v>2235-05</v>
          </cell>
          <cell r="H766" t="str">
            <v>05/2023</v>
          </cell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DA CONCEICAO BESERRA NASCIMENTO</v>
          </cell>
          <cell r="F767" t="str">
            <v>2 - Outros Profissionais da Saúde</v>
          </cell>
          <cell r="G767" t="str">
            <v>3242-05</v>
          </cell>
          <cell r="H767" t="str">
            <v>05/2023</v>
          </cell>
          <cell r="J767">
            <v>170.1472</v>
          </cell>
          <cell r="L767">
            <v>0</v>
          </cell>
          <cell r="M767">
            <v>0</v>
          </cell>
          <cell r="O767">
            <v>1.22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DA CONCEICAO DA SILVA</v>
          </cell>
          <cell r="F768" t="str">
            <v>3 - Administrativo</v>
          </cell>
          <cell r="G768" t="str">
            <v>5135-05</v>
          </cell>
          <cell r="H768" t="str">
            <v>05/2023</v>
          </cell>
          <cell r="J768">
            <v>268.1336</v>
          </cell>
          <cell r="L768">
            <v>0</v>
          </cell>
          <cell r="M768">
            <v>0</v>
          </cell>
          <cell r="O768">
            <v>1.22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DA CONCEICAO DA SILVA GUIMARAES</v>
          </cell>
          <cell r="F769" t="str">
            <v>3 - Administrativo</v>
          </cell>
          <cell r="G769" t="str">
            <v>5134-30</v>
          </cell>
          <cell r="H769" t="str">
            <v>05/2023</v>
          </cell>
          <cell r="J769">
            <v>137.28</v>
          </cell>
          <cell r="L769">
            <v>0</v>
          </cell>
          <cell r="M769">
            <v>0</v>
          </cell>
          <cell r="O769">
            <v>1.22</v>
          </cell>
          <cell r="R769">
            <v>251.43</v>
          </cell>
          <cell r="S769">
            <v>79.2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DA CONCEICAO GONCALVES COSTA</v>
          </cell>
          <cell r="F770" t="str">
            <v>3 - Administrativo</v>
          </cell>
          <cell r="G770" t="str">
            <v>5134-30</v>
          </cell>
          <cell r="H770" t="str">
            <v>05/2023</v>
          </cell>
          <cell r="J770">
            <v>151.67760000000001</v>
          </cell>
          <cell r="L770">
            <v>0</v>
          </cell>
          <cell r="M770">
            <v>0</v>
          </cell>
          <cell r="O770">
            <v>1.22</v>
          </cell>
          <cell r="R770">
            <v>184.23</v>
          </cell>
          <cell r="S770">
            <v>79.2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DA CONCEICAO RODRIGUES CHAGAS</v>
          </cell>
          <cell r="F771" t="str">
            <v>2 - Outros Profissionais da Saúde</v>
          </cell>
          <cell r="G771" t="str">
            <v>3222-05</v>
          </cell>
          <cell r="H771" t="str">
            <v>05/2023</v>
          </cell>
          <cell r="J771">
            <v>138.16</v>
          </cell>
          <cell r="L771">
            <v>0</v>
          </cell>
          <cell r="M771">
            <v>0</v>
          </cell>
          <cell r="O771">
            <v>1.22</v>
          </cell>
          <cell r="R771">
            <v>139.43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DA CONCEICAO SOARES DE SANTANA</v>
          </cell>
          <cell r="F772" t="str">
            <v>2 - Outros Profissionais da Saúde</v>
          </cell>
          <cell r="G772" t="str">
            <v>3222-05</v>
          </cell>
          <cell r="H772" t="str">
            <v>05/2023</v>
          </cell>
          <cell r="J772">
            <v>152.8304</v>
          </cell>
          <cell r="L772">
            <v>69.88</v>
          </cell>
          <cell r="M772">
            <v>26.6</v>
          </cell>
          <cell r="O772">
            <v>1.22</v>
          </cell>
          <cell r="R772">
            <v>184.23</v>
          </cell>
          <cell r="S772">
            <v>79.8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DA GLORIA SILVA</v>
          </cell>
          <cell r="F773" t="str">
            <v>2 - Outros Profissionais da Saúde</v>
          </cell>
          <cell r="G773" t="str">
            <v>3222-05</v>
          </cell>
          <cell r="H773" t="str">
            <v>05/2023</v>
          </cell>
          <cell r="J773">
            <v>155.38159999999999</v>
          </cell>
          <cell r="L773">
            <v>69.88</v>
          </cell>
          <cell r="M773">
            <v>26.6</v>
          </cell>
          <cell r="O773">
            <v>1.22</v>
          </cell>
          <cell r="R773">
            <v>117.03</v>
          </cell>
          <cell r="S773">
            <v>79.8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DA PENHA ARAUJO DOS SANTOS</v>
          </cell>
          <cell r="F774" t="str">
            <v>2 - Outros Profissionais da Saúde</v>
          </cell>
          <cell r="G774" t="str">
            <v>3222-05</v>
          </cell>
          <cell r="H774" t="str">
            <v>05/2023</v>
          </cell>
          <cell r="J774">
            <v>142.01679999999999</v>
          </cell>
          <cell r="L774">
            <v>0</v>
          </cell>
          <cell r="M774">
            <v>0</v>
          </cell>
          <cell r="O774">
            <v>1.22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DAS DORES DA SILVA</v>
          </cell>
          <cell r="F775" t="str">
            <v>2 - Outros Profissionais da Saúde</v>
          </cell>
          <cell r="G775" t="str">
            <v>2235-05</v>
          </cell>
          <cell r="H775" t="str">
            <v>05/2023</v>
          </cell>
          <cell r="J775">
            <v>358.57600000000002</v>
          </cell>
          <cell r="L775">
            <v>69.88</v>
          </cell>
          <cell r="M775">
            <v>3.59</v>
          </cell>
          <cell r="O775">
            <v>2.56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DAS DORES DE SOUZA FIGUEIREDO</v>
          </cell>
          <cell r="F776" t="str">
            <v>2 - Outros Profissionais da Saúde</v>
          </cell>
          <cell r="G776" t="str">
            <v>3222-05</v>
          </cell>
          <cell r="H776" t="str">
            <v>05/2023</v>
          </cell>
          <cell r="J776">
            <v>282.87599999999998</v>
          </cell>
          <cell r="L776">
            <v>69.88</v>
          </cell>
          <cell r="M776">
            <v>26.6</v>
          </cell>
          <cell r="O776">
            <v>1.22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DAS GRACAS LIRA RAMOS</v>
          </cell>
          <cell r="F777" t="str">
            <v>2 - Outros Profissionais da Saúde</v>
          </cell>
          <cell r="G777" t="str">
            <v>2515-10</v>
          </cell>
          <cell r="H777" t="str">
            <v>05/2023</v>
          </cell>
          <cell r="J777">
            <v>226.1208</v>
          </cell>
          <cell r="L777">
            <v>0</v>
          </cell>
          <cell r="M777">
            <v>0</v>
          </cell>
          <cell r="O777">
            <v>1.22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DE FATIMA DA SILVA</v>
          </cell>
          <cell r="F778" t="str">
            <v>2 - Outros Profissionais da Saúde</v>
          </cell>
          <cell r="G778" t="str">
            <v>3222-05</v>
          </cell>
          <cell r="H778" t="str">
            <v>05/2023</v>
          </cell>
          <cell r="J778">
            <v>159.44</v>
          </cell>
          <cell r="L778">
            <v>69.88</v>
          </cell>
          <cell r="M778">
            <v>26.6</v>
          </cell>
          <cell r="O778">
            <v>1.22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DO CARMO SILVA SOUZA</v>
          </cell>
          <cell r="F779" t="str">
            <v>2 - Outros Profissionais da Saúde</v>
          </cell>
          <cell r="G779" t="str">
            <v>3222-05</v>
          </cell>
          <cell r="H779" t="str">
            <v>05/2023</v>
          </cell>
          <cell r="J779">
            <v>137.6472</v>
          </cell>
          <cell r="L779">
            <v>69.88</v>
          </cell>
          <cell r="M779">
            <v>26.6</v>
          </cell>
          <cell r="O779">
            <v>1.22</v>
          </cell>
          <cell r="R779">
            <v>150.63</v>
          </cell>
          <cell r="S779">
            <v>79.8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DOS PRAZERES VASCURADO DE OLIVEIRA</v>
          </cell>
          <cell r="F780" t="str">
            <v>2 - Outros Profissionais da Saúde</v>
          </cell>
          <cell r="G780" t="str">
            <v>3222-05</v>
          </cell>
          <cell r="H780" t="str">
            <v>05/2023</v>
          </cell>
          <cell r="J780">
            <v>203.8536</v>
          </cell>
          <cell r="L780">
            <v>69.88</v>
          </cell>
          <cell r="M780">
            <v>26.6</v>
          </cell>
          <cell r="O780">
            <v>1.22</v>
          </cell>
          <cell r="R780">
            <v>184.23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EDHUARDA LICA DIAS</v>
          </cell>
          <cell r="F781" t="str">
            <v>3 - Administrativo</v>
          </cell>
          <cell r="G781" t="str">
            <v>4141-05</v>
          </cell>
          <cell r="H781" t="str">
            <v>05/2023</v>
          </cell>
          <cell r="J781">
            <v>131.91200000000001</v>
          </cell>
          <cell r="L781">
            <v>0</v>
          </cell>
          <cell r="M781">
            <v>0</v>
          </cell>
          <cell r="O781">
            <v>1.22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EDUARDA DA SILVA MACHADO</v>
          </cell>
          <cell r="F782" t="str">
            <v>2 - Outros Profissionais da Saúde</v>
          </cell>
          <cell r="G782" t="str">
            <v>3222-05</v>
          </cell>
          <cell r="H782" t="str">
            <v>05/2023</v>
          </cell>
          <cell r="J782">
            <v>148.17760000000001</v>
          </cell>
          <cell r="L782">
            <v>0</v>
          </cell>
          <cell r="M782">
            <v>0</v>
          </cell>
          <cell r="O782">
            <v>1.22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EDUARDA PAZ CORREIA</v>
          </cell>
          <cell r="F783" t="str">
            <v>1 - Médico</v>
          </cell>
          <cell r="G783" t="str">
            <v>2251-25</v>
          </cell>
          <cell r="H783" t="str">
            <v>05/2023</v>
          </cell>
          <cell r="J783">
            <v>826.03920000000005</v>
          </cell>
          <cell r="L783">
            <v>69.88</v>
          </cell>
          <cell r="M783">
            <v>6.34</v>
          </cell>
          <cell r="O783">
            <v>9.76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EDUARDA QUEIROZ BRUM</v>
          </cell>
          <cell r="F784" t="str">
            <v>1 - Médico</v>
          </cell>
          <cell r="G784" t="str">
            <v>2251-25</v>
          </cell>
          <cell r="H784" t="str">
            <v>05/2023</v>
          </cell>
          <cell r="J784">
            <v>298.23200000000003</v>
          </cell>
          <cell r="L784">
            <v>0</v>
          </cell>
          <cell r="M784">
            <v>0</v>
          </cell>
          <cell r="O784">
            <v>9.76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EVANICE DA SILVA SANTOS</v>
          </cell>
          <cell r="F785" t="str">
            <v>2 - Outros Profissionais da Saúde</v>
          </cell>
          <cell r="G785" t="str">
            <v>3222-05</v>
          </cell>
          <cell r="H785" t="str">
            <v>05/2023</v>
          </cell>
          <cell r="J785">
            <v>153.58799999999999</v>
          </cell>
          <cell r="L785">
            <v>69.88</v>
          </cell>
          <cell r="M785">
            <v>26.6</v>
          </cell>
          <cell r="O785">
            <v>1.22</v>
          </cell>
          <cell r="R785">
            <v>173.03</v>
          </cell>
          <cell r="S785">
            <v>0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GABRIELA DE LIMA HANSEN</v>
          </cell>
          <cell r="F786" t="str">
            <v>2 - Outros Profissionais da Saúde</v>
          </cell>
          <cell r="G786" t="str">
            <v>2236-05</v>
          </cell>
          <cell r="H786" t="str">
            <v>05/2023</v>
          </cell>
          <cell r="J786">
            <v>255.8536</v>
          </cell>
          <cell r="L786">
            <v>69.88</v>
          </cell>
          <cell r="M786">
            <v>2.83</v>
          </cell>
          <cell r="O786">
            <v>2.56</v>
          </cell>
          <cell r="S786">
            <v>0</v>
          </cell>
          <cell r="U786">
            <v>336.66</v>
          </cell>
          <cell r="X786" t="str">
            <v>AUXÍLIO CRECHE</v>
          </cell>
        </row>
        <row r="787">
          <cell r="C787" t="str">
            <v>HOSPITAL MIGUEL ARRAES - CG. Nº 023/2022</v>
          </cell>
          <cell r="E787" t="str">
            <v>MARIA GENILDA DA SILVA</v>
          </cell>
          <cell r="F787" t="str">
            <v>2 - Outros Profissionais da Saúde</v>
          </cell>
          <cell r="G787" t="str">
            <v>3222-05</v>
          </cell>
          <cell r="H787" t="str">
            <v>05/2023</v>
          </cell>
          <cell r="J787">
            <v>194.75919999999999</v>
          </cell>
          <cell r="L787">
            <v>69.88</v>
          </cell>
          <cell r="M787">
            <v>26.6</v>
          </cell>
          <cell r="O787">
            <v>1.22</v>
          </cell>
          <cell r="R787">
            <v>139.43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GORETT HORA PIMENTEL</v>
          </cell>
          <cell r="F788" t="str">
            <v>2 - Outros Profissionais da Saúde</v>
          </cell>
          <cell r="G788" t="str">
            <v>3222-05</v>
          </cell>
          <cell r="H788" t="str">
            <v>05/2023</v>
          </cell>
          <cell r="J788">
            <v>159.44</v>
          </cell>
          <cell r="L788">
            <v>0</v>
          </cell>
          <cell r="M788">
            <v>0</v>
          </cell>
          <cell r="O788">
            <v>1.22</v>
          </cell>
          <cell r="R788">
            <v>184.23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GORETTI DE SOUZA OLIVEIRA</v>
          </cell>
          <cell r="F789" t="str">
            <v>2 - Outros Profissionais da Saúde</v>
          </cell>
          <cell r="G789" t="str">
            <v>3222-05</v>
          </cell>
          <cell r="H789" t="str">
            <v>05/2023</v>
          </cell>
          <cell r="J789">
            <v>179.2928</v>
          </cell>
          <cell r="L789">
            <v>69.88</v>
          </cell>
          <cell r="M789">
            <v>26.6</v>
          </cell>
          <cell r="O789">
            <v>1.22</v>
          </cell>
          <cell r="R789">
            <v>173.03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HELOISE LYRA VASCONCELOS</v>
          </cell>
          <cell r="F790" t="str">
            <v>2 - Outros Profissionais da Saúde</v>
          </cell>
          <cell r="G790" t="str">
            <v>2234-05</v>
          </cell>
          <cell r="H790" t="str">
            <v>05/2023</v>
          </cell>
          <cell r="J790">
            <v>532.96559999999999</v>
          </cell>
          <cell r="L790">
            <v>0</v>
          </cell>
          <cell r="M790">
            <v>0</v>
          </cell>
          <cell r="O790">
            <v>1.22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ISABELA FERREIRA DE AMORIM</v>
          </cell>
          <cell r="F791" t="str">
            <v>2 - Outros Profissionais da Saúde</v>
          </cell>
          <cell r="G791" t="str">
            <v>2235-05</v>
          </cell>
          <cell r="H791" t="str">
            <v>05/2023</v>
          </cell>
          <cell r="J791">
            <v>383.57440000000003</v>
          </cell>
          <cell r="L791">
            <v>69.88</v>
          </cell>
          <cell r="M791">
            <v>3.59</v>
          </cell>
          <cell r="O791">
            <v>2.56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IZABEL VIEIRA MENDES</v>
          </cell>
          <cell r="F792" t="str">
            <v>2 - Outros Profissionais da Saúde</v>
          </cell>
          <cell r="G792" t="str">
            <v>3222-05</v>
          </cell>
          <cell r="H792" t="str">
            <v>05/2023</v>
          </cell>
          <cell r="J792">
            <v>159.44</v>
          </cell>
          <cell r="L792">
            <v>69.88</v>
          </cell>
          <cell r="M792">
            <v>26.6</v>
          </cell>
          <cell r="O792">
            <v>1.22</v>
          </cell>
          <cell r="R792">
            <v>315.42999999999995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JACIARA DE LUCENA ALBUQUERQUE</v>
          </cell>
          <cell r="F793" t="str">
            <v>2 - Outros Profissionais da Saúde</v>
          </cell>
          <cell r="G793" t="str">
            <v>3242-05</v>
          </cell>
          <cell r="H793" t="str">
            <v>05/2023</v>
          </cell>
          <cell r="J793">
            <v>141.4152</v>
          </cell>
          <cell r="L793">
            <v>69.88</v>
          </cell>
          <cell r="M793">
            <v>30</v>
          </cell>
          <cell r="O793">
            <v>1.22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JOELMA DOS SANTOS DE LIMA</v>
          </cell>
          <cell r="F794" t="str">
            <v>2 - Outros Profissionais da Saúde</v>
          </cell>
          <cell r="G794" t="str">
            <v>3222-05</v>
          </cell>
          <cell r="H794" t="str">
            <v>05/2023</v>
          </cell>
          <cell r="J794">
            <v>148.80000000000001</v>
          </cell>
          <cell r="L794">
            <v>69.88</v>
          </cell>
          <cell r="M794">
            <v>26.6</v>
          </cell>
          <cell r="O794">
            <v>1.22</v>
          </cell>
          <cell r="R794">
            <v>173.03</v>
          </cell>
          <cell r="S794">
            <v>76.069999999999993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JOSE DA SILVA</v>
          </cell>
          <cell r="F795" t="str">
            <v>3 - Administrativo</v>
          </cell>
          <cell r="G795" t="str">
            <v>4141-05</v>
          </cell>
          <cell r="H795" t="str">
            <v>05/2023</v>
          </cell>
          <cell r="J795">
            <v>268.45920000000001</v>
          </cell>
          <cell r="L795">
            <v>69.88</v>
          </cell>
          <cell r="M795">
            <v>30</v>
          </cell>
          <cell r="O795">
            <v>1.22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JOSE DA SILVA MENESES</v>
          </cell>
          <cell r="F796" t="str">
            <v>2 - Outros Profissionais da Saúde</v>
          </cell>
          <cell r="G796" t="str">
            <v>3222-05</v>
          </cell>
          <cell r="H796" t="str">
            <v>05/2023</v>
          </cell>
          <cell r="J796">
            <v>0</v>
          </cell>
          <cell r="L796">
            <v>0</v>
          </cell>
          <cell r="M796">
            <v>0</v>
          </cell>
          <cell r="O796">
            <v>1.22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JOSE DOS SANTOS</v>
          </cell>
          <cell r="F797" t="str">
            <v>2 - Outros Profissionais da Saúde</v>
          </cell>
          <cell r="G797" t="str">
            <v>3222-05</v>
          </cell>
          <cell r="H797" t="str">
            <v>05/2023</v>
          </cell>
          <cell r="J797">
            <v>137.70959999999999</v>
          </cell>
          <cell r="L797">
            <v>69.88</v>
          </cell>
          <cell r="M797">
            <v>26.6</v>
          </cell>
          <cell r="O797">
            <v>1.22</v>
          </cell>
          <cell r="R797">
            <v>111.63</v>
          </cell>
          <cell r="S797">
            <v>79.8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JOSE GOMES</v>
          </cell>
          <cell r="F798" t="str">
            <v>2 - Outros Profissionais da Saúde</v>
          </cell>
          <cell r="G798" t="str">
            <v>3222-05</v>
          </cell>
          <cell r="H798" t="str">
            <v>05/2023</v>
          </cell>
          <cell r="J798">
            <v>175.6696</v>
          </cell>
          <cell r="L798">
            <v>0</v>
          </cell>
          <cell r="M798">
            <v>0</v>
          </cell>
          <cell r="O798">
            <v>1.22</v>
          </cell>
          <cell r="R798">
            <v>296.02999999999997</v>
          </cell>
          <cell r="S798">
            <v>79.8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JOSE MONTEIRO DA SILVA</v>
          </cell>
          <cell r="F799" t="str">
            <v>2 - Outros Profissionais da Saúde</v>
          </cell>
          <cell r="G799" t="str">
            <v>3222-05</v>
          </cell>
          <cell r="H799" t="str">
            <v>05/2023</v>
          </cell>
          <cell r="J799">
            <v>176.33439999999999</v>
          </cell>
          <cell r="L799">
            <v>0</v>
          </cell>
          <cell r="M799">
            <v>0</v>
          </cell>
          <cell r="O799">
            <v>1.22</v>
          </cell>
          <cell r="R799">
            <v>212.03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LIDIANA OLIVEIRA DA SILVA</v>
          </cell>
          <cell r="F800" t="str">
            <v>2 - Outros Profissionais da Saúde</v>
          </cell>
          <cell r="G800" t="str">
            <v>3222-05</v>
          </cell>
          <cell r="H800" t="str">
            <v>05/2023</v>
          </cell>
          <cell r="J800">
            <v>148.61199999999999</v>
          </cell>
          <cell r="L800">
            <v>69.88</v>
          </cell>
          <cell r="M800">
            <v>26.6</v>
          </cell>
          <cell r="O800">
            <v>1.22</v>
          </cell>
          <cell r="R800">
            <v>139.43</v>
          </cell>
          <cell r="S800">
            <v>74.62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LUANA GENUINO AUGUSTO LACERDA</v>
          </cell>
          <cell r="F801" t="str">
            <v>3 - Administrativo</v>
          </cell>
          <cell r="G801" t="str">
            <v>5174-10</v>
          </cell>
          <cell r="H801" t="str">
            <v>05/2023</v>
          </cell>
          <cell r="J801">
            <v>118.8176</v>
          </cell>
          <cell r="L801">
            <v>0</v>
          </cell>
          <cell r="M801">
            <v>0</v>
          </cell>
          <cell r="O801">
            <v>1.22</v>
          </cell>
          <cell r="R801">
            <v>315.42999999999995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LUCIA VICENTE CAMPELO DE HOLANDA</v>
          </cell>
          <cell r="F802" t="str">
            <v>2 - Outros Profissionais da Saúde</v>
          </cell>
          <cell r="G802" t="str">
            <v>5211-30</v>
          </cell>
          <cell r="H802" t="str">
            <v>05/2023</v>
          </cell>
          <cell r="J802">
            <v>110.88</v>
          </cell>
          <cell r="L802">
            <v>0</v>
          </cell>
          <cell r="M802">
            <v>0</v>
          </cell>
          <cell r="O802">
            <v>1.22</v>
          </cell>
          <cell r="R802">
            <v>234.63</v>
          </cell>
          <cell r="S802">
            <v>74.180000000000007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LUCIENE CAVALCANTI DE FONTES</v>
          </cell>
          <cell r="F803" t="str">
            <v>2 - Outros Profissionais da Saúde</v>
          </cell>
          <cell r="G803" t="str">
            <v>3241-15</v>
          </cell>
          <cell r="H803" t="str">
            <v>05/2023</v>
          </cell>
          <cell r="J803">
            <v>530.46399999999994</v>
          </cell>
          <cell r="L803">
            <v>69.88</v>
          </cell>
          <cell r="M803">
            <v>10.85</v>
          </cell>
          <cell r="O803">
            <v>1.22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LUCIENE JACINTO DE SOUZA</v>
          </cell>
          <cell r="F804" t="str">
            <v>2 - Outros Profissionais da Saúde</v>
          </cell>
          <cell r="G804" t="str">
            <v>3222-05</v>
          </cell>
          <cell r="H804" t="str">
            <v>05/2023</v>
          </cell>
          <cell r="J804">
            <v>132.0264</v>
          </cell>
          <cell r="L804">
            <v>69.88</v>
          </cell>
          <cell r="M804">
            <v>26.6</v>
          </cell>
          <cell r="O804">
            <v>1.22</v>
          </cell>
          <cell r="R804">
            <v>173.03</v>
          </cell>
          <cell r="S804">
            <v>79.8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RUTH PADILHA DE MEDEIROS</v>
          </cell>
          <cell r="F805" t="str">
            <v>1 - Médico</v>
          </cell>
          <cell r="G805" t="str">
            <v>2251-25</v>
          </cell>
          <cell r="H805" t="str">
            <v>05/2023</v>
          </cell>
          <cell r="J805">
            <v>388.24</v>
          </cell>
          <cell r="L805">
            <v>0</v>
          </cell>
          <cell r="M805">
            <v>0</v>
          </cell>
          <cell r="O805">
            <v>9.76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RUTH TAVARES ARARUNA</v>
          </cell>
          <cell r="F806" t="str">
            <v>1 - Médico</v>
          </cell>
          <cell r="G806" t="str">
            <v>2251-25</v>
          </cell>
          <cell r="H806" t="str">
            <v>05/2023</v>
          </cell>
          <cell r="J806">
            <v>486.06079999999997</v>
          </cell>
          <cell r="L806">
            <v>0</v>
          </cell>
          <cell r="M806">
            <v>0</v>
          </cell>
          <cell r="O806">
            <v>9.76</v>
          </cell>
          <cell r="S806">
            <v>0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SALOME JOSEFA DA SILVA OLIVEIRA VIDAL</v>
          </cell>
          <cell r="F807" t="str">
            <v>2 - Outros Profissionais da Saúde</v>
          </cell>
          <cell r="G807" t="str">
            <v>3222-05</v>
          </cell>
          <cell r="H807" t="str">
            <v>05/2023</v>
          </cell>
          <cell r="J807">
            <v>196.00720000000001</v>
          </cell>
          <cell r="L807">
            <v>69.88</v>
          </cell>
          <cell r="M807">
            <v>26.6</v>
          </cell>
          <cell r="O807">
            <v>1.22</v>
          </cell>
          <cell r="R807">
            <v>173.03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SANDRA DA COSTA DO O</v>
          </cell>
          <cell r="F808" t="str">
            <v>2 - Outros Profissionais da Saúde</v>
          </cell>
          <cell r="G808" t="str">
            <v>3222-05</v>
          </cell>
          <cell r="H808" t="str">
            <v>05/2023</v>
          </cell>
          <cell r="J808">
            <v>165.02959999999999</v>
          </cell>
          <cell r="L808">
            <v>0</v>
          </cell>
          <cell r="M808">
            <v>0</v>
          </cell>
          <cell r="O808">
            <v>1.22</v>
          </cell>
          <cell r="R808">
            <v>184.23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SOLANGE HERCULANO DA SILVA</v>
          </cell>
          <cell r="F809" t="str">
            <v>2 - Outros Profissionais da Saúde</v>
          </cell>
          <cell r="G809" t="str">
            <v>3222-05</v>
          </cell>
          <cell r="H809" t="str">
            <v>05/2023</v>
          </cell>
          <cell r="J809">
            <v>143.47999999999999</v>
          </cell>
          <cell r="L809">
            <v>69.88</v>
          </cell>
          <cell r="M809">
            <v>26.6</v>
          </cell>
          <cell r="O809">
            <v>1.22</v>
          </cell>
          <cell r="R809">
            <v>184.23</v>
          </cell>
          <cell r="S809">
            <v>79.8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VALERIA TORRES SANTOS</v>
          </cell>
          <cell r="F810" t="str">
            <v>1 - Médico</v>
          </cell>
          <cell r="G810" t="str">
            <v>2251-25</v>
          </cell>
          <cell r="H810" t="str">
            <v>05/2023</v>
          </cell>
          <cell r="J810">
            <v>608.83119999999997</v>
          </cell>
          <cell r="L810">
            <v>0</v>
          </cell>
          <cell r="M810">
            <v>0</v>
          </cell>
          <cell r="O810">
            <v>9.76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MARIANA DE ARAUJO MARANHAO LIMA</v>
          </cell>
          <cell r="F811" t="str">
            <v>2 - Outros Profissionais da Saúde</v>
          </cell>
          <cell r="G811" t="str">
            <v>3241-15</v>
          </cell>
          <cell r="H811" t="str">
            <v>05/2023</v>
          </cell>
          <cell r="J811">
            <v>289.34399999999999</v>
          </cell>
          <cell r="L811">
            <v>69.88</v>
          </cell>
          <cell r="M811">
            <v>12.2</v>
          </cell>
          <cell r="O811">
            <v>1.22</v>
          </cell>
          <cell r="R811">
            <v>160.22999999999999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MARIANA DE SOUZA MEDEIROS</v>
          </cell>
          <cell r="F812" t="str">
            <v>2 - Outros Profissionais da Saúde</v>
          </cell>
          <cell r="G812" t="str">
            <v>2235-05</v>
          </cell>
          <cell r="H812" t="str">
            <v>05/2023</v>
          </cell>
          <cell r="J812">
            <v>413.8184</v>
          </cell>
          <cell r="L812">
            <v>69.88</v>
          </cell>
          <cell r="M812">
            <v>3.59</v>
          </cell>
          <cell r="O812">
            <v>2.56</v>
          </cell>
          <cell r="S812">
            <v>0</v>
          </cell>
          <cell r="U812">
            <v>136.51</v>
          </cell>
          <cell r="X812" t="str">
            <v>AUXÍLIO CRECHE</v>
          </cell>
        </row>
        <row r="813">
          <cell r="C813" t="str">
            <v>HOSPITAL MIGUEL ARRAES - CG. Nº 023/2022</v>
          </cell>
          <cell r="E813" t="str">
            <v>MARIANGELA NOBREGA DA CRUZ</v>
          </cell>
          <cell r="F813" t="str">
            <v>2 - Outros Profissionais da Saúde</v>
          </cell>
          <cell r="G813" t="str">
            <v>3222-05</v>
          </cell>
          <cell r="H813" t="str">
            <v>05/2023</v>
          </cell>
          <cell r="J813">
            <v>159.70959999999999</v>
          </cell>
          <cell r="L813">
            <v>0</v>
          </cell>
          <cell r="M813">
            <v>0</v>
          </cell>
          <cell r="O813">
            <v>1.22</v>
          </cell>
          <cell r="R813">
            <v>150.63</v>
          </cell>
          <cell r="S813">
            <v>73.8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MARIANNA CAVALCANTI PONTES</v>
          </cell>
          <cell r="F814" t="str">
            <v>1 - Médico</v>
          </cell>
          <cell r="G814" t="str">
            <v>2251-50</v>
          </cell>
          <cell r="H814" t="str">
            <v>05/2023</v>
          </cell>
          <cell r="J814">
            <v>792.13919999999996</v>
          </cell>
          <cell r="L814">
            <v>0</v>
          </cell>
          <cell r="M814">
            <v>0</v>
          </cell>
          <cell r="O814">
            <v>9.76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MARIELZA DA SILVA CARNEIRO</v>
          </cell>
          <cell r="F815" t="str">
            <v>2 - Outros Profissionais da Saúde</v>
          </cell>
          <cell r="G815" t="str">
            <v>3222-05</v>
          </cell>
          <cell r="H815" t="str">
            <v>05/2023</v>
          </cell>
          <cell r="J815">
            <v>263.13839999999999</v>
          </cell>
          <cell r="L815">
            <v>69.88</v>
          </cell>
          <cell r="M815">
            <v>26.6</v>
          </cell>
          <cell r="O815">
            <v>1.22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MARILDA MARQUES DA SILVA</v>
          </cell>
          <cell r="F816" t="str">
            <v>2 - Outros Profissionais da Saúde</v>
          </cell>
          <cell r="G816" t="str">
            <v>3242-05</v>
          </cell>
          <cell r="H816" t="str">
            <v>05/2023</v>
          </cell>
          <cell r="J816">
            <v>151.4512</v>
          </cell>
          <cell r="L816">
            <v>0</v>
          </cell>
          <cell r="M816">
            <v>0</v>
          </cell>
          <cell r="O816">
            <v>1.22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MARILIA BEATRIZ DE SOUSA FERREIRA</v>
          </cell>
          <cell r="F817" t="str">
            <v>2 - Outros Profissionais da Saúde</v>
          </cell>
          <cell r="G817" t="str">
            <v>3222-05</v>
          </cell>
          <cell r="H817" t="str">
            <v>05/2023</v>
          </cell>
          <cell r="J817">
            <v>143.25200000000001</v>
          </cell>
          <cell r="L817">
            <v>69.88</v>
          </cell>
          <cell r="M817">
            <v>26.6</v>
          </cell>
          <cell r="O817">
            <v>1.22</v>
          </cell>
          <cell r="R817">
            <v>173.03</v>
          </cell>
          <cell r="S817">
            <v>79.8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MARILIA DOS SANTOS SILVA FALCAO TAVARES</v>
          </cell>
          <cell r="F818" t="str">
            <v>2 - Outros Profissionais da Saúde</v>
          </cell>
          <cell r="G818" t="str">
            <v>2235-05</v>
          </cell>
          <cell r="H818" t="str">
            <v>05/2023</v>
          </cell>
          <cell r="J818">
            <v>0</v>
          </cell>
          <cell r="L818">
            <v>0</v>
          </cell>
          <cell r="M818">
            <v>0</v>
          </cell>
          <cell r="O818">
            <v>2.56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MARILIA MICHAELY PAIVA DA SILVA</v>
          </cell>
          <cell r="F819" t="str">
            <v>3 - Administrativo</v>
          </cell>
          <cell r="G819" t="str">
            <v>4110-10</v>
          </cell>
          <cell r="H819" t="str">
            <v>05/2023</v>
          </cell>
          <cell r="J819">
            <v>119.6472</v>
          </cell>
          <cell r="L819">
            <v>0</v>
          </cell>
          <cell r="M819">
            <v>0</v>
          </cell>
          <cell r="O819">
            <v>1.22</v>
          </cell>
          <cell r="R819">
            <v>161.83000000000001</v>
          </cell>
          <cell r="S819">
            <v>79.2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MARILIA PAULA CAVALCANTI SILVA</v>
          </cell>
          <cell r="F820" t="str">
            <v>2 - Outros Profissionais da Saúde</v>
          </cell>
          <cell r="G820" t="str">
            <v>3222-05</v>
          </cell>
          <cell r="H820" t="str">
            <v>05/2023</v>
          </cell>
          <cell r="J820">
            <v>140.61519999999999</v>
          </cell>
          <cell r="L820">
            <v>69.88</v>
          </cell>
          <cell r="M820">
            <v>26.6</v>
          </cell>
          <cell r="O820">
            <v>1.22</v>
          </cell>
          <cell r="S820">
            <v>0</v>
          </cell>
          <cell r="U820">
            <v>46.27</v>
          </cell>
          <cell r="X820" t="str">
            <v>AUXÍLIO CRECHE</v>
          </cell>
        </row>
        <row r="821">
          <cell r="C821" t="str">
            <v>HOSPITAL MIGUEL ARRAES - CG. Nº 023/2022</v>
          </cell>
          <cell r="E821" t="str">
            <v>MARINA FERREIRA PASSOS ROCHA</v>
          </cell>
          <cell r="F821" t="str">
            <v>1 - Médico</v>
          </cell>
          <cell r="G821" t="str">
            <v>2251-25</v>
          </cell>
          <cell r="H821" t="str">
            <v>05/2023</v>
          </cell>
          <cell r="J821">
            <v>386.32400000000001</v>
          </cell>
          <cell r="L821">
            <v>0</v>
          </cell>
          <cell r="M821">
            <v>0</v>
          </cell>
          <cell r="O821">
            <v>9.76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MARINA FRANCISCA DOS ANJOS SILVA</v>
          </cell>
          <cell r="F822" t="str">
            <v>2 - Outros Profissionais da Saúde</v>
          </cell>
          <cell r="G822" t="str">
            <v>3222-05</v>
          </cell>
          <cell r="H822" t="str">
            <v>05/2023</v>
          </cell>
          <cell r="J822">
            <v>148.80000000000001</v>
          </cell>
          <cell r="L822">
            <v>69.88</v>
          </cell>
          <cell r="M822">
            <v>26.6</v>
          </cell>
          <cell r="O822">
            <v>1.22</v>
          </cell>
          <cell r="R822">
            <v>150.63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MARINALVA AUGUSTA DA SILVA RODRIGUES</v>
          </cell>
          <cell r="F823" t="str">
            <v>3 - Administrativo</v>
          </cell>
          <cell r="G823" t="str">
            <v>5134-30</v>
          </cell>
          <cell r="H823" t="str">
            <v>05/2023</v>
          </cell>
          <cell r="J823">
            <v>0</v>
          </cell>
          <cell r="L823">
            <v>0</v>
          </cell>
          <cell r="M823">
            <v>0</v>
          </cell>
          <cell r="O823">
            <v>1.22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MARINALVA DA SILVA VICENTE</v>
          </cell>
          <cell r="F824" t="str">
            <v>2 - Outros Profissionais da Saúde</v>
          </cell>
          <cell r="G824" t="str">
            <v>3222-05</v>
          </cell>
          <cell r="H824" t="str">
            <v>05/2023</v>
          </cell>
          <cell r="J824">
            <v>162.8664</v>
          </cell>
          <cell r="L824">
            <v>0</v>
          </cell>
          <cell r="M824">
            <v>0</v>
          </cell>
          <cell r="O824">
            <v>1.22</v>
          </cell>
          <cell r="R824">
            <v>184.23</v>
          </cell>
          <cell r="S824">
            <v>74.2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MARIO JOSE DA SILVA</v>
          </cell>
          <cell r="F825" t="str">
            <v>3 - Administrativo</v>
          </cell>
          <cell r="G825" t="str">
            <v>5174-10</v>
          </cell>
          <cell r="H825" t="str">
            <v>05/2023</v>
          </cell>
          <cell r="J825">
            <v>116.16</v>
          </cell>
          <cell r="L825">
            <v>69.88</v>
          </cell>
          <cell r="M825">
            <v>26.4</v>
          </cell>
          <cell r="O825">
            <v>1.22</v>
          </cell>
          <cell r="R825">
            <v>173.03</v>
          </cell>
          <cell r="S825">
            <v>79.2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MARKEDONIS ALMEIDA DA SILVA</v>
          </cell>
          <cell r="F826" t="str">
            <v>2 - Outros Profissionais da Saúde</v>
          </cell>
          <cell r="G826" t="str">
            <v>2236-05</v>
          </cell>
          <cell r="H826" t="str">
            <v>05/2023</v>
          </cell>
          <cell r="J826">
            <v>240.65520000000001</v>
          </cell>
          <cell r="L826">
            <v>69.88</v>
          </cell>
          <cell r="M826">
            <v>2.83</v>
          </cell>
          <cell r="O826">
            <v>2.56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MARLA GIZANE NECO BOTELHO</v>
          </cell>
          <cell r="F827" t="str">
            <v>2 - Outros Profissionais da Saúde</v>
          </cell>
          <cell r="G827" t="str">
            <v>2235-05</v>
          </cell>
          <cell r="H827" t="str">
            <v>05/2023</v>
          </cell>
          <cell r="J827">
            <v>341.75920000000002</v>
          </cell>
          <cell r="L827">
            <v>0</v>
          </cell>
          <cell r="M827">
            <v>0</v>
          </cell>
          <cell r="O827">
            <v>2.56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MARLENE CORREIA DA SILVA</v>
          </cell>
          <cell r="F828" t="str">
            <v>2 - Outros Profissionais da Saúde</v>
          </cell>
          <cell r="G828" t="str">
            <v>3222-05</v>
          </cell>
          <cell r="H828" t="str">
            <v>05/2023</v>
          </cell>
          <cell r="J828">
            <v>159.44</v>
          </cell>
          <cell r="L828">
            <v>0</v>
          </cell>
          <cell r="M828">
            <v>0</v>
          </cell>
          <cell r="O828">
            <v>1.22</v>
          </cell>
          <cell r="R828">
            <v>173.03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MARLENE GOMES DA SILVA</v>
          </cell>
          <cell r="F829" t="str">
            <v>2 - Outros Profissionais da Saúde</v>
          </cell>
          <cell r="G829" t="str">
            <v>3222-05</v>
          </cell>
          <cell r="H829" t="str">
            <v>05/2023</v>
          </cell>
          <cell r="J829">
            <v>153.30799999999999</v>
          </cell>
          <cell r="L829">
            <v>0</v>
          </cell>
          <cell r="M829">
            <v>0</v>
          </cell>
          <cell r="O829">
            <v>1.22</v>
          </cell>
          <cell r="R829">
            <v>184.23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MARLI SEVERINA DA SILVA</v>
          </cell>
          <cell r="F830" t="str">
            <v>2 - Outros Profissionais da Saúde</v>
          </cell>
          <cell r="G830" t="str">
            <v>3222-05</v>
          </cell>
          <cell r="H830" t="str">
            <v>05/2023</v>
          </cell>
          <cell r="J830">
            <v>138.16</v>
          </cell>
          <cell r="L830">
            <v>0</v>
          </cell>
          <cell r="M830">
            <v>0</v>
          </cell>
          <cell r="O830">
            <v>1.22</v>
          </cell>
          <cell r="R830">
            <v>184.23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MARTA CRISTOVAO DA SILVA MELO</v>
          </cell>
          <cell r="F831" t="str">
            <v>2 - Outros Profissionais da Saúde</v>
          </cell>
          <cell r="G831" t="str">
            <v>3222-05</v>
          </cell>
          <cell r="H831" t="str">
            <v>05/2023</v>
          </cell>
          <cell r="J831">
            <v>142.77359999999999</v>
          </cell>
          <cell r="L831">
            <v>69.88</v>
          </cell>
          <cell r="M831">
            <v>26.6</v>
          </cell>
          <cell r="O831">
            <v>1.22</v>
          </cell>
          <cell r="R831">
            <v>161.83000000000001</v>
          </cell>
          <cell r="S831">
            <v>73.8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MARTA MOREIRA DA SILVA JULIAO</v>
          </cell>
          <cell r="F832" t="str">
            <v>3 - Administrativo</v>
          </cell>
          <cell r="G832" t="str">
            <v>4110-10</v>
          </cell>
          <cell r="H832" t="str">
            <v>05/2023</v>
          </cell>
          <cell r="J832">
            <v>120.8736</v>
          </cell>
          <cell r="L832">
            <v>0</v>
          </cell>
          <cell r="M832">
            <v>0</v>
          </cell>
          <cell r="O832">
            <v>1.22</v>
          </cell>
          <cell r="R832">
            <v>184.23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MARTA SIMONE GOMES DE OLIVEIRA</v>
          </cell>
          <cell r="F833" t="str">
            <v>2 - Outros Profissionais da Saúde</v>
          </cell>
          <cell r="G833" t="str">
            <v>3222-05</v>
          </cell>
          <cell r="H833" t="str">
            <v>05/2023</v>
          </cell>
          <cell r="J833">
            <v>150.42160000000001</v>
          </cell>
          <cell r="L833">
            <v>69.88</v>
          </cell>
          <cell r="M833">
            <v>26.6</v>
          </cell>
          <cell r="O833">
            <v>1.22</v>
          </cell>
          <cell r="R833">
            <v>240.23</v>
          </cell>
          <cell r="S833">
            <v>79.8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MATHEUS DE MELO AZIZ CARDOSO</v>
          </cell>
          <cell r="F834" t="str">
            <v>1 - Médico</v>
          </cell>
          <cell r="G834" t="str">
            <v>2251-25</v>
          </cell>
          <cell r="H834" t="str">
            <v>05/2023</v>
          </cell>
          <cell r="J834">
            <v>404.1728</v>
          </cell>
          <cell r="L834">
            <v>0</v>
          </cell>
          <cell r="M834">
            <v>0</v>
          </cell>
          <cell r="O834">
            <v>9.76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MAURICEA SEVERINA DA SILVA GOMES</v>
          </cell>
          <cell r="F835" t="str">
            <v>2 - Outros Profissionais da Saúde</v>
          </cell>
          <cell r="G835" t="str">
            <v>3222-05</v>
          </cell>
          <cell r="H835" t="str">
            <v>05/2023</v>
          </cell>
          <cell r="J835">
            <v>157.6824</v>
          </cell>
          <cell r="L835">
            <v>0</v>
          </cell>
          <cell r="M835">
            <v>0</v>
          </cell>
          <cell r="O835">
            <v>1.22</v>
          </cell>
          <cell r="R835">
            <v>173.03</v>
          </cell>
          <cell r="S835">
            <v>79.8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MAURICELIA MARIA ALVES MACIEL</v>
          </cell>
          <cell r="F836" t="str">
            <v>2 - Outros Profissionais da Saúde</v>
          </cell>
          <cell r="G836" t="str">
            <v>2235-05</v>
          </cell>
          <cell r="H836" t="str">
            <v>05/2023</v>
          </cell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MAURILIO MARINHO SALUSTIANO</v>
          </cell>
          <cell r="F837" t="str">
            <v>3 - Administrativo</v>
          </cell>
          <cell r="G837" t="str">
            <v>5174-10</v>
          </cell>
          <cell r="H837" t="str">
            <v>05/2023</v>
          </cell>
          <cell r="J837">
            <v>132.56960000000001</v>
          </cell>
          <cell r="L837">
            <v>0</v>
          </cell>
          <cell r="M837">
            <v>0</v>
          </cell>
          <cell r="O837">
            <v>1.22</v>
          </cell>
          <cell r="R837">
            <v>173.03</v>
          </cell>
          <cell r="S837">
            <v>79.2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MAYARA ALVES MENDES</v>
          </cell>
          <cell r="F838" t="str">
            <v>3 - Administrativo</v>
          </cell>
          <cell r="G838" t="str">
            <v>4110-10</v>
          </cell>
          <cell r="H838" t="str">
            <v>05/2023</v>
          </cell>
          <cell r="J838">
            <v>128.19280000000001</v>
          </cell>
          <cell r="L838">
            <v>0</v>
          </cell>
          <cell r="M838">
            <v>0</v>
          </cell>
          <cell r="O838">
            <v>1.22</v>
          </cell>
          <cell r="R838">
            <v>296.02999999999997</v>
          </cell>
          <cell r="S838">
            <v>67.319999999999993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MAYARA DOS SANTOS CORREIA</v>
          </cell>
          <cell r="F839" t="str">
            <v>2 - Outros Profissionais da Saúde</v>
          </cell>
          <cell r="G839" t="str">
            <v>3222-05</v>
          </cell>
          <cell r="H839" t="str">
            <v>05/2023</v>
          </cell>
          <cell r="J839">
            <v>208.9032</v>
          </cell>
          <cell r="L839">
            <v>69.88</v>
          </cell>
          <cell r="M839">
            <v>26.6</v>
          </cell>
          <cell r="O839">
            <v>1.22</v>
          </cell>
          <cell r="R839">
            <v>150.63</v>
          </cell>
          <cell r="S839">
            <v>71.8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MAYARA GOMES DE MELO</v>
          </cell>
          <cell r="F840" t="str">
            <v>3 - Administrativo</v>
          </cell>
          <cell r="G840" t="str">
            <v>3516-05</v>
          </cell>
          <cell r="H840" t="str">
            <v>05/2023</v>
          </cell>
          <cell r="J840">
            <v>180.37360000000001</v>
          </cell>
          <cell r="L840">
            <v>0</v>
          </cell>
          <cell r="M840">
            <v>0</v>
          </cell>
          <cell r="O840">
            <v>1.22</v>
          </cell>
          <cell r="R840">
            <v>240.23</v>
          </cell>
          <cell r="S840">
            <v>120.77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MAYRA EDUARDA LUIZA DA SILVA</v>
          </cell>
          <cell r="F841" t="str">
            <v>3 - Administrativo</v>
          </cell>
          <cell r="G841" t="str">
            <v>4110-10</v>
          </cell>
          <cell r="H841" t="str">
            <v>05/2023</v>
          </cell>
          <cell r="J841">
            <v>13.64</v>
          </cell>
          <cell r="L841">
            <v>0</v>
          </cell>
          <cell r="M841">
            <v>0</v>
          </cell>
          <cell r="O841">
            <v>1.22</v>
          </cell>
          <cell r="R841">
            <v>281.42999999999995</v>
          </cell>
          <cell r="S841">
            <v>30.36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MAYRA LAIS DA SILVA ROCHA</v>
          </cell>
          <cell r="F842" t="str">
            <v>2 - Outros Profissionais da Saúde</v>
          </cell>
          <cell r="G842" t="str">
            <v>2235-05</v>
          </cell>
          <cell r="H842" t="str">
            <v>05/2023</v>
          </cell>
          <cell r="J842">
            <v>272.46080000000001</v>
          </cell>
          <cell r="L842">
            <v>0</v>
          </cell>
          <cell r="M842">
            <v>0</v>
          </cell>
          <cell r="O842">
            <v>2.56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MAYSKA NATASHA SANTOS DA SILVA</v>
          </cell>
          <cell r="F843" t="str">
            <v>2 - Outros Profissionais da Saúde</v>
          </cell>
          <cell r="G843" t="str">
            <v>5211-30</v>
          </cell>
          <cell r="H843" t="str">
            <v>05/2023</v>
          </cell>
          <cell r="J843">
            <v>116.1288</v>
          </cell>
          <cell r="L843">
            <v>0</v>
          </cell>
          <cell r="M843">
            <v>0</v>
          </cell>
          <cell r="O843">
            <v>1.22</v>
          </cell>
          <cell r="R843">
            <v>173.03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MICHELE ROBERTA DA SILVA</v>
          </cell>
          <cell r="F844" t="str">
            <v>2 - Outros Profissionais da Saúde</v>
          </cell>
          <cell r="G844" t="str">
            <v>3222-05</v>
          </cell>
          <cell r="H844" t="str">
            <v>05/2023</v>
          </cell>
          <cell r="J844">
            <v>148.49600000000001</v>
          </cell>
          <cell r="L844">
            <v>0</v>
          </cell>
          <cell r="M844">
            <v>0</v>
          </cell>
          <cell r="O844">
            <v>1.22</v>
          </cell>
          <cell r="R844">
            <v>184.23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MICHELLA SOUZA DE LIMA</v>
          </cell>
          <cell r="F845" t="str">
            <v>2 - Outros Profissionais da Saúde</v>
          </cell>
          <cell r="G845" t="str">
            <v>3222-05</v>
          </cell>
          <cell r="H845" t="str">
            <v>05/2023</v>
          </cell>
          <cell r="J845">
            <v>313.29520000000002</v>
          </cell>
          <cell r="L845">
            <v>69.88</v>
          </cell>
          <cell r="M845">
            <v>26.6</v>
          </cell>
          <cell r="O845">
            <v>1.22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MICHELLE BENEVIDES MOURA CAUPONI</v>
          </cell>
          <cell r="F846" t="str">
            <v>1 - Médico</v>
          </cell>
          <cell r="G846" t="str">
            <v>2251-40</v>
          </cell>
          <cell r="H846" t="str">
            <v>05/2023</v>
          </cell>
          <cell r="J846">
            <v>407.77199999999999</v>
          </cell>
          <cell r="L846">
            <v>0</v>
          </cell>
          <cell r="M846">
            <v>0</v>
          </cell>
          <cell r="O846">
            <v>9.76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MICHELLE BRASIL DO NASCIMENTO</v>
          </cell>
          <cell r="F847" t="str">
            <v>2 - Outros Profissionais da Saúde</v>
          </cell>
          <cell r="G847" t="str">
            <v>3222-05</v>
          </cell>
          <cell r="H847" t="str">
            <v>05/2023</v>
          </cell>
          <cell r="J847">
            <v>200.124</v>
          </cell>
          <cell r="L847">
            <v>0</v>
          </cell>
          <cell r="M847">
            <v>0</v>
          </cell>
          <cell r="O847">
            <v>1.22</v>
          </cell>
          <cell r="R847">
            <v>184.23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MICILVANIA PEREIRA DE ARAUJO</v>
          </cell>
          <cell r="F848" t="str">
            <v>3 - Administrativo</v>
          </cell>
          <cell r="G848" t="str">
            <v>1423-40</v>
          </cell>
          <cell r="H848" t="str">
            <v>05/2023</v>
          </cell>
          <cell r="J848">
            <v>300.36399999999998</v>
          </cell>
          <cell r="L848">
            <v>69.88</v>
          </cell>
          <cell r="M848">
            <v>30</v>
          </cell>
          <cell r="O848">
            <v>1.22</v>
          </cell>
          <cell r="S848">
            <v>167.95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MIDIAN BEZERRA DA SILVA BRITO</v>
          </cell>
          <cell r="F849" t="str">
            <v>2 - Outros Profissionais da Saúde</v>
          </cell>
          <cell r="G849" t="str">
            <v>2235-05</v>
          </cell>
          <cell r="H849" t="str">
            <v>05/2023</v>
          </cell>
          <cell r="J849">
            <v>240.732</v>
          </cell>
          <cell r="L849">
            <v>0</v>
          </cell>
          <cell r="M849">
            <v>0</v>
          </cell>
          <cell r="O849">
            <v>2.56</v>
          </cell>
          <cell r="S849">
            <v>0</v>
          </cell>
          <cell r="U849">
            <v>212.78</v>
          </cell>
          <cell r="X849" t="str">
            <v>AUXÍLIO CRECHE</v>
          </cell>
        </row>
        <row r="850">
          <cell r="C850" t="str">
            <v>HOSPITAL MIGUEL ARRAES - CG. Nº 023/2022</v>
          </cell>
          <cell r="E850" t="str">
            <v>MIDIZAN ABIA DA PAIXAO AMARANTE</v>
          </cell>
          <cell r="F850" t="str">
            <v>2 - Outros Profissionais da Saúde</v>
          </cell>
          <cell r="G850" t="str">
            <v>3222-05</v>
          </cell>
          <cell r="H850" t="str">
            <v>05/2023</v>
          </cell>
          <cell r="J850">
            <v>139.74160000000001</v>
          </cell>
          <cell r="L850">
            <v>69.88</v>
          </cell>
          <cell r="M850">
            <v>26.6</v>
          </cell>
          <cell r="O850">
            <v>1.22</v>
          </cell>
          <cell r="R850">
            <v>150.53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MIKAELLA BUARQUE CORDEIRO</v>
          </cell>
          <cell r="F851" t="str">
            <v>2 - Outros Profissionais da Saúde</v>
          </cell>
          <cell r="G851" t="str">
            <v>2516-05</v>
          </cell>
          <cell r="H851" t="str">
            <v>05/2023</v>
          </cell>
          <cell r="J851">
            <v>239.22640000000001</v>
          </cell>
          <cell r="L851">
            <v>69.88</v>
          </cell>
          <cell r="M851">
            <v>30</v>
          </cell>
          <cell r="O851">
            <v>1.22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MILENA TORRES ARAUJO CAVALCANTI</v>
          </cell>
          <cell r="F852" t="str">
            <v>1 - Médico</v>
          </cell>
          <cell r="G852" t="str">
            <v>2251-25</v>
          </cell>
          <cell r="H852" t="str">
            <v>05/2023</v>
          </cell>
          <cell r="J852">
            <v>433.08479999999997</v>
          </cell>
          <cell r="L852">
            <v>0</v>
          </cell>
          <cell r="M852">
            <v>0</v>
          </cell>
          <cell r="O852">
            <v>9.76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MILLENA BEATRIZ FERNANDES MEDEIROS</v>
          </cell>
          <cell r="F853" t="str">
            <v>2 - Outros Profissionais da Saúde</v>
          </cell>
          <cell r="G853" t="str">
            <v>2236-05</v>
          </cell>
          <cell r="H853" t="str">
            <v>05/2023</v>
          </cell>
          <cell r="J853">
            <v>177.85839999999999</v>
          </cell>
          <cell r="L853">
            <v>69.88</v>
          </cell>
          <cell r="M853">
            <v>2.1800000000000002</v>
          </cell>
          <cell r="O853">
            <v>2.56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MILTON MATIAS GOMES</v>
          </cell>
          <cell r="F854" t="str">
            <v>3 - Administrativo</v>
          </cell>
          <cell r="G854" t="str">
            <v>5142-25</v>
          </cell>
          <cell r="H854" t="str">
            <v>05/2023</v>
          </cell>
          <cell r="J854">
            <v>0</v>
          </cell>
          <cell r="L854">
            <v>0</v>
          </cell>
          <cell r="M854">
            <v>0</v>
          </cell>
          <cell r="O854">
            <v>1.22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MIRELA GALVAO DE BARROS PEREIRA</v>
          </cell>
          <cell r="F855" t="str">
            <v>2 - Outros Profissionais da Saúde</v>
          </cell>
          <cell r="G855" t="str">
            <v>2234-05</v>
          </cell>
          <cell r="H855" t="str">
            <v>05/2023</v>
          </cell>
          <cell r="J855">
            <v>354.68959999999998</v>
          </cell>
          <cell r="L855">
            <v>69.88</v>
          </cell>
          <cell r="M855">
            <v>15.73</v>
          </cell>
          <cell r="O855">
            <v>1.22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MIRELLA RAMOS DO NASCIMENTO</v>
          </cell>
          <cell r="F856" t="str">
            <v>2 - Outros Profissionais da Saúde</v>
          </cell>
          <cell r="G856" t="str">
            <v>2235-05</v>
          </cell>
          <cell r="H856" t="str">
            <v>05/2023</v>
          </cell>
          <cell r="J856">
            <v>477.28320000000002</v>
          </cell>
          <cell r="L856">
            <v>0</v>
          </cell>
          <cell r="M856">
            <v>0</v>
          </cell>
          <cell r="O856">
            <v>2.56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MIRELLE FRANCISCA DA SILVA</v>
          </cell>
          <cell r="F857" t="str">
            <v>2 - Outros Profissionais da Saúde</v>
          </cell>
          <cell r="G857" t="str">
            <v>2516-05</v>
          </cell>
          <cell r="H857" t="str">
            <v>05/2023</v>
          </cell>
          <cell r="J857">
            <v>248.1592</v>
          </cell>
          <cell r="L857">
            <v>0</v>
          </cell>
          <cell r="M857">
            <v>0</v>
          </cell>
          <cell r="O857">
            <v>1.22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 xml:space="preserve">MIRTES MARTINIANO DA SILVA DE LIMA </v>
          </cell>
          <cell r="F858" t="str">
            <v>3 - Administrativo</v>
          </cell>
          <cell r="G858" t="str">
            <v>5143-10</v>
          </cell>
          <cell r="H858" t="str">
            <v>05/2023</v>
          </cell>
          <cell r="J858">
            <v>400.74639999999999</v>
          </cell>
          <cell r="L858">
            <v>69.88</v>
          </cell>
          <cell r="M858">
            <v>30</v>
          </cell>
          <cell r="O858">
            <v>1.22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MOISES JOSE FELIPE DE SOUZA</v>
          </cell>
          <cell r="F859" t="str">
            <v>3 - Administrativo</v>
          </cell>
          <cell r="G859" t="str">
            <v>5132-20</v>
          </cell>
          <cell r="H859" t="str">
            <v>05/2023</v>
          </cell>
          <cell r="J859">
            <v>201.75200000000001</v>
          </cell>
          <cell r="L859">
            <v>0</v>
          </cell>
          <cell r="M859">
            <v>0</v>
          </cell>
          <cell r="O859">
            <v>1.22</v>
          </cell>
          <cell r="R859">
            <v>251.43</v>
          </cell>
          <cell r="S859">
            <v>79.2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MOISES VENTURA DE ALMEIDA JUNIOR</v>
          </cell>
          <cell r="F860" t="str">
            <v>3 - Administrativo</v>
          </cell>
          <cell r="G860" t="str">
            <v>5174-10</v>
          </cell>
          <cell r="H860" t="str">
            <v>05/2023</v>
          </cell>
          <cell r="J860">
            <v>124.32</v>
          </cell>
          <cell r="L860">
            <v>69.88</v>
          </cell>
          <cell r="M860">
            <v>26.4</v>
          </cell>
          <cell r="O860">
            <v>1.22</v>
          </cell>
          <cell r="R860">
            <v>173.03</v>
          </cell>
          <cell r="S860">
            <v>79.2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MONICA AUGUSTA ALVES</v>
          </cell>
          <cell r="F861" t="str">
            <v>2 - Outros Profissionais da Saúde</v>
          </cell>
          <cell r="G861" t="str">
            <v>3222-05</v>
          </cell>
          <cell r="H861" t="str">
            <v>05/2023</v>
          </cell>
          <cell r="J861">
            <v>208.9032</v>
          </cell>
          <cell r="L861">
            <v>69.88</v>
          </cell>
          <cell r="M861">
            <v>26.6</v>
          </cell>
          <cell r="O861">
            <v>1.22</v>
          </cell>
          <cell r="R861">
            <v>184.23</v>
          </cell>
          <cell r="S861">
            <v>79.8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MONICA BARBOSA DOS SANTOS LIMA</v>
          </cell>
          <cell r="F862" t="str">
            <v>3 - Administrativo</v>
          </cell>
          <cell r="G862" t="str">
            <v>4110-10</v>
          </cell>
          <cell r="H862" t="str">
            <v>05/2023</v>
          </cell>
          <cell r="J862">
            <v>211.15280000000001</v>
          </cell>
          <cell r="L862">
            <v>69.88</v>
          </cell>
          <cell r="M862">
            <v>26.4</v>
          </cell>
          <cell r="O862">
            <v>1.22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MONICA MARIA DA PAIXAO</v>
          </cell>
          <cell r="F863" t="str">
            <v>2 - Outros Profissionais da Saúde</v>
          </cell>
          <cell r="G863" t="str">
            <v>3222-05</v>
          </cell>
          <cell r="H863" t="str">
            <v>05/2023</v>
          </cell>
          <cell r="J863">
            <v>154.12</v>
          </cell>
          <cell r="L863">
            <v>0</v>
          </cell>
          <cell r="M863">
            <v>0</v>
          </cell>
          <cell r="O863">
            <v>1.22</v>
          </cell>
          <cell r="R863">
            <v>251.03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MONICA MARIA DE AGUIAR</v>
          </cell>
          <cell r="F864" t="str">
            <v>2 - Outros Profissionais da Saúde</v>
          </cell>
          <cell r="G864" t="str">
            <v>3222-05</v>
          </cell>
          <cell r="H864" t="str">
            <v>05/2023</v>
          </cell>
          <cell r="J864">
            <v>127.2976</v>
          </cell>
          <cell r="L864">
            <v>69.88</v>
          </cell>
          <cell r="M864">
            <v>26.6</v>
          </cell>
          <cell r="O864">
            <v>1.22</v>
          </cell>
          <cell r="R864">
            <v>161.83000000000001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MONICA MARIA DOS ANJOS</v>
          </cell>
          <cell r="F865" t="str">
            <v>3 - Administrativo</v>
          </cell>
          <cell r="G865" t="str">
            <v>5163-45</v>
          </cell>
          <cell r="H865" t="str">
            <v>05/2023</v>
          </cell>
          <cell r="J865">
            <v>154.75200000000001</v>
          </cell>
          <cell r="L865">
            <v>69.88</v>
          </cell>
          <cell r="M865">
            <v>26.4</v>
          </cell>
          <cell r="O865">
            <v>1.22</v>
          </cell>
          <cell r="R865">
            <v>184.23</v>
          </cell>
          <cell r="S865">
            <v>79.2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MONICA SILVA DE ARAUJO</v>
          </cell>
          <cell r="F866" t="str">
            <v>2 - Outros Profissionais da Saúde</v>
          </cell>
          <cell r="G866" t="str">
            <v>3222-05</v>
          </cell>
          <cell r="H866" t="str">
            <v>05/2023</v>
          </cell>
          <cell r="J866">
            <v>147.51679999999999</v>
          </cell>
          <cell r="L866">
            <v>0</v>
          </cell>
          <cell r="M866">
            <v>0</v>
          </cell>
          <cell r="O866">
            <v>1.22</v>
          </cell>
          <cell r="R866">
            <v>173.03</v>
          </cell>
          <cell r="S866">
            <v>58.25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MONICA SILVA DO NASCIMENTO</v>
          </cell>
          <cell r="F867" t="str">
            <v>2 - Outros Profissionais da Saúde</v>
          </cell>
          <cell r="G867" t="str">
            <v>2235-30</v>
          </cell>
          <cell r="H867" t="str">
            <v>05/2023</v>
          </cell>
          <cell r="J867">
            <v>255.93199999999999</v>
          </cell>
          <cell r="L867">
            <v>69.88</v>
          </cell>
          <cell r="M867">
            <v>2.79</v>
          </cell>
          <cell r="O867">
            <v>2.56</v>
          </cell>
          <cell r="R867">
            <v>365.83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MONICA VASCONCELOS FLORIO GONCALVES</v>
          </cell>
          <cell r="F868" t="str">
            <v>2 - Outros Profissionais da Saúde</v>
          </cell>
          <cell r="G868" t="str">
            <v>2236-05</v>
          </cell>
          <cell r="H868" t="str">
            <v>05/2023</v>
          </cell>
          <cell r="J868">
            <v>253.60400000000001</v>
          </cell>
          <cell r="L868">
            <v>69.88</v>
          </cell>
          <cell r="M868">
            <v>2.83</v>
          </cell>
          <cell r="O868">
            <v>2.56</v>
          </cell>
          <cell r="S868">
            <v>0</v>
          </cell>
          <cell r="U868">
            <v>112.22</v>
          </cell>
          <cell r="X868" t="str">
            <v>AUXÍLIO CRECHE</v>
          </cell>
        </row>
        <row r="869">
          <cell r="C869" t="str">
            <v>HOSPITAL MIGUEL ARRAES - CG. Nº 023/2022</v>
          </cell>
          <cell r="E869" t="str">
            <v>MONIQUE CLEIA DE PONTES BANDEIRA CARVALHO</v>
          </cell>
          <cell r="F869" t="str">
            <v>3 - Administrativo</v>
          </cell>
          <cell r="G869" t="str">
            <v>1426-05</v>
          </cell>
          <cell r="H869" t="str">
            <v>05/2023</v>
          </cell>
          <cell r="J869">
            <v>1023.2904</v>
          </cell>
          <cell r="L869">
            <v>69.88</v>
          </cell>
          <cell r="M869">
            <v>30</v>
          </cell>
          <cell r="O869">
            <v>1.22</v>
          </cell>
          <cell r="S869">
            <v>0</v>
          </cell>
          <cell r="U869">
            <v>77.569999999999993</v>
          </cell>
          <cell r="X869" t="str">
            <v>AUXÍLIO CRECHE</v>
          </cell>
        </row>
        <row r="870">
          <cell r="C870" t="str">
            <v>HOSPITAL MIGUEL ARRAES - CG. Nº 023/2022</v>
          </cell>
          <cell r="E870" t="str">
            <v>MORGANNA ANDREA GONCALVES LEAO</v>
          </cell>
          <cell r="F870" t="str">
            <v>2 - Outros Profissionais da Saúde</v>
          </cell>
          <cell r="G870" t="str">
            <v>2235-05</v>
          </cell>
          <cell r="H870" t="str">
            <v>05/2023</v>
          </cell>
          <cell r="J870">
            <v>384.91199999999998</v>
          </cell>
          <cell r="K870">
            <v>0</v>
          </cell>
          <cell r="L870">
            <v>69.88</v>
          </cell>
          <cell r="M870">
            <v>3.59</v>
          </cell>
          <cell r="O870">
            <v>2.56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MOZENITA BARBOSA DOS SANTOS</v>
          </cell>
          <cell r="F871" t="str">
            <v>2 - Outros Profissionais da Saúde</v>
          </cell>
          <cell r="G871" t="str">
            <v>3222-05</v>
          </cell>
          <cell r="H871" t="str">
            <v>05/2023</v>
          </cell>
          <cell r="J871">
            <v>148.80000000000001</v>
          </cell>
          <cell r="L871">
            <v>69.88</v>
          </cell>
          <cell r="M871">
            <v>26.6</v>
          </cell>
          <cell r="O871">
            <v>1.22</v>
          </cell>
          <cell r="R871">
            <v>184.23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MURILO VIEIRA DE MIRANDA</v>
          </cell>
          <cell r="F872" t="str">
            <v>1 - Médico</v>
          </cell>
          <cell r="G872" t="str">
            <v>2251-25</v>
          </cell>
          <cell r="H872" t="str">
            <v>05/2023</v>
          </cell>
          <cell r="J872">
            <v>393.77600000000001</v>
          </cell>
          <cell r="L872">
            <v>0</v>
          </cell>
          <cell r="M872">
            <v>0</v>
          </cell>
          <cell r="O872">
            <v>9.76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NADJA CRISTINA DE FREITAS SOUZA</v>
          </cell>
          <cell r="F873" t="str">
            <v>3 - Administrativo</v>
          </cell>
          <cell r="G873" t="str">
            <v>5134-30</v>
          </cell>
          <cell r="H873" t="str">
            <v>05/2023</v>
          </cell>
          <cell r="J873">
            <v>137.10319999999999</v>
          </cell>
          <cell r="L873">
            <v>0</v>
          </cell>
          <cell r="M873">
            <v>0</v>
          </cell>
          <cell r="O873">
            <v>1.22</v>
          </cell>
          <cell r="R873">
            <v>184.23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NADJA DA SILVA SANTOS</v>
          </cell>
          <cell r="F874" t="str">
            <v>2 - Outros Profissionais da Saúde</v>
          </cell>
          <cell r="G874" t="str">
            <v>2235-05</v>
          </cell>
          <cell r="H874" t="str">
            <v>05/2023</v>
          </cell>
          <cell r="J874">
            <v>349.22399999999999</v>
          </cell>
          <cell r="L874">
            <v>69.88</v>
          </cell>
          <cell r="M874">
            <v>3.59</v>
          </cell>
          <cell r="O874">
            <v>2.56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NADJA ROBERTA OLIVEIRA DA SILVA FERREIRA</v>
          </cell>
          <cell r="F875" t="str">
            <v>3 - Administrativo</v>
          </cell>
          <cell r="G875" t="str">
            <v>5174-10</v>
          </cell>
          <cell r="H875" t="str">
            <v>05/2023</v>
          </cell>
          <cell r="J875">
            <v>0</v>
          </cell>
          <cell r="L875">
            <v>0</v>
          </cell>
          <cell r="M875">
            <v>0</v>
          </cell>
          <cell r="O875">
            <v>1.22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NADJA SILVA DO NASCIMENTO</v>
          </cell>
          <cell r="F876" t="str">
            <v>2 - Outros Profissionais da Saúde</v>
          </cell>
          <cell r="G876" t="str">
            <v>3222-05</v>
          </cell>
          <cell r="H876" t="str">
            <v>05/2023</v>
          </cell>
          <cell r="J876">
            <v>155.60400000000001</v>
          </cell>
          <cell r="L876">
            <v>69.88</v>
          </cell>
          <cell r="M876">
            <v>26.6</v>
          </cell>
          <cell r="O876">
            <v>1.22</v>
          </cell>
          <cell r="R876">
            <v>173.03</v>
          </cell>
          <cell r="S876">
            <v>79.8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NAILMA LOUISE MENDONCA DE ARAUJO</v>
          </cell>
          <cell r="F877" t="str">
            <v>2 - Outros Profissionais da Saúde</v>
          </cell>
          <cell r="G877" t="str">
            <v>2237-10</v>
          </cell>
          <cell r="H877" t="str">
            <v>05/2023</v>
          </cell>
          <cell r="J877">
            <v>281.22240000000011</v>
          </cell>
          <cell r="L877">
            <v>0</v>
          </cell>
          <cell r="M877">
            <v>0</v>
          </cell>
          <cell r="O877">
            <v>1.22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NATALIA DANIELE NUNES DE MEDEIROS</v>
          </cell>
          <cell r="F878" t="str">
            <v>1 - Médico</v>
          </cell>
          <cell r="G878" t="str">
            <v>2251-25</v>
          </cell>
          <cell r="H878" t="str">
            <v>05/2023</v>
          </cell>
          <cell r="J878">
            <v>1254.9072000000001</v>
          </cell>
          <cell r="L878">
            <v>69.88</v>
          </cell>
          <cell r="M878">
            <v>15.84</v>
          </cell>
          <cell r="O878">
            <v>9.76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NATALIA FERNANDA SOARES DA SILVA</v>
          </cell>
          <cell r="F879" t="str">
            <v>3 - Administrativo</v>
          </cell>
          <cell r="G879" t="str">
            <v>4110-10</v>
          </cell>
          <cell r="H879" t="str">
            <v>05/2023</v>
          </cell>
          <cell r="J879">
            <v>104.29600000000001</v>
          </cell>
          <cell r="L879">
            <v>69.88</v>
          </cell>
          <cell r="M879">
            <v>26.4</v>
          </cell>
          <cell r="O879">
            <v>1.22</v>
          </cell>
          <cell r="R879">
            <v>184.23</v>
          </cell>
          <cell r="S879">
            <v>36.96</v>
          </cell>
          <cell r="U879">
            <v>72.400000000000006</v>
          </cell>
          <cell r="X879" t="str">
            <v>AUXÍLIO CRECHE</v>
          </cell>
        </row>
        <row r="880">
          <cell r="C880" t="str">
            <v>HOSPITAL MIGUEL ARRAES - CG. Nº 023/2022</v>
          </cell>
          <cell r="E880" t="str">
            <v>NATALIA FERREIRA CAVALCANTI</v>
          </cell>
          <cell r="F880" t="str">
            <v>2 - Outros Profissionais da Saúde</v>
          </cell>
          <cell r="G880" t="str">
            <v>3242-05</v>
          </cell>
          <cell r="H880" t="str">
            <v>05/2023</v>
          </cell>
          <cell r="J880">
            <v>193.28720000000001</v>
          </cell>
          <cell r="L880">
            <v>0</v>
          </cell>
          <cell r="M880">
            <v>0</v>
          </cell>
          <cell r="O880">
            <v>1.22</v>
          </cell>
          <cell r="S880">
            <v>0</v>
          </cell>
          <cell r="U880">
            <v>61</v>
          </cell>
          <cell r="X880" t="str">
            <v>AUXÍLIO CRECHE</v>
          </cell>
        </row>
        <row r="881">
          <cell r="C881" t="str">
            <v>HOSPITAL MIGUEL ARRAES - CG. Nº 023/2022</v>
          </cell>
          <cell r="E881" t="str">
            <v>NATALIA FERREIRA GOMES VASCONCELOS</v>
          </cell>
          <cell r="F881" t="str">
            <v>2 - Outros Profissionais da Saúde</v>
          </cell>
          <cell r="G881" t="str">
            <v>2237-10</v>
          </cell>
          <cell r="H881" t="str">
            <v>05/2023</v>
          </cell>
          <cell r="J881">
            <v>265.904</v>
          </cell>
          <cell r="L881">
            <v>0</v>
          </cell>
          <cell r="M881">
            <v>0</v>
          </cell>
          <cell r="O881">
            <v>1.22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NATALIA GOMES DA SILVA</v>
          </cell>
          <cell r="F882" t="str">
            <v>2 - Outros Profissionais da Saúde</v>
          </cell>
          <cell r="G882" t="str">
            <v>3222-05</v>
          </cell>
          <cell r="H882" t="str">
            <v>05/2023</v>
          </cell>
          <cell r="J882">
            <v>138.66</v>
          </cell>
          <cell r="L882">
            <v>0</v>
          </cell>
          <cell r="M882">
            <v>0</v>
          </cell>
          <cell r="O882">
            <v>1.22</v>
          </cell>
          <cell r="R882">
            <v>184.23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NATALIA HOLANDA SODRE PRADO</v>
          </cell>
          <cell r="F883" t="str">
            <v>1 - Médico</v>
          </cell>
          <cell r="G883" t="str">
            <v>2251-25</v>
          </cell>
          <cell r="H883" t="str">
            <v>05/2023</v>
          </cell>
          <cell r="J883">
            <v>387.57440000000003</v>
          </cell>
          <cell r="L883">
            <v>0</v>
          </cell>
          <cell r="M883">
            <v>0</v>
          </cell>
          <cell r="O883">
            <v>9.76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NATALIA LOURENCO CAMARA GOMES</v>
          </cell>
          <cell r="F884" t="str">
            <v>2 - Outros Profissionais da Saúde</v>
          </cell>
          <cell r="G884" t="str">
            <v>2236-05</v>
          </cell>
          <cell r="H884" t="str">
            <v>05/2023</v>
          </cell>
          <cell r="J884">
            <v>234.98560000000001</v>
          </cell>
          <cell r="L884">
            <v>69.88</v>
          </cell>
          <cell r="M884">
            <v>2.83</v>
          </cell>
          <cell r="O884">
            <v>2.56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NATALIA MARIA DA SILVA</v>
          </cell>
          <cell r="F885" t="str">
            <v>2 - Outros Profissionais da Saúde</v>
          </cell>
          <cell r="G885" t="str">
            <v>3222-05</v>
          </cell>
          <cell r="H885" t="str">
            <v>05/2023</v>
          </cell>
          <cell r="J885">
            <v>185.0496</v>
          </cell>
          <cell r="L885">
            <v>69.88</v>
          </cell>
          <cell r="M885">
            <v>26.6</v>
          </cell>
          <cell r="O885">
            <v>1.22</v>
          </cell>
          <cell r="R885">
            <v>273.52999999999997</v>
          </cell>
          <cell r="S885">
            <v>79.8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NATALIA OLIVEIRA BANJA</v>
          </cell>
          <cell r="F886" t="str">
            <v>1 - Médico</v>
          </cell>
          <cell r="G886" t="str">
            <v>2252-25</v>
          </cell>
          <cell r="H886" t="str">
            <v>05/2023</v>
          </cell>
          <cell r="J886">
            <v>352.51519999999999</v>
          </cell>
          <cell r="L886">
            <v>0</v>
          </cell>
          <cell r="M886">
            <v>0</v>
          </cell>
          <cell r="O886">
            <v>9.76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NATALIA SILVA DE ALMEIDA</v>
          </cell>
          <cell r="F887" t="str">
            <v>2 - Outros Profissionais da Saúde</v>
          </cell>
          <cell r="G887" t="str">
            <v>3222-05</v>
          </cell>
          <cell r="H887" t="str">
            <v>05/2023</v>
          </cell>
          <cell r="J887">
            <v>142.12</v>
          </cell>
          <cell r="L887">
            <v>0</v>
          </cell>
          <cell r="M887">
            <v>0</v>
          </cell>
          <cell r="O887">
            <v>1.22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NATAN FILIPI DE SANTANA</v>
          </cell>
          <cell r="F888" t="str">
            <v>3 - Administrativo</v>
          </cell>
          <cell r="G888" t="str">
            <v>5174-10</v>
          </cell>
          <cell r="H888" t="str">
            <v>05/2023</v>
          </cell>
          <cell r="J888">
            <v>115.7992</v>
          </cell>
          <cell r="L888">
            <v>69.88</v>
          </cell>
          <cell r="M888">
            <v>26.4</v>
          </cell>
          <cell r="O888">
            <v>1.22</v>
          </cell>
          <cell r="R888">
            <v>315.42999999999995</v>
          </cell>
          <cell r="S888">
            <v>79.2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NATHALIA MARTINS DE MENDONCA</v>
          </cell>
          <cell r="F889" t="str">
            <v>2 - Outros Profissionais da Saúde</v>
          </cell>
          <cell r="G889" t="str">
            <v>3222-05</v>
          </cell>
          <cell r="H889" t="str">
            <v>05/2023</v>
          </cell>
          <cell r="J889">
            <v>186.8768</v>
          </cell>
          <cell r="L889">
            <v>69.88</v>
          </cell>
          <cell r="M889">
            <v>26.6</v>
          </cell>
          <cell r="O889">
            <v>1.22</v>
          </cell>
          <cell r="R889">
            <v>173.03</v>
          </cell>
          <cell r="S889">
            <v>79.8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NEUDENIZA MOREIRA DE FARIAS</v>
          </cell>
          <cell r="F890" t="str">
            <v>2 - Outros Profissionais da Saúde</v>
          </cell>
          <cell r="G890" t="str">
            <v>2235-05</v>
          </cell>
          <cell r="H890" t="str">
            <v>05/2023</v>
          </cell>
          <cell r="J890">
            <v>362.83600000000001</v>
          </cell>
          <cell r="L890">
            <v>69.88</v>
          </cell>
          <cell r="M890">
            <v>3.59</v>
          </cell>
          <cell r="O890">
            <v>2.56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NILMA HERCULANO DA SILVA</v>
          </cell>
          <cell r="F891" t="str">
            <v>2 - Outros Profissionais da Saúde</v>
          </cell>
          <cell r="G891" t="str">
            <v>2235-05</v>
          </cell>
          <cell r="H891" t="str">
            <v>05/2023</v>
          </cell>
          <cell r="J891">
            <v>409.96879999999999</v>
          </cell>
          <cell r="L891">
            <v>69.88</v>
          </cell>
          <cell r="M891">
            <v>3.59</v>
          </cell>
          <cell r="O891">
            <v>2.56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NILSON ALVES DA SILVA NETO</v>
          </cell>
          <cell r="F892" t="str">
            <v>2 - Outros Profissionais da Saúde</v>
          </cell>
          <cell r="G892" t="str">
            <v>5211-30</v>
          </cell>
          <cell r="H892" t="str">
            <v>05/2023</v>
          </cell>
          <cell r="J892">
            <v>120.68</v>
          </cell>
          <cell r="L892">
            <v>0</v>
          </cell>
          <cell r="M892">
            <v>0</v>
          </cell>
          <cell r="O892">
            <v>1.22</v>
          </cell>
          <cell r="R892">
            <v>229.03</v>
          </cell>
          <cell r="S892">
            <v>73.92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NOEL GUEDES LOUREIRO</v>
          </cell>
          <cell r="F893" t="str">
            <v>1 - Médico</v>
          </cell>
          <cell r="G893" t="str">
            <v>2251-50</v>
          </cell>
          <cell r="H893" t="str">
            <v>05/2023</v>
          </cell>
          <cell r="J893">
            <v>1081.0927999999999</v>
          </cell>
          <cell r="L893">
            <v>0</v>
          </cell>
          <cell r="M893">
            <v>0</v>
          </cell>
          <cell r="O893">
            <v>9.76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NZINGA DE LIMA PEDROSA</v>
          </cell>
          <cell r="F894" t="str">
            <v>3 - Administrativo</v>
          </cell>
          <cell r="G894" t="str">
            <v>5134-30</v>
          </cell>
          <cell r="H894" t="str">
            <v>05/2023</v>
          </cell>
          <cell r="J894">
            <v>142.72319999999999</v>
          </cell>
          <cell r="L894">
            <v>0</v>
          </cell>
          <cell r="M894">
            <v>0</v>
          </cell>
          <cell r="O894">
            <v>1.22</v>
          </cell>
          <cell r="R894">
            <v>251.43</v>
          </cell>
          <cell r="S894">
            <v>79.2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ORLANDIA FARIAS DE AGUIAR</v>
          </cell>
          <cell r="F895" t="str">
            <v>2 - Outros Profissionais da Saúde</v>
          </cell>
          <cell r="G895" t="str">
            <v>2235-05</v>
          </cell>
          <cell r="H895" t="str">
            <v>05/2023</v>
          </cell>
          <cell r="J895">
            <v>278.38959999999997</v>
          </cell>
          <cell r="L895">
            <v>69.88</v>
          </cell>
          <cell r="M895">
            <v>3.59</v>
          </cell>
          <cell r="O895">
            <v>2.56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OSCALENY REIS DE OLIVEIRA</v>
          </cell>
          <cell r="F896" t="str">
            <v>2 - Outros Profissionais da Saúde</v>
          </cell>
          <cell r="G896" t="str">
            <v>2235-05</v>
          </cell>
          <cell r="H896" t="str">
            <v>05/2023</v>
          </cell>
          <cell r="J896">
            <v>485.39120000000003</v>
          </cell>
          <cell r="L896">
            <v>69.88</v>
          </cell>
          <cell r="M896">
            <v>3.59</v>
          </cell>
          <cell r="O896">
            <v>2.56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OSVALDO CARLOS RODRIGUES JUNIOR</v>
          </cell>
          <cell r="F897" t="str">
            <v>1 - Médico</v>
          </cell>
          <cell r="G897" t="str">
            <v>2251-25</v>
          </cell>
          <cell r="H897" t="str">
            <v>05/2023</v>
          </cell>
          <cell r="J897">
            <v>420.76479999999998</v>
          </cell>
          <cell r="L897">
            <v>0</v>
          </cell>
          <cell r="M897">
            <v>0</v>
          </cell>
          <cell r="O897">
            <v>9.76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OZIANE MARIA DA SILVA</v>
          </cell>
          <cell r="F898" t="str">
            <v>2 - Outros Profissionais da Saúde</v>
          </cell>
          <cell r="G898" t="str">
            <v>3222-05</v>
          </cell>
          <cell r="H898" t="str">
            <v>05/2023</v>
          </cell>
          <cell r="J898">
            <v>127.52</v>
          </cell>
          <cell r="L898">
            <v>69.88</v>
          </cell>
          <cell r="M898">
            <v>26.6</v>
          </cell>
          <cell r="O898">
            <v>1.22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PAMELA KARINNE FERREIRA DA SILVA</v>
          </cell>
          <cell r="F899" t="str">
            <v>2 - Outros Profissionais da Saúde</v>
          </cell>
          <cell r="G899" t="str">
            <v>2234-05</v>
          </cell>
          <cell r="H899" t="str">
            <v>05/2023</v>
          </cell>
          <cell r="J899">
            <v>415.32639999999998</v>
          </cell>
          <cell r="L899">
            <v>69.88</v>
          </cell>
          <cell r="M899">
            <v>15.73</v>
          </cell>
          <cell r="O899">
            <v>1.22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PATRICIA BRAZ DO MONTE COSTA</v>
          </cell>
          <cell r="F900" t="str">
            <v>2 - Outros Profissionais da Saúde</v>
          </cell>
          <cell r="G900" t="str">
            <v>2236-05</v>
          </cell>
          <cell r="H900" t="str">
            <v>05/2023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PATRICIA GOMES DE FREITAS SOUZA</v>
          </cell>
          <cell r="F901" t="str">
            <v>2 - Outros Profissionais da Saúde</v>
          </cell>
          <cell r="G901" t="str">
            <v>3222-05</v>
          </cell>
          <cell r="H901" t="str">
            <v>05/2023</v>
          </cell>
          <cell r="J901">
            <v>186.84960000000001</v>
          </cell>
          <cell r="L901">
            <v>69.88</v>
          </cell>
          <cell r="M901">
            <v>26.6</v>
          </cell>
          <cell r="O901">
            <v>1.22</v>
          </cell>
          <cell r="R901">
            <v>184.23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PATRICIA GUERRA CAVALCANTI</v>
          </cell>
          <cell r="F902" t="str">
            <v>2 - Outros Profissionais da Saúde</v>
          </cell>
          <cell r="G902" t="str">
            <v>2235-05</v>
          </cell>
          <cell r="H902" t="str">
            <v>05/2023</v>
          </cell>
          <cell r="J902">
            <v>351.79759999999999</v>
          </cell>
          <cell r="L902">
            <v>0</v>
          </cell>
          <cell r="M902">
            <v>0</v>
          </cell>
          <cell r="O902">
            <v>2.56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PATRICIA JANE FERREIRA DE ALENCAR GUIMARAES</v>
          </cell>
          <cell r="F903" t="str">
            <v>2 - Outros Profissionais da Saúde</v>
          </cell>
          <cell r="G903" t="str">
            <v>3222-05</v>
          </cell>
          <cell r="H903" t="str">
            <v>05/2023</v>
          </cell>
          <cell r="J903">
            <v>138.17599999999999</v>
          </cell>
          <cell r="L903">
            <v>69.88</v>
          </cell>
          <cell r="M903">
            <v>26.6</v>
          </cell>
          <cell r="O903">
            <v>1.22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PATRICIA KALLINE QUEIROZ DE BRITO ARAUJO</v>
          </cell>
          <cell r="F904" t="str">
            <v>2 - Outros Profissionais da Saúde</v>
          </cell>
          <cell r="G904" t="str">
            <v>2235-05</v>
          </cell>
          <cell r="H904" t="str">
            <v>05/2023</v>
          </cell>
          <cell r="J904">
            <v>270.74</v>
          </cell>
          <cell r="L904">
            <v>0</v>
          </cell>
          <cell r="M904">
            <v>0</v>
          </cell>
          <cell r="O904">
            <v>2.56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PATRICIA MARIA DA FONSECA DE OLIVEIRA</v>
          </cell>
          <cell r="F905" t="str">
            <v>2 - Outros Profissionais da Saúde</v>
          </cell>
          <cell r="G905" t="str">
            <v>3222-05</v>
          </cell>
          <cell r="H905" t="str">
            <v>05/2023</v>
          </cell>
          <cell r="J905">
            <v>159.44</v>
          </cell>
          <cell r="L905">
            <v>69.88</v>
          </cell>
          <cell r="M905">
            <v>26.6</v>
          </cell>
          <cell r="O905">
            <v>1.22</v>
          </cell>
          <cell r="R905">
            <v>173.03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PATRICIA MARIA DA SILVA</v>
          </cell>
          <cell r="F906" t="str">
            <v>2 - Outros Profissionais da Saúde</v>
          </cell>
          <cell r="G906" t="str">
            <v>5211-30</v>
          </cell>
          <cell r="H906" t="str">
            <v>05/2023</v>
          </cell>
          <cell r="J906">
            <v>108.1384</v>
          </cell>
          <cell r="L906">
            <v>0</v>
          </cell>
          <cell r="M906">
            <v>0</v>
          </cell>
          <cell r="O906">
            <v>1.22</v>
          </cell>
          <cell r="R906">
            <v>251.43</v>
          </cell>
          <cell r="S906">
            <v>73.92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PATRICIA MARIA DO NASCIMENTO FRANCA</v>
          </cell>
          <cell r="F907" t="str">
            <v>2 - Outros Profissionais da Saúde</v>
          </cell>
          <cell r="G907" t="str">
            <v>3222-05</v>
          </cell>
          <cell r="H907" t="str">
            <v>05/2023</v>
          </cell>
          <cell r="J907">
            <v>0</v>
          </cell>
          <cell r="L907">
            <v>0</v>
          </cell>
          <cell r="M907">
            <v>0</v>
          </cell>
          <cell r="O907">
            <v>1.22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PATRICIA MARIA SACRAMENTO DE SANTANA</v>
          </cell>
          <cell r="F908" t="str">
            <v>2 - Outros Profissionais da Saúde</v>
          </cell>
          <cell r="G908" t="str">
            <v>3222-05</v>
          </cell>
          <cell r="H908" t="str">
            <v>05/2023</v>
          </cell>
          <cell r="J908">
            <v>196.404</v>
          </cell>
          <cell r="L908">
            <v>69.88</v>
          </cell>
          <cell r="M908">
            <v>26.6</v>
          </cell>
          <cell r="O908">
            <v>1.22</v>
          </cell>
          <cell r="R908">
            <v>173.03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PATRICIA TADEU DE BRITO</v>
          </cell>
          <cell r="F909" t="str">
            <v>2 - Outros Profissionais da Saúde</v>
          </cell>
          <cell r="G909" t="str">
            <v>3222-05</v>
          </cell>
          <cell r="H909" t="str">
            <v>05/2023</v>
          </cell>
          <cell r="J909">
            <v>216.2552</v>
          </cell>
          <cell r="L909">
            <v>0</v>
          </cell>
          <cell r="M909">
            <v>0</v>
          </cell>
          <cell r="O909">
            <v>1.22</v>
          </cell>
          <cell r="R909">
            <v>173.03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PATRICIA VALERIA DANTAS DAS NEVES</v>
          </cell>
          <cell r="F910" t="str">
            <v>2 - Outros Profissionais da Saúde</v>
          </cell>
          <cell r="G910" t="str">
            <v>5211-30</v>
          </cell>
          <cell r="H910" t="str">
            <v>05/2023</v>
          </cell>
          <cell r="J910">
            <v>110.88</v>
          </cell>
          <cell r="L910">
            <v>69.88</v>
          </cell>
          <cell r="M910">
            <v>26.4</v>
          </cell>
          <cell r="O910">
            <v>1.22</v>
          </cell>
          <cell r="R910">
            <v>234.53</v>
          </cell>
          <cell r="S910">
            <v>76.69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PAULA ANDREA DA SILVA DE MACEDO</v>
          </cell>
          <cell r="F911" t="str">
            <v>3 - Administrativo</v>
          </cell>
          <cell r="G911" t="str">
            <v>4110-10</v>
          </cell>
          <cell r="H911" t="str">
            <v>05/2023</v>
          </cell>
          <cell r="J911">
            <v>225.3672</v>
          </cell>
          <cell r="L911">
            <v>69.88</v>
          </cell>
          <cell r="M911">
            <v>30</v>
          </cell>
          <cell r="O911">
            <v>1.22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PAULA FRANSSINETT DE SOUZA CASSIANO</v>
          </cell>
          <cell r="F912" t="str">
            <v>3 - Administrativo</v>
          </cell>
          <cell r="G912" t="str">
            <v>4110-10</v>
          </cell>
          <cell r="H912" t="str">
            <v>05/2023</v>
          </cell>
          <cell r="J912">
            <v>126.44880000000001</v>
          </cell>
          <cell r="L912">
            <v>0</v>
          </cell>
          <cell r="M912">
            <v>0</v>
          </cell>
          <cell r="O912">
            <v>1.22</v>
          </cell>
          <cell r="R912">
            <v>184.23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PAULO FRANCISCO BEZERRA JUNIOR</v>
          </cell>
          <cell r="F913" t="str">
            <v>2 - Outros Profissionais da Saúde</v>
          </cell>
          <cell r="G913" t="str">
            <v>3222-05</v>
          </cell>
          <cell r="H913" t="str">
            <v>05/2023</v>
          </cell>
          <cell r="J913">
            <v>156.42160000000001</v>
          </cell>
          <cell r="L913">
            <v>0</v>
          </cell>
          <cell r="M913">
            <v>0</v>
          </cell>
          <cell r="O913">
            <v>1.22</v>
          </cell>
          <cell r="R913">
            <v>184.23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PAULO ROBERTO ANGEIRAS DA SILVA</v>
          </cell>
          <cell r="F914" t="str">
            <v>2 - Outros Profissionais da Saúde</v>
          </cell>
          <cell r="G914" t="str">
            <v>3241-15</v>
          </cell>
          <cell r="H914" t="str">
            <v>05/2023</v>
          </cell>
          <cell r="J914">
            <v>276.08960000000002</v>
          </cell>
          <cell r="L914">
            <v>0</v>
          </cell>
          <cell r="M914">
            <v>0</v>
          </cell>
          <cell r="O914">
            <v>1.22</v>
          </cell>
          <cell r="R914">
            <v>218.43</v>
          </cell>
          <cell r="S914">
            <v>67.510000000000005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PAULO ROBERTO DA SILVA</v>
          </cell>
          <cell r="F915" t="str">
            <v>3 - Administrativo</v>
          </cell>
          <cell r="G915" t="str">
            <v>5135-05</v>
          </cell>
          <cell r="H915" t="str">
            <v>05/2023</v>
          </cell>
          <cell r="J915">
            <v>137.28</v>
          </cell>
          <cell r="L915">
            <v>0</v>
          </cell>
          <cell r="M915">
            <v>0</v>
          </cell>
          <cell r="O915">
            <v>1.22</v>
          </cell>
          <cell r="R915">
            <v>184.23</v>
          </cell>
          <cell r="S915">
            <v>79.2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PEDRO ADIRSON FREIRE DOS SANTOS</v>
          </cell>
          <cell r="F916" t="str">
            <v>3 - Administrativo</v>
          </cell>
          <cell r="G916" t="str">
            <v>4110-10</v>
          </cell>
          <cell r="H916" t="str">
            <v>05/2023</v>
          </cell>
          <cell r="J916">
            <v>105.6</v>
          </cell>
          <cell r="L916">
            <v>0</v>
          </cell>
          <cell r="M916">
            <v>0</v>
          </cell>
          <cell r="O916">
            <v>1.22</v>
          </cell>
          <cell r="R916">
            <v>150.53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PEDRO HENRIQUE DE PAULA LEMOS</v>
          </cell>
          <cell r="F917" t="str">
            <v>1 - Médico</v>
          </cell>
          <cell r="G917" t="str">
            <v>2251-25</v>
          </cell>
          <cell r="H917" t="str">
            <v>05/2023</v>
          </cell>
          <cell r="J917">
            <v>840.10080000000005</v>
          </cell>
          <cell r="L917">
            <v>0</v>
          </cell>
          <cell r="M917">
            <v>0</v>
          </cell>
          <cell r="O917">
            <v>9.76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PEDRO HENRIQUE QUEIROZ DA SILVA</v>
          </cell>
          <cell r="F918" t="str">
            <v>2 - Outros Profissionais da Saúde</v>
          </cell>
          <cell r="G918" t="str">
            <v>3226-05</v>
          </cell>
          <cell r="H918" t="str">
            <v>05/2023</v>
          </cell>
          <cell r="J918">
            <v>123.08159999999999</v>
          </cell>
          <cell r="L918">
            <v>69.88</v>
          </cell>
          <cell r="M918">
            <v>26.4</v>
          </cell>
          <cell r="O918">
            <v>1.22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PEDRO HENRIQUE SATIRO DA SILVA</v>
          </cell>
          <cell r="F919" t="str">
            <v>2 - Outros Profissionais da Saúde</v>
          </cell>
          <cell r="G919" t="str">
            <v>5151-10</v>
          </cell>
          <cell r="H919" t="str">
            <v>05/2023</v>
          </cell>
          <cell r="J919">
            <v>137.28</v>
          </cell>
          <cell r="L919">
            <v>69.88</v>
          </cell>
          <cell r="M919">
            <v>26.4</v>
          </cell>
          <cell r="O919">
            <v>1.22</v>
          </cell>
          <cell r="R919">
            <v>184.23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PEDRO HENRIQUE XAVIER DA CUNHA</v>
          </cell>
          <cell r="F920" t="str">
            <v>1 - Médico</v>
          </cell>
          <cell r="G920" t="str">
            <v>2252-70</v>
          </cell>
          <cell r="H920" t="str">
            <v>05/2023</v>
          </cell>
          <cell r="J920">
            <v>745.23199999999997</v>
          </cell>
          <cell r="L920">
            <v>0</v>
          </cell>
          <cell r="M920">
            <v>0</v>
          </cell>
          <cell r="O920">
            <v>9.76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PEDRO RAMOS DE FREITAS</v>
          </cell>
          <cell r="F921" t="str">
            <v>2 - Outros Profissionais da Saúde</v>
          </cell>
          <cell r="G921" t="str">
            <v>3222-05</v>
          </cell>
          <cell r="H921" t="str">
            <v>05/2023</v>
          </cell>
          <cell r="J921">
            <v>182.7576</v>
          </cell>
          <cell r="L921">
            <v>0</v>
          </cell>
          <cell r="M921">
            <v>0</v>
          </cell>
          <cell r="O921">
            <v>1.22</v>
          </cell>
          <cell r="R921">
            <v>184.23</v>
          </cell>
          <cell r="S921">
            <v>79.8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PEDRO WANDERLEY DE ARAUJO</v>
          </cell>
          <cell r="F922" t="str">
            <v>1 - Médico</v>
          </cell>
          <cell r="G922" t="str">
            <v>2251-20</v>
          </cell>
          <cell r="H922" t="str">
            <v>05/2023</v>
          </cell>
          <cell r="J922">
            <v>502.36800000000011</v>
          </cell>
          <cell r="L922">
            <v>0</v>
          </cell>
          <cell r="M922">
            <v>0</v>
          </cell>
          <cell r="O922">
            <v>9.76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PETERSON CAVALCANTI HOLANDA</v>
          </cell>
          <cell r="F923" t="str">
            <v>1 - Médico</v>
          </cell>
          <cell r="G923" t="str">
            <v>2252-25</v>
          </cell>
          <cell r="H923" t="str">
            <v>05/2023</v>
          </cell>
          <cell r="J923">
            <v>1222.076</v>
          </cell>
          <cell r="L923">
            <v>0</v>
          </cell>
          <cell r="M923">
            <v>0</v>
          </cell>
          <cell r="O923">
            <v>9.76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PETRUS MOURA DE ANDRADE LIMA</v>
          </cell>
          <cell r="F924" t="str">
            <v>1 - Médico</v>
          </cell>
          <cell r="G924" t="str">
            <v>2252-25</v>
          </cell>
          <cell r="H924" t="str">
            <v>05/2023</v>
          </cell>
          <cell r="J924">
            <v>301.86880000000002</v>
          </cell>
          <cell r="L924">
            <v>0</v>
          </cell>
          <cell r="M924">
            <v>0</v>
          </cell>
          <cell r="O924">
            <v>9.76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PIERLA RILIA SANTIAGO DA SILVA</v>
          </cell>
          <cell r="F925" t="str">
            <v>2 - Outros Profissionais da Saúde</v>
          </cell>
          <cell r="G925" t="str">
            <v>3222-05</v>
          </cell>
          <cell r="H925" t="str">
            <v>05/2023</v>
          </cell>
          <cell r="J925">
            <v>0</v>
          </cell>
          <cell r="L925">
            <v>0</v>
          </cell>
          <cell r="M925">
            <v>0</v>
          </cell>
          <cell r="O925">
            <v>1.22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POLIANA MARIA DA SILVA</v>
          </cell>
          <cell r="F926" t="str">
            <v>2 - Outros Profissionais da Saúde</v>
          </cell>
          <cell r="G926" t="str">
            <v>5211-30</v>
          </cell>
          <cell r="H926" t="str">
            <v>05/2023</v>
          </cell>
          <cell r="J926">
            <v>109.86320000000001</v>
          </cell>
          <cell r="L926">
            <v>0</v>
          </cell>
          <cell r="M926">
            <v>0</v>
          </cell>
          <cell r="O926">
            <v>1.22</v>
          </cell>
          <cell r="R926">
            <v>150.53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POLIANA SILVESTRE CORDEIRO</v>
          </cell>
          <cell r="F927" t="str">
            <v>1 - Médico</v>
          </cell>
          <cell r="G927" t="str">
            <v>2251-25</v>
          </cell>
          <cell r="H927" t="str">
            <v>05/2023</v>
          </cell>
          <cell r="J927">
            <v>382.91199999999998</v>
          </cell>
          <cell r="L927">
            <v>0</v>
          </cell>
          <cell r="M927">
            <v>0</v>
          </cell>
          <cell r="O927">
            <v>9.76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POLLYANA MARQUES GONCALVES SAMPAIO</v>
          </cell>
          <cell r="F928" t="str">
            <v>2 - Outros Profissionais da Saúde</v>
          </cell>
          <cell r="G928" t="str">
            <v>2235-05</v>
          </cell>
          <cell r="H928" t="str">
            <v>05/2023</v>
          </cell>
          <cell r="J928">
            <v>0</v>
          </cell>
          <cell r="L928">
            <v>0</v>
          </cell>
          <cell r="M928">
            <v>0</v>
          </cell>
          <cell r="O928">
            <v>2.56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 xml:space="preserve">POLLYANNA GUILHERME VALENCA </v>
          </cell>
          <cell r="F929" t="str">
            <v>2 - Outros Profissionais da Saúde</v>
          </cell>
          <cell r="G929" t="str">
            <v>3222-05</v>
          </cell>
          <cell r="H929" t="str">
            <v>05/2023</v>
          </cell>
          <cell r="J929">
            <v>163.94800000000001</v>
          </cell>
          <cell r="L929">
            <v>69.88</v>
          </cell>
          <cell r="M929">
            <v>26.6</v>
          </cell>
          <cell r="O929">
            <v>1.22</v>
          </cell>
          <cell r="R929">
            <v>234.53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POLLYANNA MEDEIROS DA SILVA</v>
          </cell>
          <cell r="F930" t="str">
            <v>3 - Administrativo</v>
          </cell>
          <cell r="G930" t="str">
            <v>2613-05</v>
          </cell>
          <cell r="H930" t="str">
            <v>05/2023</v>
          </cell>
          <cell r="J930">
            <v>461.46080000000001</v>
          </cell>
          <cell r="L930">
            <v>69.88</v>
          </cell>
          <cell r="M930">
            <v>30</v>
          </cell>
          <cell r="O930">
            <v>1.22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POLYANA BEZERRA DE MENEZES</v>
          </cell>
          <cell r="F931" t="str">
            <v>2 - Outros Profissionais da Saúde</v>
          </cell>
          <cell r="G931" t="str">
            <v>3222-05</v>
          </cell>
          <cell r="H931" t="str">
            <v>05/2023</v>
          </cell>
          <cell r="J931">
            <v>193.15039999999999</v>
          </cell>
          <cell r="L931">
            <v>69.88</v>
          </cell>
          <cell r="M931">
            <v>26.6</v>
          </cell>
          <cell r="O931">
            <v>1.22</v>
          </cell>
          <cell r="R931">
            <v>184.23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PRISCILA PEREIRA DE LIMA</v>
          </cell>
          <cell r="F932" t="str">
            <v>3 - Administrativo</v>
          </cell>
          <cell r="G932" t="str">
            <v>4110-10</v>
          </cell>
          <cell r="H932" t="str">
            <v>05/2023</v>
          </cell>
          <cell r="J932">
            <v>140.08879999999999</v>
          </cell>
          <cell r="L932">
            <v>0</v>
          </cell>
          <cell r="M932">
            <v>0</v>
          </cell>
          <cell r="O932">
            <v>1.22</v>
          </cell>
          <cell r="R932">
            <v>251.43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PRISCILA VANESSA FERREIRA DA SILVA DE LIMA</v>
          </cell>
          <cell r="F933" t="str">
            <v>2 - Outros Profissionais da Saúde</v>
          </cell>
          <cell r="G933" t="str">
            <v>3222-05</v>
          </cell>
          <cell r="H933" t="str">
            <v>05/2023</v>
          </cell>
          <cell r="J933">
            <v>137.11359999999999</v>
          </cell>
          <cell r="L933">
            <v>69.88</v>
          </cell>
          <cell r="M933">
            <v>26.6</v>
          </cell>
          <cell r="O933">
            <v>1.22</v>
          </cell>
          <cell r="R933">
            <v>173.03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PRISCILLA DE SOUZA GONCALVES</v>
          </cell>
          <cell r="F934" t="str">
            <v>2 - Outros Profissionais da Saúde</v>
          </cell>
          <cell r="G934" t="str">
            <v>3222-05</v>
          </cell>
          <cell r="H934" t="str">
            <v>05/2023</v>
          </cell>
          <cell r="J934">
            <v>126.0528</v>
          </cell>
          <cell r="L934">
            <v>0</v>
          </cell>
          <cell r="M934">
            <v>0</v>
          </cell>
          <cell r="O934">
            <v>1.22</v>
          </cell>
          <cell r="R934">
            <v>315.42999999999995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PRISCILLA TAVARES RODRIGUES</v>
          </cell>
          <cell r="F935" t="str">
            <v>2 - Outros Profissionais da Saúde</v>
          </cell>
          <cell r="G935" t="str">
            <v>2516-05</v>
          </cell>
          <cell r="H935" t="str">
            <v>05/2023</v>
          </cell>
          <cell r="J935">
            <v>251.00640000000001</v>
          </cell>
          <cell r="L935">
            <v>0</v>
          </cell>
          <cell r="M935">
            <v>0</v>
          </cell>
          <cell r="O935">
            <v>1.22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RAFAEL BARBOSA COUTINHO</v>
          </cell>
          <cell r="F936" t="str">
            <v>3 - Administrativo</v>
          </cell>
          <cell r="G936" t="str">
            <v>5171-10</v>
          </cell>
          <cell r="H936" t="str">
            <v>05/2023</v>
          </cell>
          <cell r="J936">
            <v>199.0016</v>
          </cell>
          <cell r="L936">
            <v>69.88</v>
          </cell>
          <cell r="M936">
            <v>30</v>
          </cell>
          <cell r="O936">
            <v>1.22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RAFAEL BARBOSA DOS SANTOS</v>
          </cell>
          <cell r="F937" t="str">
            <v>3 - Administrativo</v>
          </cell>
          <cell r="G937" t="str">
            <v>5163-45</v>
          </cell>
          <cell r="H937" t="str">
            <v>05/2023</v>
          </cell>
          <cell r="J937">
            <v>139.392</v>
          </cell>
          <cell r="L937">
            <v>69.88</v>
          </cell>
          <cell r="M937">
            <v>26.4</v>
          </cell>
          <cell r="O937">
            <v>1.22</v>
          </cell>
          <cell r="R937">
            <v>173.03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RAFAEL BARRETO MENDES DE ANDRADE</v>
          </cell>
          <cell r="F938" t="str">
            <v>2 - Outros Profissionais da Saúde</v>
          </cell>
          <cell r="G938" t="str">
            <v>2236-05</v>
          </cell>
          <cell r="H938" t="str">
            <v>05/2023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RAFAEL NOVAES LEAL JARDIM</v>
          </cell>
          <cell r="F939" t="str">
            <v>1 - Médico</v>
          </cell>
          <cell r="G939" t="str">
            <v>2252-25</v>
          </cell>
          <cell r="H939" t="str">
            <v>05/2023</v>
          </cell>
          <cell r="J939">
            <v>380.91759999999999</v>
          </cell>
          <cell r="L939">
            <v>0</v>
          </cell>
          <cell r="M939">
            <v>0</v>
          </cell>
          <cell r="O939">
            <v>9.76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RAFAEL WANDERLEY DE ALBUQUERQUE</v>
          </cell>
          <cell r="F940" t="str">
            <v>1 - Médico</v>
          </cell>
          <cell r="G940" t="str">
            <v>2252-35</v>
          </cell>
          <cell r="H940" t="str">
            <v>05/2023</v>
          </cell>
          <cell r="J940">
            <v>1404.9688000000001</v>
          </cell>
          <cell r="L940">
            <v>0</v>
          </cell>
          <cell r="M940">
            <v>0</v>
          </cell>
          <cell r="O940">
            <v>9.76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RAFAELA PEREIRA DAS NEVES</v>
          </cell>
          <cell r="F941" t="str">
            <v>2 - Outros Profissionais da Saúde</v>
          </cell>
          <cell r="G941" t="str">
            <v>3222-05</v>
          </cell>
          <cell r="H941" t="str">
            <v>05/2023</v>
          </cell>
          <cell r="J941">
            <v>132.00239999999999</v>
          </cell>
          <cell r="L941">
            <v>0</v>
          </cell>
          <cell r="M941">
            <v>0</v>
          </cell>
          <cell r="O941">
            <v>1.22</v>
          </cell>
          <cell r="S941">
            <v>0</v>
          </cell>
          <cell r="U941">
            <v>67.099999999999994</v>
          </cell>
          <cell r="X941" t="str">
            <v>AUXÍLIO CRECHE</v>
          </cell>
        </row>
        <row r="942">
          <cell r="C942" t="str">
            <v>HOSPITAL MIGUEL ARRAES - CG. Nº 023/2022</v>
          </cell>
          <cell r="E942" t="str">
            <v>RAFAELA SANDRI BARROS ALVES</v>
          </cell>
          <cell r="F942" t="str">
            <v>2 - Outros Profissionais da Saúde</v>
          </cell>
          <cell r="G942" t="str">
            <v>2235-05</v>
          </cell>
          <cell r="H942" t="str">
            <v>05/2023</v>
          </cell>
          <cell r="J942">
            <v>332.95679999999999</v>
          </cell>
          <cell r="L942">
            <v>69.88</v>
          </cell>
          <cell r="M942">
            <v>3.59</v>
          </cell>
          <cell r="O942">
            <v>2.56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RAFAELE DA SILVA SOUZA</v>
          </cell>
          <cell r="F943" t="str">
            <v>2 - Outros Profissionais da Saúde</v>
          </cell>
          <cell r="G943" t="str">
            <v>3222-05</v>
          </cell>
          <cell r="H943" t="str">
            <v>05/2023</v>
          </cell>
          <cell r="J943">
            <v>162.8664</v>
          </cell>
          <cell r="L943">
            <v>0</v>
          </cell>
          <cell r="M943">
            <v>0</v>
          </cell>
          <cell r="O943">
            <v>1.22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RAI DE MORAIS E SANTIAGO</v>
          </cell>
          <cell r="F944" t="str">
            <v>1 - Médico</v>
          </cell>
          <cell r="G944" t="str">
            <v>2251-25</v>
          </cell>
          <cell r="H944" t="str">
            <v>05/2023</v>
          </cell>
          <cell r="J944">
            <v>527.2808</v>
          </cell>
          <cell r="L944">
            <v>0</v>
          </cell>
          <cell r="M944">
            <v>0</v>
          </cell>
          <cell r="O944">
            <v>9.76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RAISSA OSIAS TOSCANO DE BRITO</v>
          </cell>
          <cell r="F945" t="str">
            <v>1 - Médico</v>
          </cell>
          <cell r="G945" t="str">
            <v>2251-25</v>
          </cell>
          <cell r="H945" t="str">
            <v>05/2023</v>
          </cell>
          <cell r="J945">
            <v>652.09519999999998</v>
          </cell>
          <cell r="L945">
            <v>0</v>
          </cell>
          <cell r="M945">
            <v>0</v>
          </cell>
          <cell r="O945">
            <v>9.76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RANDSON LIMA DE BARROS</v>
          </cell>
          <cell r="F946" t="str">
            <v>3 - Administrativo</v>
          </cell>
          <cell r="G946" t="str">
            <v>7152-10</v>
          </cell>
          <cell r="H946" t="str">
            <v>05/2023</v>
          </cell>
          <cell r="J946">
            <v>136.7176</v>
          </cell>
          <cell r="L946">
            <v>69.88</v>
          </cell>
          <cell r="M946">
            <v>28.28</v>
          </cell>
          <cell r="O946">
            <v>1.22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RAONE MARQUES MOREIRA</v>
          </cell>
          <cell r="F947" t="str">
            <v>2 - Outros Profissionais da Saúde</v>
          </cell>
          <cell r="G947" t="str">
            <v>2236-05</v>
          </cell>
          <cell r="H947" t="str">
            <v>05/2023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RAQUEL FERREIRA LEANDRO</v>
          </cell>
          <cell r="F948" t="str">
            <v>2 - Outros Profissionais da Saúde</v>
          </cell>
          <cell r="G948" t="str">
            <v>3222-05</v>
          </cell>
          <cell r="H948" t="str">
            <v>05/2023</v>
          </cell>
          <cell r="J948">
            <v>137.62639999999999</v>
          </cell>
          <cell r="L948">
            <v>69.88</v>
          </cell>
          <cell r="M948">
            <v>26.6</v>
          </cell>
          <cell r="O948">
            <v>1.22</v>
          </cell>
          <cell r="R948">
            <v>173.03</v>
          </cell>
          <cell r="S948">
            <v>79.8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RAQUEL OLIVEIRA DE MORAIS</v>
          </cell>
          <cell r="F949" t="str">
            <v>2 - Outros Profissionais da Saúde</v>
          </cell>
          <cell r="G949" t="str">
            <v>3222-05</v>
          </cell>
          <cell r="H949" t="str">
            <v>05/2023</v>
          </cell>
          <cell r="J949">
            <v>140.84960000000001</v>
          </cell>
          <cell r="L949">
            <v>0</v>
          </cell>
          <cell r="M949">
            <v>0</v>
          </cell>
          <cell r="O949">
            <v>1.22</v>
          </cell>
          <cell r="R949">
            <v>315.42999999999995</v>
          </cell>
          <cell r="S949">
            <v>79.8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RASILMA DE MELO CABRAL SANTOS</v>
          </cell>
          <cell r="F950" t="str">
            <v>3 - Administrativo</v>
          </cell>
          <cell r="G950" t="str">
            <v>4110-10</v>
          </cell>
          <cell r="H950" t="str">
            <v>05/2023</v>
          </cell>
          <cell r="J950">
            <v>109.1904</v>
          </cell>
          <cell r="L950">
            <v>69.88</v>
          </cell>
          <cell r="M950">
            <v>26.4</v>
          </cell>
          <cell r="O950">
            <v>1.22</v>
          </cell>
          <cell r="R950">
            <v>184.23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RAYANE DE PAULA FRAGOSO</v>
          </cell>
          <cell r="F951" t="str">
            <v>3 - Administrativo</v>
          </cell>
          <cell r="G951" t="str">
            <v>4110-10</v>
          </cell>
          <cell r="H951" t="str">
            <v>05/2023</v>
          </cell>
          <cell r="J951">
            <v>13.2</v>
          </cell>
          <cell r="L951">
            <v>0</v>
          </cell>
          <cell r="M951">
            <v>0</v>
          </cell>
          <cell r="O951">
            <v>1.22</v>
          </cell>
          <cell r="R951">
            <v>185.43</v>
          </cell>
          <cell r="S951">
            <v>39.6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RAYANE SOARES BRASILEIRO BARROS</v>
          </cell>
          <cell r="F952" t="str">
            <v>2 - Outros Profissionais da Saúde</v>
          </cell>
          <cell r="G952" t="str">
            <v>3222-05</v>
          </cell>
          <cell r="H952" t="str">
            <v>05/2023</v>
          </cell>
          <cell r="J952">
            <v>173.86959999999999</v>
          </cell>
          <cell r="L952">
            <v>69.88</v>
          </cell>
          <cell r="M952">
            <v>26.6</v>
          </cell>
          <cell r="O952">
            <v>1.22</v>
          </cell>
          <cell r="R952">
            <v>184.23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RAYANNE MENDES DE SIQUEIRA DE SOUZA</v>
          </cell>
          <cell r="F953" t="str">
            <v>2 - Outros Profissionais da Saúde</v>
          </cell>
          <cell r="G953" t="str">
            <v>2234-05</v>
          </cell>
          <cell r="H953" t="str">
            <v>05/2023</v>
          </cell>
          <cell r="J953">
            <v>438.86079999999998</v>
          </cell>
          <cell r="L953">
            <v>0</v>
          </cell>
          <cell r="M953">
            <v>0</v>
          </cell>
          <cell r="O953">
            <v>1.22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RAYANNE SOARES FERNANDES CARDONA</v>
          </cell>
          <cell r="F954" t="str">
            <v>2 - Outros Profissionais da Saúde</v>
          </cell>
          <cell r="G954" t="str">
            <v>2516-05</v>
          </cell>
          <cell r="H954" t="str">
            <v>05/2023</v>
          </cell>
          <cell r="J954">
            <v>426.97039999999998</v>
          </cell>
          <cell r="L954">
            <v>0</v>
          </cell>
          <cell r="M954">
            <v>0</v>
          </cell>
          <cell r="O954">
            <v>1.22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RAYRA LAISSA LIMA ALBUQUERQUE</v>
          </cell>
          <cell r="F955" t="str">
            <v>2 - Outros Profissionais da Saúde</v>
          </cell>
          <cell r="G955" t="str">
            <v>5211-30</v>
          </cell>
          <cell r="H955" t="str">
            <v>05/2023</v>
          </cell>
          <cell r="J955">
            <v>231.16159999999999</v>
          </cell>
          <cell r="L955">
            <v>0</v>
          </cell>
          <cell r="M955">
            <v>0</v>
          </cell>
          <cell r="O955">
            <v>1.22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REBECA BEZERRA MAFRA</v>
          </cell>
          <cell r="F956" t="str">
            <v>3 - Administrativo</v>
          </cell>
          <cell r="G956" t="str">
            <v>4110-10</v>
          </cell>
          <cell r="H956" t="str">
            <v>05/2023</v>
          </cell>
          <cell r="J956">
            <v>117.8032</v>
          </cell>
          <cell r="L956">
            <v>69.88</v>
          </cell>
          <cell r="M956">
            <v>26.4</v>
          </cell>
          <cell r="O956">
            <v>1.22</v>
          </cell>
          <cell r="R956">
            <v>365.83</v>
          </cell>
          <cell r="S956">
            <v>0</v>
          </cell>
          <cell r="U956">
            <v>77.569999999999993</v>
          </cell>
          <cell r="X956" t="str">
            <v>AUXÍLIO CRECHE</v>
          </cell>
        </row>
        <row r="957">
          <cell r="C957" t="str">
            <v>HOSPITAL MIGUEL ARRAES - CG. Nº 023/2022</v>
          </cell>
          <cell r="E957" t="str">
            <v>REBECA MARIA DE ALMEIDA LUNA</v>
          </cell>
          <cell r="F957" t="str">
            <v>2 - Outros Profissionais da Saúde</v>
          </cell>
          <cell r="G957" t="str">
            <v>2516-05</v>
          </cell>
          <cell r="H957" t="str">
            <v>05/2023</v>
          </cell>
          <cell r="J957">
            <v>239.38560000000001</v>
          </cell>
          <cell r="L957">
            <v>0</v>
          </cell>
          <cell r="M957">
            <v>0</v>
          </cell>
          <cell r="O957">
            <v>1.22</v>
          </cell>
          <cell r="R957">
            <v>251.43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REBECA VAZ VIEIRA DE CASTRO</v>
          </cell>
          <cell r="F958" t="str">
            <v>2 - Outros Profissionais da Saúde</v>
          </cell>
          <cell r="G958" t="str">
            <v>2235-05</v>
          </cell>
          <cell r="H958" t="str">
            <v>05/2023</v>
          </cell>
          <cell r="J958">
            <v>333.2</v>
          </cell>
          <cell r="L958">
            <v>0</v>
          </cell>
          <cell r="M958">
            <v>0</v>
          </cell>
          <cell r="O958">
            <v>2.56</v>
          </cell>
          <cell r="S958">
            <v>0</v>
          </cell>
          <cell r="U958">
            <v>130.08000000000001</v>
          </cell>
          <cell r="X958" t="str">
            <v>AUXÍLIO CRECHE</v>
          </cell>
        </row>
        <row r="959">
          <cell r="C959" t="str">
            <v>HOSPITAL MIGUEL ARRAES - CG. Nº 023/2022</v>
          </cell>
          <cell r="E959" t="str">
            <v>REBEKA TORRES DE OLIVEIRA SILVA</v>
          </cell>
          <cell r="F959" t="str">
            <v>2 - Outros Profissionais da Saúde</v>
          </cell>
          <cell r="G959" t="str">
            <v>2235-05</v>
          </cell>
          <cell r="H959" t="str">
            <v>05/2023</v>
          </cell>
          <cell r="J959">
            <v>323.38639999999998</v>
          </cell>
          <cell r="L959">
            <v>0</v>
          </cell>
          <cell r="M959">
            <v>0</v>
          </cell>
          <cell r="O959">
            <v>2.56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REBEKA VITORIA PAULINO DE LIMA</v>
          </cell>
          <cell r="F960" t="str">
            <v>2 - Outros Profissionais da Saúde</v>
          </cell>
          <cell r="G960" t="str">
            <v>3222-05</v>
          </cell>
          <cell r="H960" t="str">
            <v>05/2023</v>
          </cell>
          <cell r="J960">
            <v>142.27359999999999</v>
          </cell>
          <cell r="K960">
            <v>0</v>
          </cell>
          <cell r="L960">
            <v>0</v>
          </cell>
          <cell r="M960">
            <v>0</v>
          </cell>
          <cell r="O960">
            <v>1.22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REGINA CELI MOURA DE MORAIS</v>
          </cell>
          <cell r="F961" t="str">
            <v>2 - Outros Profissionais da Saúde</v>
          </cell>
          <cell r="G961" t="str">
            <v>3222-05</v>
          </cell>
          <cell r="H961" t="str">
            <v>05/2023</v>
          </cell>
          <cell r="J961">
            <v>141.0992</v>
          </cell>
          <cell r="L961">
            <v>69.88</v>
          </cell>
          <cell r="M961">
            <v>26.6</v>
          </cell>
          <cell r="O961">
            <v>1.22</v>
          </cell>
          <cell r="R961">
            <v>184.23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REGINA GOMES DA SILVA</v>
          </cell>
          <cell r="F962" t="str">
            <v>2 - Outros Profissionais da Saúde</v>
          </cell>
          <cell r="G962" t="str">
            <v>5211-30</v>
          </cell>
          <cell r="H962" t="str">
            <v>05/2023</v>
          </cell>
          <cell r="J962">
            <v>123.264</v>
          </cell>
          <cell r="L962">
            <v>69.88</v>
          </cell>
          <cell r="M962">
            <v>26.4</v>
          </cell>
          <cell r="O962">
            <v>1.22</v>
          </cell>
          <cell r="R962">
            <v>296.02999999999997</v>
          </cell>
          <cell r="S962">
            <v>79.2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REGINELLE SOUSA TERTO JACOB</v>
          </cell>
          <cell r="F963" t="str">
            <v>1 - Médico</v>
          </cell>
          <cell r="G963" t="str">
            <v>2251-25</v>
          </cell>
          <cell r="H963" t="str">
            <v>05/2023</v>
          </cell>
          <cell r="J963">
            <v>882.49600000000009</v>
          </cell>
          <cell r="L963">
            <v>0</v>
          </cell>
          <cell r="M963">
            <v>0</v>
          </cell>
          <cell r="O963">
            <v>9.76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REGIRLEIDE PEREIRA DA SILVA</v>
          </cell>
          <cell r="F964" t="str">
            <v>3 - Administrativo</v>
          </cell>
          <cell r="G964" t="str">
            <v>2234-45</v>
          </cell>
          <cell r="H964" t="str">
            <v>05/2023</v>
          </cell>
          <cell r="J964">
            <v>635.02160000000003</v>
          </cell>
          <cell r="L964">
            <v>69.87</v>
          </cell>
          <cell r="M964">
            <v>30</v>
          </cell>
          <cell r="O964">
            <v>1.22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REIZA CARLA DE ANDRADE VERCOZA</v>
          </cell>
          <cell r="F965" t="str">
            <v>3 - Administrativo</v>
          </cell>
          <cell r="G965" t="str">
            <v>4110-10</v>
          </cell>
          <cell r="H965" t="str">
            <v>05/2023</v>
          </cell>
          <cell r="J965">
            <v>152.07759999999999</v>
          </cell>
          <cell r="L965">
            <v>69.87</v>
          </cell>
          <cell r="M965">
            <v>30</v>
          </cell>
          <cell r="O965">
            <v>1.22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REJANE DE SOUZA BRAGA</v>
          </cell>
          <cell r="F966" t="str">
            <v>2 - Outros Profissionais da Saúde</v>
          </cell>
          <cell r="G966" t="str">
            <v>3222-05</v>
          </cell>
          <cell r="H966" t="str">
            <v>05/2023</v>
          </cell>
          <cell r="J966">
            <v>153.30799999999999</v>
          </cell>
          <cell r="L966">
            <v>0</v>
          </cell>
          <cell r="M966">
            <v>0</v>
          </cell>
          <cell r="O966">
            <v>1.22</v>
          </cell>
          <cell r="R966">
            <v>184.23</v>
          </cell>
          <cell r="S966">
            <v>79.8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REJILANE MELO FALCAO</v>
          </cell>
          <cell r="F967" t="str">
            <v>2 - Outros Profissionais da Saúde</v>
          </cell>
          <cell r="G967" t="str">
            <v>2234-05</v>
          </cell>
          <cell r="H967" t="str">
            <v>05/2023</v>
          </cell>
          <cell r="J967">
            <v>342.78800000000001</v>
          </cell>
          <cell r="L967">
            <v>0</v>
          </cell>
          <cell r="M967">
            <v>0</v>
          </cell>
          <cell r="O967">
            <v>1.22</v>
          </cell>
          <cell r="R967">
            <v>251.43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RELYDA KEZIA DO NASCIMENTO SOARES</v>
          </cell>
          <cell r="F968" t="str">
            <v>2 - Outros Profissionais da Saúde</v>
          </cell>
          <cell r="G968" t="str">
            <v>3241-15</v>
          </cell>
          <cell r="H968" t="str">
            <v>05/2023</v>
          </cell>
          <cell r="J968">
            <v>289.34399999999999</v>
          </cell>
          <cell r="L968">
            <v>69.87</v>
          </cell>
          <cell r="M968">
            <v>12.2</v>
          </cell>
          <cell r="O968">
            <v>1.22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RENATA ALBUQUERQUE DA SILVA</v>
          </cell>
          <cell r="F969" t="str">
            <v>2 - Outros Profissionais da Saúde</v>
          </cell>
          <cell r="G969" t="str">
            <v>2235-05</v>
          </cell>
          <cell r="H969" t="str">
            <v>05/2023</v>
          </cell>
          <cell r="J969">
            <v>423.03359999999998</v>
          </cell>
          <cell r="L969">
            <v>69.87</v>
          </cell>
          <cell r="M969">
            <v>3.59</v>
          </cell>
          <cell r="O969">
            <v>2.56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RENATA ASSUNCAO MARTINS DE OLIVEIRA</v>
          </cell>
          <cell r="F970" t="str">
            <v>2 - Outros Profissionais da Saúde</v>
          </cell>
          <cell r="G970" t="str">
            <v>2235-05</v>
          </cell>
          <cell r="H970" t="str">
            <v>05/2023</v>
          </cell>
          <cell r="J970">
            <v>351.12400000000002</v>
          </cell>
          <cell r="L970">
            <v>69.87</v>
          </cell>
          <cell r="M970">
            <v>3.59</v>
          </cell>
          <cell r="O970">
            <v>2.56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RENATA BELMIRO DA SILVA NEVES</v>
          </cell>
          <cell r="F971" t="str">
            <v>2 - Outros Profissionais da Saúde</v>
          </cell>
          <cell r="G971" t="str">
            <v>5152-15</v>
          </cell>
          <cell r="H971" t="str">
            <v>05/2023</v>
          </cell>
          <cell r="J971">
            <v>142.69919999999999</v>
          </cell>
          <cell r="L971">
            <v>0</v>
          </cell>
          <cell r="M971">
            <v>0</v>
          </cell>
          <cell r="O971">
            <v>1.22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 xml:space="preserve">RENATA CRISTINA FREIRE DE SOUZA </v>
          </cell>
          <cell r="F972" t="str">
            <v>2 - Outros Profissionais da Saúde</v>
          </cell>
          <cell r="G972" t="str">
            <v>3222-05</v>
          </cell>
          <cell r="H972" t="str">
            <v>05/2023</v>
          </cell>
          <cell r="J972">
            <v>166.51679999999999</v>
          </cell>
          <cell r="L972">
            <v>0</v>
          </cell>
          <cell r="M972">
            <v>0</v>
          </cell>
          <cell r="O972">
            <v>1.22</v>
          </cell>
          <cell r="R972">
            <v>173.03</v>
          </cell>
          <cell r="S972">
            <v>79.8</v>
          </cell>
          <cell r="U972">
            <v>69.41</v>
          </cell>
          <cell r="X972" t="str">
            <v>AUXÍLIO CRECHE</v>
          </cell>
        </row>
        <row r="973">
          <cell r="C973" t="str">
            <v>HOSPITAL MIGUEL ARRAES - CG. Nº 023/2022</v>
          </cell>
          <cell r="E973" t="str">
            <v>RENATA DA SILVA SANTOS</v>
          </cell>
          <cell r="F973" t="str">
            <v>2 - Outros Profissionais da Saúde</v>
          </cell>
          <cell r="G973" t="str">
            <v>3222-05</v>
          </cell>
          <cell r="H973" t="str">
            <v>05/2023</v>
          </cell>
          <cell r="J973">
            <v>163.136</v>
          </cell>
          <cell r="L973">
            <v>0</v>
          </cell>
          <cell r="M973">
            <v>0</v>
          </cell>
          <cell r="O973">
            <v>1.22</v>
          </cell>
          <cell r="R973">
            <v>315.42999999999995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RENATA DE ARRUDA CARDOSO</v>
          </cell>
          <cell r="F974" t="str">
            <v>2 - Outros Profissionais da Saúde</v>
          </cell>
          <cell r="G974" t="str">
            <v>2236-05</v>
          </cell>
          <cell r="H974" t="str">
            <v>05/2023</v>
          </cell>
          <cell r="J974">
            <v>217.32159999999999</v>
          </cell>
          <cell r="L974">
            <v>0</v>
          </cell>
          <cell r="M974">
            <v>0</v>
          </cell>
          <cell r="O974">
            <v>2.56</v>
          </cell>
          <cell r="S974">
            <v>0</v>
          </cell>
          <cell r="U974">
            <v>112.22</v>
          </cell>
          <cell r="X974" t="str">
            <v>AUXÍLIO CRECHE</v>
          </cell>
        </row>
        <row r="975">
          <cell r="C975" t="str">
            <v>HOSPITAL MIGUEL ARRAES - CG. Nº 023/2022</v>
          </cell>
          <cell r="E975" t="str">
            <v>RENATA DOS SANTOS ALVES</v>
          </cell>
          <cell r="F975" t="str">
            <v>2 - Outros Profissionais da Saúde</v>
          </cell>
          <cell r="G975" t="str">
            <v>3222-05</v>
          </cell>
          <cell r="H975" t="str">
            <v>05/2023</v>
          </cell>
          <cell r="J975">
            <v>161.03039999999999</v>
          </cell>
          <cell r="L975">
            <v>0</v>
          </cell>
          <cell r="M975">
            <v>0</v>
          </cell>
          <cell r="O975">
            <v>1.22</v>
          </cell>
          <cell r="R975">
            <v>184.23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RENATA HENRIQUE PEREIRA</v>
          </cell>
          <cell r="F976" t="str">
            <v>2 - Outros Profissionais da Saúde</v>
          </cell>
          <cell r="G976" t="str">
            <v>2237-10</v>
          </cell>
          <cell r="H976" t="str">
            <v>05/2023</v>
          </cell>
          <cell r="J976">
            <v>232.2544</v>
          </cell>
          <cell r="L976">
            <v>0</v>
          </cell>
          <cell r="M976">
            <v>0</v>
          </cell>
          <cell r="O976">
            <v>1.22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RENATA MUNIZ FREIRE VINHAL SIQUEIRA JARDIM</v>
          </cell>
          <cell r="F977" t="str">
            <v>2 - Outros Profissionais da Saúde</v>
          </cell>
          <cell r="G977" t="str">
            <v>2236-05</v>
          </cell>
          <cell r="H977" t="str">
            <v>05/2023</v>
          </cell>
          <cell r="J977">
            <v>258.26639999999998</v>
          </cell>
          <cell r="L977">
            <v>0</v>
          </cell>
          <cell r="M977">
            <v>0</v>
          </cell>
          <cell r="O977">
            <v>2.56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RENATA PEREIRA DA SILVA</v>
          </cell>
          <cell r="F978" t="str">
            <v>3 - Administrativo</v>
          </cell>
          <cell r="G978" t="str">
            <v>5135-05</v>
          </cell>
          <cell r="H978" t="str">
            <v>05/2023</v>
          </cell>
          <cell r="J978">
            <v>165.42959999999999</v>
          </cell>
          <cell r="L978">
            <v>0</v>
          </cell>
          <cell r="M978">
            <v>0</v>
          </cell>
          <cell r="O978">
            <v>1.22</v>
          </cell>
          <cell r="R978">
            <v>131.13</v>
          </cell>
          <cell r="S978">
            <v>71.28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RENATA RIVICA DOS SANTOS</v>
          </cell>
          <cell r="F979" t="str">
            <v>2 - Outros Profissionais da Saúde</v>
          </cell>
          <cell r="G979" t="str">
            <v>2235-05</v>
          </cell>
          <cell r="H979" t="str">
            <v>05/2023</v>
          </cell>
          <cell r="J979">
            <v>365.22320000000002</v>
          </cell>
          <cell r="L979">
            <v>69.87</v>
          </cell>
          <cell r="M979">
            <v>3.59</v>
          </cell>
          <cell r="O979">
            <v>2.56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RENATA VANESSA SOUSA DE OLIVEIRA</v>
          </cell>
          <cell r="F980" t="str">
            <v>3 - Administrativo</v>
          </cell>
          <cell r="G980" t="str">
            <v>2521-05</v>
          </cell>
          <cell r="H980" t="str">
            <v>05/2023</v>
          </cell>
          <cell r="J980">
            <v>362.03919999999999</v>
          </cell>
          <cell r="L980">
            <v>0</v>
          </cell>
          <cell r="M980">
            <v>0</v>
          </cell>
          <cell r="O980">
            <v>1.22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RENATA VIEIRA DE ALMEIDA</v>
          </cell>
          <cell r="F981" t="str">
            <v>2 - Outros Profissionais da Saúde</v>
          </cell>
          <cell r="G981" t="str">
            <v>3222-05</v>
          </cell>
          <cell r="H981" t="str">
            <v>05/2023</v>
          </cell>
          <cell r="J981">
            <v>141.84719999999999</v>
          </cell>
          <cell r="L981">
            <v>69.87</v>
          </cell>
          <cell r="M981">
            <v>26.6</v>
          </cell>
          <cell r="O981">
            <v>1.22</v>
          </cell>
          <cell r="R981">
            <v>128.22999999999999</v>
          </cell>
          <cell r="S981">
            <v>73.400000000000006</v>
          </cell>
          <cell r="U981">
            <v>62.47</v>
          </cell>
          <cell r="X981" t="str">
            <v>AUXÍLIO CRECHE</v>
          </cell>
        </row>
        <row r="982">
          <cell r="C982" t="str">
            <v>HOSPITAL MIGUEL ARRAES - CG. Nº 023/2022</v>
          </cell>
          <cell r="E982" t="str">
            <v>RHALDNEY GUEDES DA SILVA</v>
          </cell>
          <cell r="F982" t="str">
            <v>2 - Outros Profissionais da Saúde</v>
          </cell>
          <cell r="G982" t="str">
            <v>2235-05</v>
          </cell>
          <cell r="H982" t="str">
            <v>05/2023</v>
          </cell>
          <cell r="J982">
            <v>290.99680000000001</v>
          </cell>
          <cell r="L982">
            <v>0</v>
          </cell>
          <cell r="M982">
            <v>0</v>
          </cell>
          <cell r="O982">
            <v>2.56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RHUAN CARLOS MARQUES CAVALCANTI</v>
          </cell>
          <cell r="F983" t="str">
            <v>2 - Outros Profissionais da Saúde</v>
          </cell>
          <cell r="G983" t="str">
            <v>2236-05</v>
          </cell>
          <cell r="H983" t="str">
            <v>05/2023</v>
          </cell>
          <cell r="J983">
            <v>0</v>
          </cell>
          <cell r="L983">
            <v>0</v>
          </cell>
          <cell r="M983">
            <v>0</v>
          </cell>
          <cell r="O983">
            <v>2.56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RICARDO ALVES DA SILVA</v>
          </cell>
          <cell r="F984" t="str">
            <v>3 - Administrativo</v>
          </cell>
          <cell r="G984" t="str">
            <v>5142-25</v>
          </cell>
          <cell r="H984" t="str">
            <v>05/2023</v>
          </cell>
          <cell r="J984">
            <v>119.0016</v>
          </cell>
          <cell r="L984">
            <v>69.87</v>
          </cell>
          <cell r="M984">
            <v>26.4</v>
          </cell>
          <cell r="O984">
            <v>1.22</v>
          </cell>
          <cell r="R984">
            <v>173.03</v>
          </cell>
          <cell r="S984">
            <v>73.2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RICARDO LEITE VIEIRA FILHO</v>
          </cell>
          <cell r="F985" t="str">
            <v>1 - Médico</v>
          </cell>
          <cell r="G985" t="str">
            <v>2251-25</v>
          </cell>
          <cell r="H985" t="str">
            <v>05/2023</v>
          </cell>
          <cell r="J985">
            <v>388.24</v>
          </cell>
          <cell r="L985">
            <v>0</v>
          </cell>
          <cell r="M985">
            <v>0</v>
          </cell>
          <cell r="O985">
            <v>9.76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RICARDO SANTANA DOS SANTOS</v>
          </cell>
          <cell r="F986" t="str">
            <v>2 - Outros Profissionais da Saúde</v>
          </cell>
          <cell r="G986" t="str">
            <v>3226-05</v>
          </cell>
          <cell r="H986" t="str">
            <v>05/2023</v>
          </cell>
          <cell r="J986">
            <v>137.28</v>
          </cell>
          <cell r="L986">
            <v>69.87</v>
          </cell>
          <cell r="M986">
            <v>26.4</v>
          </cell>
          <cell r="O986">
            <v>1.22</v>
          </cell>
          <cell r="R986">
            <v>296.02999999999997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RICELY DE ARAUJO SILVA FERREIRA</v>
          </cell>
          <cell r="F987" t="str">
            <v>3 - Administrativo</v>
          </cell>
          <cell r="G987" t="str">
            <v>4110-10</v>
          </cell>
          <cell r="H987" t="str">
            <v>05/2023</v>
          </cell>
          <cell r="J987">
            <v>184.83840000000001</v>
          </cell>
          <cell r="L987">
            <v>0</v>
          </cell>
          <cell r="M987">
            <v>0</v>
          </cell>
          <cell r="O987">
            <v>1.22</v>
          </cell>
          <cell r="R987">
            <v>251.43</v>
          </cell>
          <cell r="S987">
            <v>89.36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RILDA CARLA REGIS FREIRE</v>
          </cell>
          <cell r="F988" t="str">
            <v>2 - Outros Profissionais da Saúde</v>
          </cell>
          <cell r="G988" t="str">
            <v>2238-10</v>
          </cell>
          <cell r="H988" t="str">
            <v>05/2023</v>
          </cell>
          <cell r="J988">
            <v>159.7088</v>
          </cell>
          <cell r="L988">
            <v>0</v>
          </cell>
          <cell r="M988">
            <v>0</v>
          </cell>
          <cell r="O988">
            <v>1.22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RILDESA MARIA DOS ANJOS SILVA</v>
          </cell>
          <cell r="F989" t="str">
            <v>2 - Outros Profissionais da Saúde</v>
          </cell>
          <cell r="G989" t="str">
            <v>3222-05</v>
          </cell>
          <cell r="H989" t="str">
            <v>05/2023</v>
          </cell>
          <cell r="J989">
            <v>148.51840000000001</v>
          </cell>
          <cell r="L989">
            <v>69.87</v>
          </cell>
          <cell r="M989">
            <v>26.6</v>
          </cell>
          <cell r="O989">
            <v>1.22</v>
          </cell>
          <cell r="R989">
            <v>161.83000000000001</v>
          </cell>
          <cell r="S989">
            <v>70.47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RINALDO ANTONIO DE AGUIAR</v>
          </cell>
          <cell r="F990" t="str">
            <v>3 - Administrativo</v>
          </cell>
          <cell r="G990" t="str">
            <v>9511-05</v>
          </cell>
          <cell r="H990" t="str">
            <v>05/2023</v>
          </cell>
          <cell r="J990">
            <v>342.93119999999999</v>
          </cell>
          <cell r="L990">
            <v>0</v>
          </cell>
          <cell r="M990">
            <v>0</v>
          </cell>
          <cell r="O990">
            <v>1.22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RISONETE CARLA CAMPOS DOS SANTOS</v>
          </cell>
          <cell r="F991" t="str">
            <v>2 - Outros Profissionais da Saúde</v>
          </cell>
          <cell r="G991" t="str">
            <v>3222-05</v>
          </cell>
          <cell r="H991" t="str">
            <v>05/2023</v>
          </cell>
          <cell r="J991">
            <v>136.464</v>
          </cell>
          <cell r="L991">
            <v>69.87</v>
          </cell>
          <cell r="M991">
            <v>26.6</v>
          </cell>
          <cell r="O991">
            <v>1.22</v>
          </cell>
          <cell r="R991">
            <v>150.63</v>
          </cell>
          <cell r="S991">
            <v>79.8</v>
          </cell>
          <cell r="U991">
            <v>69.41</v>
          </cell>
          <cell r="X991" t="str">
            <v>AUXÍLIO CRECHE</v>
          </cell>
        </row>
        <row r="992">
          <cell r="C992" t="str">
            <v>HOSPITAL MIGUEL ARRAES - CG. Nº 023/2022</v>
          </cell>
          <cell r="E992" t="str">
            <v>RITA DE CASSIA LIRA DA SILVA CAVALCANTE</v>
          </cell>
          <cell r="F992" t="str">
            <v>2 - Outros Profissionais da Saúde</v>
          </cell>
          <cell r="G992" t="str">
            <v>3222-05</v>
          </cell>
          <cell r="H992" t="str">
            <v>05/2023</v>
          </cell>
          <cell r="J992">
            <v>138.16</v>
          </cell>
          <cell r="L992">
            <v>0</v>
          </cell>
          <cell r="M992">
            <v>0</v>
          </cell>
          <cell r="O992">
            <v>1.22</v>
          </cell>
          <cell r="R992">
            <v>308.63</v>
          </cell>
          <cell r="S992">
            <v>79.8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RITA DE CASSIA OLIVEIRA DO NASCIMENTO SILVA</v>
          </cell>
          <cell r="F993" t="str">
            <v>2 - Outros Profissionais da Saúde</v>
          </cell>
          <cell r="G993" t="str">
            <v>5152-05</v>
          </cell>
          <cell r="H993" t="str">
            <v>05/2023</v>
          </cell>
          <cell r="J993">
            <v>136.40639999999999</v>
          </cell>
          <cell r="L993">
            <v>0</v>
          </cell>
          <cell r="M993">
            <v>0</v>
          </cell>
          <cell r="O993">
            <v>1.22</v>
          </cell>
          <cell r="R993">
            <v>173.03</v>
          </cell>
          <cell r="S993">
            <v>79.2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RITA DE CASSIA REIS DE LIMA</v>
          </cell>
          <cell r="F994" t="str">
            <v>2 - Outros Profissionais da Saúde</v>
          </cell>
          <cell r="G994" t="str">
            <v>2235-05</v>
          </cell>
          <cell r="H994" t="str">
            <v>05/2023</v>
          </cell>
          <cell r="J994">
            <v>362.83519999999999</v>
          </cell>
          <cell r="L994">
            <v>69.87</v>
          </cell>
          <cell r="M994">
            <v>3.59</v>
          </cell>
          <cell r="O994">
            <v>2.56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RITA DO NASCIMENTO CUNHA MONTEIRO</v>
          </cell>
          <cell r="F995" t="str">
            <v>2 - Outros Profissionais da Saúde</v>
          </cell>
          <cell r="G995" t="str">
            <v>3222-05</v>
          </cell>
          <cell r="H995" t="str">
            <v>05/2023</v>
          </cell>
          <cell r="J995">
            <v>136.988</v>
          </cell>
          <cell r="L995">
            <v>69.87</v>
          </cell>
          <cell r="M995">
            <v>26.6</v>
          </cell>
          <cell r="O995">
            <v>1.22</v>
          </cell>
          <cell r="R995">
            <v>363.42999999999995</v>
          </cell>
          <cell r="S995">
            <v>79.8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ROBERTA AMORIM DE ALMEIDA</v>
          </cell>
          <cell r="F996" t="str">
            <v>2 - Outros Profissionais da Saúde</v>
          </cell>
          <cell r="G996" t="str">
            <v>3222-05</v>
          </cell>
          <cell r="H996" t="str">
            <v>05/2023</v>
          </cell>
          <cell r="J996">
            <v>143.47999999999999</v>
          </cell>
          <cell r="L996">
            <v>69.87</v>
          </cell>
          <cell r="M996">
            <v>26.6</v>
          </cell>
          <cell r="O996">
            <v>1.22</v>
          </cell>
          <cell r="R996">
            <v>139.43</v>
          </cell>
          <cell r="S996">
            <v>73.8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ROBERTA OLIMPIO DE MELO BATISTA</v>
          </cell>
          <cell r="F997" t="str">
            <v>3 - Administrativo</v>
          </cell>
          <cell r="G997" t="str">
            <v>4110-10</v>
          </cell>
          <cell r="H997" t="str">
            <v>05/2023</v>
          </cell>
          <cell r="J997">
            <v>115.6544</v>
          </cell>
          <cell r="L997">
            <v>0</v>
          </cell>
          <cell r="M997">
            <v>0</v>
          </cell>
          <cell r="O997">
            <v>1.22</v>
          </cell>
          <cell r="R997">
            <v>240.23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ROBERTA RODRIGUES DE OLIVEIRA</v>
          </cell>
          <cell r="F998" t="str">
            <v>2 - Outros Profissionais da Saúde</v>
          </cell>
          <cell r="G998" t="str">
            <v>2235-05</v>
          </cell>
          <cell r="H998" t="str">
            <v>05/2023</v>
          </cell>
          <cell r="J998">
            <v>388.89920000000001</v>
          </cell>
          <cell r="L998">
            <v>69.87</v>
          </cell>
          <cell r="M998">
            <v>3.59</v>
          </cell>
          <cell r="O998">
            <v>2.56</v>
          </cell>
          <cell r="S998">
            <v>0</v>
          </cell>
          <cell r="U998">
            <v>131.74</v>
          </cell>
          <cell r="X998" t="str">
            <v>AUXÍLIO CRECHE</v>
          </cell>
        </row>
        <row r="999">
          <cell r="C999" t="str">
            <v>HOSPITAL MIGUEL ARRAES - CG. Nº 023/2022</v>
          </cell>
          <cell r="E999" t="str">
            <v>ROBERTO CESAR DUARTE DE OLIVEIRA</v>
          </cell>
          <cell r="F999" t="str">
            <v>2 - Outros Profissionais da Saúde</v>
          </cell>
          <cell r="G999" t="str">
            <v>5151-10</v>
          </cell>
          <cell r="H999" t="str">
            <v>05/2023</v>
          </cell>
          <cell r="J999">
            <v>280.94240000000002</v>
          </cell>
          <cell r="L999">
            <v>69.87</v>
          </cell>
          <cell r="M999">
            <v>26.4</v>
          </cell>
          <cell r="O999">
            <v>1.22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ROBERTO JOSE DA SILVA</v>
          </cell>
          <cell r="F1000" t="str">
            <v>3 - Administrativo</v>
          </cell>
          <cell r="G1000" t="str">
            <v>7233-10</v>
          </cell>
          <cell r="H1000" t="str">
            <v>05/2023</v>
          </cell>
          <cell r="J1000">
            <v>145.6472</v>
          </cell>
          <cell r="L1000">
            <v>69.87</v>
          </cell>
          <cell r="M1000">
            <v>30</v>
          </cell>
          <cell r="O1000">
            <v>1.22</v>
          </cell>
          <cell r="S1000">
            <v>0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ROBSON ROBERTO MARTINS DA SILVA</v>
          </cell>
          <cell r="F1001" t="str">
            <v>1 - Médico</v>
          </cell>
          <cell r="G1001" t="str">
            <v>2251-25</v>
          </cell>
          <cell r="H1001" t="str">
            <v>05/2023</v>
          </cell>
          <cell r="J1001">
            <v>423.9264</v>
          </cell>
          <cell r="L1001">
            <v>0</v>
          </cell>
          <cell r="M1001">
            <v>0</v>
          </cell>
          <cell r="O1001">
            <v>9.76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RODRIGO DO REGO BARROS ARAUJO</v>
          </cell>
          <cell r="F1002" t="str">
            <v>1 - Médico</v>
          </cell>
          <cell r="G1002" t="str">
            <v>2251-25</v>
          </cell>
          <cell r="H1002" t="str">
            <v>05/2023</v>
          </cell>
          <cell r="J1002">
            <v>856.09600000000012</v>
          </cell>
          <cell r="L1002">
            <v>0</v>
          </cell>
          <cell r="M1002">
            <v>0</v>
          </cell>
          <cell r="O1002">
            <v>9.76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RODRIGO JOSE DA SILVA</v>
          </cell>
          <cell r="F1003" t="str">
            <v>3 - Administrativo</v>
          </cell>
          <cell r="G1003" t="str">
            <v>5174-10</v>
          </cell>
          <cell r="H1003" t="str">
            <v>05/2023</v>
          </cell>
          <cell r="J1003">
            <v>105.6</v>
          </cell>
          <cell r="L1003">
            <v>69.87</v>
          </cell>
          <cell r="M1003">
            <v>26.4</v>
          </cell>
          <cell r="O1003">
            <v>1.22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RODRIGO RIOS PEREIRA</v>
          </cell>
          <cell r="F1004" t="str">
            <v>2 - Outros Profissionais da Saúde</v>
          </cell>
          <cell r="G1004" t="str">
            <v>2236-05</v>
          </cell>
          <cell r="H1004" t="str">
            <v>05/2023</v>
          </cell>
          <cell r="J1004">
            <v>255.52160000000001</v>
          </cell>
          <cell r="L1004">
            <v>0</v>
          </cell>
          <cell r="M1004">
            <v>0</v>
          </cell>
          <cell r="O1004">
            <v>2.56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RODRIGO SANTOS WALTER</v>
          </cell>
          <cell r="F1005" t="str">
            <v>2 - Outros Profissionais da Saúde</v>
          </cell>
          <cell r="G1005" t="str">
            <v>2236-05</v>
          </cell>
          <cell r="H1005" t="str">
            <v>05/2023</v>
          </cell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ROGERIO JOSE DA SILVA</v>
          </cell>
          <cell r="F1006" t="str">
            <v>2 - Outros Profissionais da Saúde</v>
          </cell>
          <cell r="G1006" t="str">
            <v>3226-05</v>
          </cell>
          <cell r="H1006" t="str">
            <v>05/2023</v>
          </cell>
          <cell r="J1006">
            <v>149.46559999999999</v>
          </cell>
          <cell r="L1006">
            <v>0</v>
          </cell>
          <cell r="M1006">
            <v>0</v>
          </cell>
          <cell r="O1006">
            <v>1.22</v>
          </cell>
          <cell r="R1006">
            <v>315.42999999999995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ROMULO LUIZ DA SILVA</v>
          </cell>
          <cell r="F1007" t="str">
            <v>3 - Administrativo</v>
          </cell>
          <cell r="G1007" t="str">
            <v>5174-10</v>
          </cell>
          <cell r="H1007" t="str">
            <v>05/2023</v>
          </cell>
          <cell r="J1007">
            <v>126.44880000000001</v>
          </cell>
          <cell r="L1007">
            <v>0</v>
          </cell>
          <cell r="M1007">
            <v>0</v>
          </cell>
          <cell r="O1007">
            <v>1.22</v>
          </cell>
          <cell r="R1007">
            <v>128.03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ROSANGELA LOPES FREIRE DIAS</v>
          </cell>
          <cell r="F1008" t="str">
            <v>2 - Outros Profissionais da Saúde</v>
          </cell>
          <cell r="G1008" t="str">
            <v>3222-05</v>
          </cell>
          <cell r="H1008" t="str">
            <v>05/2023</v>
          </cell>
          <cell r="J1008">
            <v>170.34960000000001</v>
          </cell>
          <cell r="L1008">
            <v>0</v>
          </cell>
          <cell r="M1008">
            <v>0</v>
          </cell>
          <cell r="O1008">
            <v>1.22</v>
          </cell>
          <cell r="R1008">
            <v>184.23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ROSANGELA MARIA DA SILVA</v>
          </cell>
          <cell r="F1009" t="str">
            <v>2 - Outros Profissionais da Saúde</v>
          </cell>
          <cell r="G1009" t="str">
            <v>3222-05</v>
          </cell>
          <cell r="H1009" t="str">
            <v>05/2023</v>
          </cell>
          <cell r="J1009">
            <v>158.91200000000001</v>
          </cell>
          <cell r="L1009">
            <v>0</v>
          </cell>
          <cell r="M1009">
            <v>0</v>
          </cell>
          <cell r="O1009">
            <v>1.22</v>
          </cell>
          <cell r="R1009">
            <v>184.23</v>
          </cell>
          <cell r="S1009">
            <v>79.8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ROSANIA MARIA OLIVEIRA NEVES</v>
          </cell>
          <cell r="F1010" t="str">
            <v>2 - Outros Profissionais da Saúde</v>
          </cell>
          <cell r="G1010" t="str">
            <v>3222-05</v>
          </cell>
          <cell r="H1010" t="str">
            <v>05/2023</v>
          </cell>
          <cell r="J1010">
            <v>159.70959999999999</v>
          </cell>
          <cell r="L1010">
            <v>69.87</v>
          </cell>
          <cell r="M1010">
            <v>26.6</v>
          </cell>
          <cell r="O1010">
            <v>1.22</v>
          </cell>
          <cell r="R1010">
            <v>184.23</v>
          </cell>
          <cell r="S1010">
            <v>79.8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ROSEANE RODRIGUES DA SILVA NASCIMENTO</v>
          </cell>
          <cell r="F1011" t="str">
            <v>3 - Administrativo</v>
          </cell>
          <cell r="G1011" t="str">
            <v>4110-10</v>
          </cell>
          <cell r="H1011" t="str">
            <v>05/2023</v>
          </cell>
          <cell r="J1011">
            <v>110.13200000000001</v>
          </cell>
          <cell r="L1011">
            <v>69.87</v>
          </cell>
          <cell r="M1011">
            <v>26.4</v>
          </cell>
          <cell r="O1011">
            <v>1.22</v>
          </cell>
          <cell r="R1011">
            <v>184.23</v>
          </cell>
          <cell r="S1011">
            <v>0</v>
          </cell>
          <cell r="U1011">
            <v>69.81</v>
          </cell>
          <cell r="X1011" t="str">
            <v>AUXÍLIO CRECHE</v>
          </cell>
        </row>
        <row r="1012">
          <cell r="C1012" t="str">
            <v>HOSPITAL MIGUEL ARRAES - CG. Nº 023/2022</v>
          </cell>
          <cell r="E1012" t="str">
            <v>ROSELI DA SILVA GONCALVES</v>
          </cell>
          <cell r="F1012" t="str">
            <v>2 - Outros Profissionais da Saúde</v>
          </cell>
          <cell r="G1012" t="str">
            <v>3222-05</v>
          </cell>
          <cell r="H1012" t="str">
            <v>05/2023</v>
          </cell>
          <cell r="J1012">
            <v>162.91200000000001</v>
          </cell>
          <cell r="L1012">
            <v>0</v>
          </cell>
          <cell r="M1012">
            <v>0</v>
          </cell>
          <cell r="O1012">
            <v>1.22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ROSELLE RIBEIRO DE SENA</v>
          </cell>
          <cell r="F1013" t="str">
            <v>2 - Outros Profissionais da Saúde</v>
          </cell>
          <cell r="G1013" t="str">
            <v>3222-05</v>
          </cell>
          <cell r="H1013" t="str">
            <v>05/2023</v>
          </cell>
          <cell r="J1013">
            <v>251.15199999999999</v>
          </cell>
          <cell r="L1013">
            <v>0</v>
          </cell>
          <cell r="M1013">
            <v>0</v>
          </cell>
          <cell r="O1013">
            <v>1.22</v>
          </cell>
          <cell r="R1013">
            <v>150.53</v>
          </cell>
          <cell r="S1013">
            <v>79.8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ROSEMERY FERREIRA DEMETRIO</v>
          </cell>
          <cell r="F1014" t="str">
            <v>2 - Outros Profissionais da Saúde</v>
          </cell>
          <cell r="G1014" t="str">
            <v>3222-05</v>
          </cell>
          <cell r="H1014" t="str">
            <v>05/2023</v>
          </cell>
          <cell r="J1014">
            <v>187.9984</v>
          </cell>
          <cell r="L1014">
            <v>0</v>
          </cell>
          <cell r="M1014">
            <v>0</v>
          </cell>
          <cell r="O1014">
            <v>1.22</v>
          </cell>
          <cell r="R1014">
            <v>160.22999999999999</v>
          </cell>
          <cell r="S1014">
            <v>0</v>
          </cell>
          <cell r="U1014">
            <v>67.099999999999994</v>
          </cell>
          <cell r="X1014" t="str">
            <v>AUXÍLIO CRECHE</v>
          </cell>
        </row>
        <row r="1015">
          <cell r="C1015" t="str">
            <v>HOSPITAL MIGUEL ARRAES - CG. Nº 023/2022</v>
          </cell>
          <cell r="E1015" t="str">
            <v>ROSENAIDE IRENE DE LIMA BENICIO</v>
          </cell>
          <cell r="F1015" t="str">
            <v>2 - Outros Profissionais da Saúde</v>
          </cell>
          <cell r="G1015" t="str">
            <v>3222-05</v>
          </cell>
          <cell r="H1015" t="str">
            <v>05/2023</v>
          </cell>
          <cell r="J1015">
            <v>154.66159999999999</v>
          </cell>
          <cell r="L1015">
            <v>0</v>
          </cell>
          <cell r="M1015">
            <v>0</v>
          </cell>
          <cell r="O1015">
            <v>1.22</v>
          </cell>
          <cell r="R1015">
            <v>184.23</v>
          </cell>
          <cell r="S1015">
            <v>79.8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ROSERLANDE DO NASCIMENTO SILVA</v>
          </cell>
          <cell r="F1016" t="str">
            <v>2 - Outros Profissionais da Saúde</v>
          </cell>
          <cell r="G1016" t="str">
            <v>3222-05</v>
          </cell>
          <cell r="H1016" t="str">
            <v>05/2023</v>
          </cell>
          <cell r="J1016">
            <v>143.2192</v>
          </cell>
          <cell r="L1016">
            <v>69.87</v>
          </cell>
          <cell r="M1016">
            <v>26.6</v>
          </cell>
          <cell r="O1016">
            <v>1.22</v>
          </cell>
          <cell r="R1016">
            <v>315.42999999999995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ROSIANE DE OLIVEIRA FERREIRA</v>
          </cell>
          <cell r="F1017" t="str">
            <v>2 - Outros Profissionais da Saúde</v>
          </cell>
          <cell r="G1017" t="str">
            <v>3222-05</v>
          </cell>
          <cell r="H1017" t="str">
            <v>05/2023</v>
          </cell>
          <cell r="J1017">
            <v>136.684</v>
          </cell>
          <cell r="L1017">
            <v>0</v>
          </cell>
          <cell r="M1017">
            <v>0</v>
          </cell>
          <cell r="O1017">
            <v>1.22</v>
          </cell>
          <cell r="R1017">
            <v>160.22999999999999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ROSIANE SEVERINA DOS SANTOS</v>
          </cell>
          <cell r="F1018" t="str">
            <v>2 - Outros Profissionais da Saúde</v>
          </cell>
          <cell r="G1018" t="str">
            <v>5211-30</v>
          </cell>
          <cell r="H1018" t="str">
            <v>05/2023</v>
          </cell>
          <cell r="J1018">
            <v>109.0728</v>
          </cell>
          <cell r="L1018">
            <v>69.87</v>
          </cell>
          <cell r="M1018">
            <v>26.4</v>
          </cell>
          <cell r="O1018">
            <v>1.22</v>
          </cell>
          <cell r="R1018">
            <v>173.03</v>
          </cell>
          <cell r="S1018">
            <v>72.599999999999994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ROSIMERE MARIA DE LIMA</v>
          </cell>
          <cell r="F1019" t="str">
            <v>2 - Outros Profissionais da Saúde</v>
          </cell>
          <cell r="G1019" t="str">
            <v>3222-05</v>
          </cell>
          <cell r="H1019" t="str">
            <v>05/2023</v>
          </cell>
          <cell r="J1019">
            <v>143.47999999999999</v>
          </cell>
          <cell r="L1019">
            <v>69.87</v>
          </cell>
          <cell r="M1019">
            <v>26.6</v>
          </cell>
          <cell r="O1019">
            <v>1.22</v>
          </cell>
          <cell r="R1019">
            <v>173.03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ROSIMERE VICENTE CEZAR DE ALBUQUERQUE</v>
          </cell>
          <cell r="F1020" t="str">
            <v>3 - Administrativo</v>
          </cell>
          <cell r="G1020" t="str">
            <v>5134-30</v>
          </cell>
          <cell r="H1020" t="str">
            <v>05/2023</v>
          </cell>
          <cell r="J1020">
            <v>148.80000000000001</v>
          </cell>
          <cell r="L1020">
            <v>0</v>
          </cell>
          <cell r="M1020">
            <v>0</v>
          </cell>
          <cell r="O1020">
            <v>1.22</v>
          </cell>
          <cell r="R1020">
            <v>140.83000000000001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ROSINEIDE OLIVEIRA PEREIRA MATOS</v>
          </cell>
          <cell r="F1021" t="str">
            <v>2 - Outros Profissionais da Saúde</v>
          </cell>
          <cell r="G1021" t="str">
            <v>3222-05</v>
          </cell>
          <cell r="H1021" t="str">
            <v>05/2023</v>
          </cell>
          <cell r="J1021">
            <v>142.72</v>
          </cell>
          <cell r="L1021">
            <v>0</v>
          </cell>
          <cell r="M1021">
            <v>0</v>
          </cell>
          <cell r="O1021">
            <v>1.22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ROSSANA OLIVEIRA CAVALCANTE</v>
          </cell>
          <cell r="F1022" t="str">
            <v>2 - Outros Profissionais da Saúde</v>
          </cell>
          <cell r="G1022" t="str">
            <v>3222-05</v>
          </cell>
          <cell r="H1022" t="str">
            <v>05/2023</v>
          </cell>
          <cell r="J1022">
            <v>146.45760000000001</v>
          </cell>
          <cell r="L1022">
            <v>69.87</v>
          </cell>
          <cell r="M1022">
            <v>26.6</v>
          </cell>
          <cell r="O1022">
            <v>1.22</v>
          </cell>
          <cell r="R1022">
            <v>173.03</v>
          </cell>
          <cell r="S1022">
            <v>79.8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ROZANA DE LIMA</v>
          </cell>
          <cell r="F1023" t="str">
            <v>3 - Administrativo</v>
          </cell>
          <cell r="G1023" t="str">
            <v>1421-15</v>
          </cell>
          <cell r="H1023" t="str">
            <v>05/2023</v>
          </cell>
          <cell r="J1023">
            <v>568.11680000000001</v>
          </cell>
          <cell r="L1023">
            <v>0</v>
          </cell>
          <cell r="M1023">
            <v>0</v>
          </cell>
          <cell r="O1023">
            <v>1.22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RUAN MATHEUS HENRIQUE DA SILVA</v>
          </cell>
          <cell r="F1024" t="str">
            <v>3 - Administrativo</v>
          </cell>
          <cell r="G1024" t="str">
            <v>5174-10</v>
          </cell>
          <cell r="H1024" t="str">
            <v>05/2023</v>
          </cell>
          <cell r="J1024">
            <v>104.36799999999999</v>
          </cell>
          <cell r="L1024">
            <v>69.87</v>
          </cell>
          <cell r="M1024">
            <v>26.4</v>
          </cell>
          <cell r="O1024">
            <v>1.22</v>
          </cell>
          <cell r="R1024">
            <v>173.03</v>
          </cell>
          <cell r="S1024">
            <v>71.28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RUBENS MENDES MIRANDA</v>
          </cell>
          <cell r="F1025" t="str">
            <v>3 - Administrativo</v>
          </cell>
          <cell r="G1025" t="str">
            <v>3172-10</v>
          </cell>
          <cell r="H1025" t="str">
            <v>05/2023</v>
          </cell>
          <cell r="J1025">
            <v>184.01679999999999</v>
          </cell>
          <cell r="L1025">
            <v>0</v>
          </cell>
          <cell r="M1025">
            <v>0</v>
          </cell>
          <cell r="O1025">
            <v>1.22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RUBIANNE LIMA DE SOUZA</v>
          </cell>
          <cell r="F1026" t="str">
            <v>2 - Outros Profissionais da Saúde</v>
          </cell>
          <cell r="G1026" t="str">
            <v>2235-05</v>
          </cell>
          <cell r="H1026" t="str">
            <v>05/2023</v>
          </cell>
          <cell r="J1026">
            <v>454.12480000000011</v>
          </cell>
          <cell r="L1026">
            <v>69.87</v>
          </cell>
          <cell r="M1026">
            <v>3.59</v>
          </cell>
          <cell r="O1026">
            <v>2.56</v>
          </cell>
          <cell r="S1026">
            <v>0</v>
          </cell>
          <cell r="U1026">
            <v>126.97</v>
          </cell>
          <cell r="X1026" t="str">
            <v>AUXÍLIO CRECHE</v>
          </cell>
        </row>
        <row r="1027">
          <cell r="C1027" t="str">
            <v>HOSPITAL MIGUEL ARRAES - CG. Nº 023/2022</v>
          </cell>
          <cell r="E1027" t="str">
            <v>SAMILE DOS SANTOS BARROS</v>
          </cell>
          <cell r="F1027" t="str">
            <v>2 - Outros Profissionais da Saúde</v>
          </cell>
          <cell r="G1027" t="str">
            <v>2236-05</v>
          </cell>
          <cell r="H1027" t="str">
            <v>05/2023</v>
          </cell>
          <cell r="J1027">
            <v>361.49119999999999</v>
          </cell>
          <cell r="L1027">
            <v>69.87</v>
          </cell>
          <cell r="M1027">
            <v>3.54</v>
          </cell>
          <cell r="O1027">
            <v>2.56</v>
          </cell>
          <cell r="S1027">
            <v>0</v>
          </cell>
          <cell r="U1027">
            <v>112.22</v>
          </cell>
          <cell r="X1027" t="str">
            <v>AUXÍLIO CRECHE</v>
          </cell>
        </row>
        <row r="1028">
          <cell r="C1028" t="str">
            <v>HOSPITAL MIGUEL ARRAES - CG. Nº 023/2022</v>
          </cell>
          <cell r="E1028" t="str">
            <v>SAMUEL JORGE DA HORA</v>
          </cell>
          <cell r="F1028" t="str">
            <v>3 - Administrativo</v>
          </cell>
          <cell r="G1028" t="str">
            <v>7711-05</v>
          </cell>
          <cell r="H1028" t="str">
            <v>05/2023</v>
          </cell>
          <cell r="J1028">
            <v>250.0736</v>
          </cell>
          <cell r="L1028">
            <v>0</v>
          </cell>
          <cell r="M1028">
            <v>0</v>
          </cell>
          <cell r="O1028">
            <v>1.22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SANDRA ALVES DE ASSIS</v>
          </cell>
          <cell r="F1029" t="str">
            <v>2 - Outros Profissionais da Saúde</v>
          </cell>
          <cell r="G1029" t="str">
            <v>2235-05</v>
          </cell>
          <cell r="H1029" t="str">
            <v>05/2023</v>
          </cell>
          <cell r="J1029">
            <v>331.01519999999999</v>
          </cell>
          <cell r="L1029">
            <v>69.87</v>
          </cell>
          <cell r="M1029">
            <v>3.59</v>
          </cell>
          <cell r="O1029">
            <v>2.56</v>
          </cell>
          <cell r="S1029">
            <v>0</v>
          </cell>
          <cell r="U1029">
            <v>1043.3399999999999</v>
          </cell>
          <cell r="X1029" t="str">
            <v>AUXÍLIO CRECHE</v>
          </cell>
        </row>
        <row r="1030">
          <cell r="C1030" t="str">
            <v>HOSPITAL MIGUEL ARRAES - CG. Nº 023/2022</v>
          </cell>
          <cell r="E1030" t="str">
            <v>SANDRA FELIPE SANTOS GOMES</v>
          </cell>
          <cell r="F1030" t="str">
            <v>3 - Administrativo</v>
          </cell>
          <cell r="G1030" t="str">
            <v>5134-30</v>
          </cell>
          <cell r="H1030" t="str">
            <v>05/2023</v>
          </cell>
          <cell r="J1030">
            <v>126.72</v>
          </cell>
          <cell r="L1030">
            <v>0</v>
          </cell>
          <cell r="M1030">
            <v>0</v>
          </cell>
          <cell r="O1030">
            <v>1.22</v>
          </cell>
          <cell r="R1030">
            <v>185.43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SANDRA KARLA DE CASTRO</v>
          </cell>
          <cell r="F1031" t="str">
            <v>2 - Outros Profissionais da Saúde</v>
          </cell>
          <cell r="G1031" t="str">
            <v>3222-05</v>
          </cell>
          <cell r="H1031" t="str">
            <v>05/2023</v>
          </cell>
          <cell r="J1031">
            <v>166.9256</v>
          </cell>
          <cell r="L1031">
            <v>69.87</v>
          </cell>
          <cell r="M1031">
            <v>26.6</v>
          </cell>
          <cell r="O1031">
            <v>1.22</v>
          </cell>
          <cell r="R1031">
            <v>173.03</v>
          </cell>
          <cell r="S1031">
            <v>79.8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SANDRA LUCIA DA SILVA</v>
          </cell>
          <cell r="F1032" t="str">
            <v>2 - Outros Profissionais da Saúde</v>
          </cell>
          <cell r="G1032" t="str">
            <v>3222-05</v>
          </cell>
          <cell r="H1032" t="str">
            <v>05/2023</v>
          </cell>
          <cell r="J1032">
            <v>0</v>
          </cell>
          <cell r="L1032">
            <v>0</v>
          </cell>
          <cell r="M1032">
            <v>0</v>
          </cell>
          <cell r="O1032">
            <v>1.22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SANDRA LUCIA JANUARIO DA SILVA</v>
          </cell>
          <cell r="F1033" t="str">
            <v>2 - Outros Profissionais da Saúde</v>
          </cell>
          <cell r="G1033" t="str">
            <v>3222-05</v>
          </cell>
          <cell r="H1033" t="str">
            <v>05/2023</v>
          </cell>
          <cell r="J1033">
            <v>132.84</v>
          </cell>
          <cell r="L1033">
            <v>69.87</v>
          </cell>
          <cell r="M1033">
            <v>26.6</v>
          </cell>
          <cell r="O1033">
            <v>1.22</v>
          </cell>
          <cell r="R1033">
            <v>128.03</v>
          </cell>
          <cell r="S1033">
            <v>77.8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SANDRA MARIA DE SOUZA</v>
          </cell>
          <cell r="F1034" t="str">
            <v>2 - Outros Profissionais da Saúde</v>
          </cell>
          <cell r="G1034" t="str">
            <v>3222-05</v>
          </cell>
          <cell r="H1034" t="str">
            <v>05/2023</v>
          </cell>
          <cell r="J1034">
            <v>148.80000000000001</v>
          </cell>
          <cell r="L1034">
            <v>69.87</v>
          </cell>
          <cell r="M1034">
            <v>26.6</v>
          </cell>
          <cell r="O1034">
            <v>1.22</v>
          </cell>
          <cell r="R1034">
            <v>160.22999999999999</v>
          </cell>
          <cell r="S1034">
            <v>73.400000000000006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SANDRA MARIA MARTINS PEREIRA ADELINO</v>
          </cell>
          <cell r="F1035" t="str">
            <v>2 - Outros Profissionais da Saúde</v>
          </cell>
          <cell r="G1035" t="str">
            <v>3222-05</v>
          </cell>
          <cell r="H1035" t="str">
            <v>05/2023</v>
          </cell>
          <cell r="J1035">
            <v>136.8408</v>
          </cell>
          <cell r="L1035">
            <v>69.87</v>
          </cell>
          <cell r="M1035">
            <v>26.6</v>
          </cell>
          <cell r="O1035">
            <v>1.22</v>
          </cell>
          <cell r="R1035">
            <v>184.23</v>
          </cell>
          <cell r="S1035">
            <v>79.8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SANDRO CARLOS DE SOUZA</v>
          </cell>
          <cell r="F1036" t="str">
            <v>2 - Outros Profissionais da Saúde</v>
          </cell>
          <cell r="G1036" t="str">
            <v>3241-15</v>
          </cell>
          <cell r="H1036" t="str">
            <v>05/2023</v>
          </cell>
          <cell r="J1036">
            <v>279.69920000000002</v>
          </cell>
          <cell r="L1036">
            <v>69.87</v>
          </cell>
          <cell r="M1036">
            <v>12.2</v>
          </cell>
          <cell r="O1036">
            <v>1.22</v>
          </cell>
          <cell r="R1036">
            <v>128.22999999999999</v>
          </cell>
          <cell r="S1036">
            <v>72.34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SANDRO ROGERIO DE OLIVEIRA JUNIOR</v>
          </cell>
          <cell r="F1037" t="str">
            <v>2 - Outros Profissionais da Saúde</v>
          </cell>
          <cell r="G1037" t="str">
            <v>3222-05</v>
          </cell>
          <cell r="H1037" t="str">
            <v>05/2023</v>
          </cell>
          <cell r="J1037">
            <v>173.9624</v>
          </cell>
          <cell r="L1037">
            <v>69.87</v>
          </cell>
          <cell r="M1037">
            <v>26.6</v>
          </cell>
          <cell r="O1037">
            <v>1.22</v>
          </cell>
          <cell r="R1037">
            <v>161.83000000000001</v>
          </cell>
          <cell r="S1037">
            <v>79.8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SANDRO SILVA RODRIGUES DOS SANTOS</v>
          </cell>
          <cell r="F1038" t="str">
            <v>3 - Administrativo</v>
          </cell>
          <cell r="G1038" t="str">
            <v>5174-10</v>
          </cell>
          <cell r="H1038" t="str">
            <v>05/2023</v>
          </cell>
          <cell r="J1038">
            <v>126.44880000000001</v>
          </cell>
          <cell r="L1038">
            <v>0</v>
          </cell>
          <cell r="M1038">
            <v>0</v>
          </cell>
          <cell r="O1038">
            <v>1.22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SANDY PEREIRA BRUNO</v>
          </cell>
          <cell r="F1039" t="str">
            <v>2 - Outros Profissionais da Saúde</v>
          </cell>
          <cell r="G1039" t="str">
            <v>2235-05</v>
          </cell>
          <cell r="H1039" t="str">
            <v>05/2023</v>
          </cell>
          <cell r="J1039">
            <v>412.18799999999999</v>
          </cell>
          <cell r="L1039">
            <v>69.87</v>
          </cell>
          <cell r="M1039">
            <v>3.59</v>
          </cell>
          <cell r="O1039">
            <v>2.56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SARA BEATRIZ ALVES DE SANTANA</v>
          </cell>
          <cell r="F1040" t="str">
            <v>1 - Médico</v>
          </cell>
          <cell r="G1040" t="str">
            <v>2251-25</v>
          </cell>
          <cell r="H1040" t="str">
            <v>05/2023</v>
          </cell>
          <cell r="J1040">
            <v>983.89199999999994</v>
          </cell>
          <cell r="L1040">
            <v>69.87</v>
          </cell>
          <cell r="M1040">
            <v>6.34</v>
          </cell>
          <cell r="O1040">
            <v>9.76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SARA VICENTE DE SANTANA SILVA</v>
          </cell>
          <cell r="F1041" t="str">
            <v>3 - Administrativo</v>
          </cell>
          <cell r="G1041" t="str">
            <v>5135-05</v>
          </cell>
          <cell r="H1041" t="str">
            <v>05/2023</v>
          </cell>
          <cell r="J1041">
            <v>126.72</v>
          </cell>
          <cell r="L1041">
            <v>0</v>
          </cell>
          <cell r="M1041">
            <v>0</v>
          </cell>
          <cell r="O1041">
            <v>1.22</v>
          </cell>
          <cell r="R1041">
            <v>251.43</v>
          </cell>
          <cell r="S1041">
            <v>79.2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SARAH SOUZA DANTAS</v>
          </cell>
          <cell r="F1042" t="str">
            <v>1 - Médico</v>
          </cell>
          <cell r="G1042" t="str">
            <v>2251-25</v>
          </cell>
          <cell r="H1042" t="str">
            <v>05/2023</v>
          </cell>
          <cell r="J1042">
            <v>1502.6559999999999</v>
          </cell>
          <cell r="L1042">
            <v>0</v>
          </cell>
          <cell r="M1042">
            <v>0</v>
          </cell>
          <cell r="O1042">
            <v>9.76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SEBASTIANA JOSEFA DE SANTANA</v>
          </cell>
          <cell r="F1043" t="str">
            <v>2 - Outros Profissionais da Saúde</v>
          </cell>
          <cell r="G1043" t="str">
            <v>3222-05</v>
          </cell>
          <cell r="H1043" t="str">
            <v>05/2023</v>
          </cell>
          <cell r="J1043">
            <v>10.64</v>
          </cell>
          <cell r="L1043">
            <v>0</v>
          </cell>
          <cell r="M1043">
            <v>0</v>
          </cell>
          <cell r="O1043">
            <v>1.22</v>
          </cell>
          <cell r="S1043">
            <v>0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SERGIO LUIS DA SILVA CALISTO</v>
          </cell>
          <cell r="F1044" t="str">
            <v>1 - Médico</v>
          </cell>
          <cell r="G1044" t="str">
            <v>2252-25</v>
          </cell>
          <cell r="H1044" t="str">
            <v>05/2023</v>
          </cell>
          <cell r="J1044">
            <v>439.3888</v>
          </cell>
          <cell r="L1044">
            <v>0</v>
          </cell>
          <cell r="M1044">
            <v>0</v>
          </cell>
          <cell r="O1044">
            <v>9.76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SERGIO MURILO DA SILVA</v>
          </cell>
          <cell r="F1045" t="str">
            <v>2 - Outros Profissionais da Saúde</v>
          </cell>
          <cell r="G1045" t="str">
            <v>5151-10</v>
          </cell>
          <cell r="H1045" t="str">
            <v>05/2023</v>
          </cell>
          <cell r="J1045">
            <v>137.28</v>
          </cell>
          <cell r="L1045">
            <v>69.87</v>
          </cell>
          <cell r="M1045">
            <v>26.4</v>
          </cell>
          <cell r="O1045">
            <v>1.22</v>
          </cell>
          <cell r="R1045">
            <v>173.03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SERGIO ROBERTO DE SOUZA MEIRELES</v>
          </cell>
          <cell r="F1046" t="str">
            <v>3 - Administrativo</v>
          </cell>
          <cell r="G1046" t="str">
            <v>5142-25</v>
          </cell>
          <cell r="H1046" t="str">
            <v>05/2023</v>
          </cell>
          <cell r="J1046">
            <v>129.6</v>
          </cell>
          <cell r="L1046">
            <v>0</v>
          </cell>
          <cell r="M1046">
            <v>0</v>
          </cell>
          <cell r="O1046">
            <v>1.22</v>
          </cell>
          <cell r="R1046">
            <v>136.22999999999999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SERVIO FIDNEY BRANDAO DE MENEZES CORREIA</v>
          </cell>
          <cell r="F1047" t="str">
            <v>1 - Médico</v>
          </cell>
          <cell r="G1047" t="str">
            <v>2252-25</v>
          </cell>
          <cell r="H1047" t="str">
            <v>05/2023</v>
          </cell>
          <cell r="J1047">
            <v>1161.0512000000001</v>
          </cell>
          <cell r="L1047">
            <v>0</v>
          </cell>
          <cell r="M1047">
            <v>0</v>
          </cell>
          <cell r="O1047">
            <v>9.76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SEVERINA ANUNCIADA DA SILVA VIEIRA</v>
          </cell>
          <cell r="F1048" t="str">
            <v>2 - Outros Profissionais da Saúde</v>
          </cell>
          <cell r="G1048" t="str">
            <v>3222-05</v>
          </cell>
          <cell r="H1048" t="str">
            <v>05/2023</v>
          </cell>
          <cell r="J1048">
            <v>159.65520000000001</v>
          </cell>
          <cell r="L1048">
            <v>69.87</v>
          </cell>
          <cell r="M1048">
            <v>26.6</v>
          </cell>
          <cell r="O1048">
            <v>1.22</v>
          </cell>
          <cell r="R1048">
            <v>160.22999999999999</v>
          </cell>
          <cell r="S1048">
            <v>79.8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SEVERINA BRAZ DOS SANTOS</v>
          </cell>
          <cell r="F1049" t="str">
            <v>2 - Outros Profissionais da Saúde</v>
          </cell>
          <cell r="G1049" t="str">
            <v>3222-05</v>
          </cell>
          <cell r="H1049" t="str">
            <v>05/2023</v>
          </cell>
          <cell r="J1049">
            <v>178.3784</v>
          </cell>
          <cell r="L1049">
            <v>69.87</v>
          </cell>
          <cell r="M1049">
            <v>26.6</v>
          </cell>
          <cell r="O1049">
            <v>1.22</v>
          </cell>
          <cell r="R1049">
            <v>184.23</v>
          </cell>
          <cell r="S1049">
            <v>79.8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SEVERINO RAMOS PIRES DA SILVA</v>
          </cell>
          <cell r="F1050" t="str">
            <v>3 - Administrativo</v>
          </cell>
          <cell r="G1050" t="str">
            <v>6220-10</v>
          </cell>
          <cell r="H1050" t="str">
            <v>05/2023</v>
          </cell>
          <cell r="J1050">
            <v>0</v>
          </cell>
          <cell r="K1050">
            <v>5708.08</v>
          </cell>
          <cell r="L1050">
            <v>0</v>
          </cell>
          <cell r="M1050">
            <v>0</v>
          </cell>
          <cell r="O1050">
            <v>1.22</v>
          </cell>
          <cell r="R1050">
            <v>398.83</v>
          </cell>
          <cell r="S1050">
            <v>340.01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SEVERINO ZEFERINO DE SOUZA FILHO</v>
          </cell>
          <cell r="F1051" t="str">
            <v>3 - Administrativo</v>
          </cell>
          <cell r="G1051" t="str">
            <v>9511-05</v>
          </cell>
          <cell r="H1051" t="str">
            <v>05/2023</v>
          </cell>
          <cell r="J1051">
            <v>301.71039999999999</v>
          </cell>
          <cell r="L1051">
            <v>69.87</v>
          </cell>
          <cell r="M1051">
            <v>30</v>
          </cell>
          <cell r="O1051">
            <v>1.22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SHEILA BRAGA DA SILVA</v>
          </cell>
          <cell r="F1052" t="str">
            <v>2 - Outros Profissionais da Saúde</v>
          </cell>
          <cell r="G1052" t="str">
            <v>3242-05</v>
          </cell>
          <cell r="H1052" t="str">
            <v>05/2023</v>
          </cell>
          <cell r="J1052">
            <v>212.6704</v>
          </cell>
          <cell r="L1052">
            <v>69.87</v>
          </cell>
          <cell r="M1052">
            <v>30</v>
          </cell>
          <cell r="O1052">
            <v>1.22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SHEILA DE FREITAS SILVA</v>
          </cell>
          <cell r="F1053" t="str">
            <v>2 - Outros Profissionais da Saúde</v>
          </cell>
          <cell r="G1053" t="str">
            <v>3222-05</v>
          </cell>
          <cell r="H1053" t="str">
            <v>05/2023</v>
          </cell>
          <cell r="J1053">
            <v>132.84</v>
          </cell>
          <cell r="L1053">
            <v>0</v>
          </cell>
          <cell r="M1053">
            <v>0</v>
          </cell>
          <cell r="O1053">
            <v>1.22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SHEILA GOMES DA SILVA</v>
          </cell>
          <cell r="F1054" t="str">
            <v>2 - Outros Profissionais da Saúde</v>
          </cell>
          <cell r="G1054" t="str">
            <v>5211-30</v>
          </cell>
          <cell r="H1054" t="str">
            <v>05/2023</v>
          </cell>
          <cell r="J1054">
            <v>112.26560000000001</v>
          </cell>
          <cell r="L1054">
            <v>0</v>
          </cell>
          <cell r="M1054">
            <v>0</v>
          </cell>
          <cell r="O1054">
            <v>1.22</v>
          </cell>
          <cell r="R1054">
            <v>173.03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SHEILA PATRICIA BARBOSA DA SILVA OLIVEIRA</v>
          </cell>
          <cell r="F1055" t="str">
            <v>2 - Outros Profissionais da Saúde</v>
          </cell>
          <cell r="G1055" t="str">
            <v>5211-30</v>
          </cell>
          <cell r="H1055" t="str">
            <v>05/2023</v>
          </cell>
          <cell r="J1055">
            <v>130.96559999999999</v>
          </cell>
          <cell r="L1055">
            <v>69.87</v>
          </cell>
          <cell r="M1055">
            <v>26.4</v>
          </cell>
          <cell r="O1055">
            <v>1.22</v>
          </cell>
          <cell r="R1055">
            <v>240.23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SHELDON THIAGO OLIVEIRA DA HORA</v>
          </cell>
          <cell r="F1056" t="str">
            <v>3 - Administrativo</v>
          </cell>
          <cell r="G1056" t="str">
            <v>1421-05</v>
          </cell>
          <cell r="H1056" t="str">
            <v>05/2023</v>
          </cell>
          <cell r="J1056">
            <v>888.05360000000007</v>
          </cell>
          <cell r="L1056">
            <v>0</v>
          </cell>
          <cell r="M1056">
            <v>0</v>
          </cell>
          <cell r="O1056">
            <v>1.22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SHIRLEY KELLY DOS SANTOS SIMOES</v>
          </cell>
          <cell r="F1057" t="str">
            <v>2 - Outros Profissionais da Saúde</v>
          </cell>
          <cell r="G1057" t="str">
            <v>2237-10</v>
          </cell>
          <cell r="H1057" t="str">
            <v>05/2023</v>
          </cell>
          <cell r="J1057">
            <v>305.82</v>
          </cell>
          <cell r="L1057">
            <v>0</v>
          </cell>
          <cell r="M1057">
            <v>0</v>
          </cell>
          <cell r="O1057">
            <v>1.22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SILVANIA FERREIRA MARQUES</v>
          </cell>
          <cell r="F1058" t="str">
            <v>2 - Outros Profissionais da Saúde</v>
          </cell>
          <cell r="G1058" t="str">
            <v>3222-05</v>
          </cell>
          <cell r="H1058" t="str">
            <v>05/2023</v>
          </cell>
          <cell r="J1058">
            <v>148.51840000000001</v>
          </cell>
          <cell r="L1058">
            <v>69.87</v>
          </cell>
          <cell r="M1058">
            <v>26.6</v>
          </cell>
          <cell r="O1058">
            <v>1.22</v>
          </cell>
          <cell r="R1058">
            <v>173.03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SILVIA MARIA DE OLIVEIRA</v>
          </cell>
          <cell r="F1059" t="str">
            <v>2 - Outros Profissionais da Saúde</v>
          </cell>
          <cell r="G1059" t="str">
            <v>5152-05</v>
          </cell>
          <cell r="H1059" t="str">
            <v>05/2023</v>
          </cell>
          <cell r="J1059">
            <v>135.32159999999999</v>
          </cell>
          <cell r="L1059">
            <v>0</v>
          </cell>
          <cell r="M1059">
            <v>0</v>
          </cell>
          <cell r="O1059">
            <v>1.22</v>
          </cell>
          <cell r="R1059">
            <v>173.03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SILVIA RAFAELA CORDEIRO SOUZA DA PENHA</v>
          </cell>
          <cell r="F1060" t="str">
            <v>2 - Outros Profissionais da Saúde</v>
          </cell>
          <cell r="G1060" t="str">
            <v>5211-30</v>
          </cell>
          <cell r="H1060" t="str">
            <v>05/2023</v>
          </cell>
          <cell r="J1060">
            <v>121.5784</v>
          </cell>
          <cell r="L1060">
            <v>69.87</v>
          </cell>
          <cell r="M1060">
            <v>26.4</v>
          </cell>
          <cell r="O1060">
            <v>1.22</v>
          </cell>
          <cell r="R1060">
            <v>173.03</v>
          </cell>
          <cell r="S1060">
            <v>79.2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SIMONE BARBOSA DE SOUZA</v>
          </cell>
          <cell r="F1061" t="str">
            <v>3 - Administrativo</v>
          </cell>
          <cell r="G1061" t="str">
            <v>5134-30</v>
          </cell>
          <cell r="H1061" t="str">
            <v>05/2023</v>
          </cell>
          <cell r="J1061">
            <v>126.25920000000001</v>
          </cell>
          <cell r="L1061">
            <v>0</v>
          </cell>
          <cell r="M1061">
            <v>0</v>
          </cell>
          <cell r="O1061">
            <v>1.22</v>
          </cell>
          <cell r="R1061">
            <v>150.53</v>
          </cell>
          <cell r="S1061">
            <v>79.2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SIMONE FERREIRA DE BARROS MIRANDA</v>
          </cell>
          <cell r="F1062" t="str">
            <v>2 - Outros Profissionais da Saúde</v>
          </cell>
          <cell r="G1062" t="str">
            <v>3222-05</v>
          </cell>
          <cell r="H1062" t="str">
            <v>05/2023</v>
          </cell>
          <cell r="J1062">
            <v>273.99759999999998</v>
          </cell>
          <cell r="L1062">
            <v>69.87</v>
          </cell>
          <cell r="M1062">
            <v>26.6</v>
          </cell>
          <cell r="O1062">
            <v>1.22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SIMONE JOSETTE RODRIGUES PEDROSA</v>
          </cell>
          <cell r="F1063" t="str">
            <v>2 - Outros Profissionais da Saúde</v>
          </cell>
          <cell r="G1063" t="str">
            <v>3222-05</v>
          </cell>
          <cell r="H1063" t="str">
            <v>05/2023</v>
          </cell>
          <cell r="J1063">
            <v>135.58240000000001</v>
          </cell>
          <cell r="L1063">
            <v>69.87</v>
          </cell>
          <cell r="M1063">
            <v>26.6</v>
          </cell>
          <cell r="O1063">
            <v>1.22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SIMONE MARIA RIBEIRO</v>
          </cell>
          <cell r="F1064" t="str">
            <v>2 - Outros Profissionais da Saúde</v>
          </cell>
          <cell r="G1064" t="str">
            <v>3222-05</v>
          </cell>
          <cell r="H1064" t="str">
            <v>05/2023</v>
          </cell>
          <cell r="J1064">
            <v>141.5864</v>
          </cell>
          <cell r="L1064">
            <v>0</v>
          </cell>
          <cell r="M1064">
            <v>0</v>
          </cell>
          <cell r="O1064">
            <v>1.22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SOLANGE MARIA NUNES GALVAO</v>
          </cell>
          <cell r="F1065" t="str">
            <v>2 - Outros Profissionais da Saúde</v>
          </cell>
          <cell r="G1065" t="str">
            <v>5211-30</v>
          </cell>
          <cell r="H1065" t="str">
            <v>05/2023</v>
          </cell>
          <cell r="J1065">
            <v>110.88</v>
          </cell>
          <cell r="L1065">
            <v>69.87</v>
          </cell>
          <cell r="M1065">
            <v>26.4</v>
          </cell>
          <cell r="O1065">
            <v>1.22</v>
          </cell>
          <cell r="R1065">
            <v>173.03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SORMANE DE CARVALHO BRITTO</v>
          </cell>
          <cell r="F1066" t="str">
            <v>3 - Administrativo</v>
          </cell>
          <cell r="G1066" t="str">
            <v>1210-10</v>
          </cell>
          <cell r="H1066" t="str">
            <v>05/2023</v>
          </cell>
          <cell r="J1066">
            <v>1924.8768</v>
          </cell>
          <cell r="L1066">
            <v>0</v>
          </cell>
          <cell r="M1066">
            <v>0</v>
          </cell>
          <cell r="O1066">
            <v>1.22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SOSTENES RABELO GOMES DE CARVALHO PIRES</v>
          </cell>
          <cell r="F1067" t="str">
            <v>1 - Médico</v>
          </cell>
          <cell r="G1067" t="str">
            <v>2252-25</v>
          </cell>
          <cell r="H1067" t="str">
            <v>05/2023</v>
          </cell>
          <cell r="J1067">
            <v>414.04480000000012</v>
          </cell>
          <cell r="L1067">
            <v>0</v>
          </cell>
          <cell r="M1067">
            <v>0</v>
          </cell>
          <cell r="O1067">
            <v>9.76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STEPHANIE STEREMBERG PIRES D AZEVEDO</v>
          </cell>
          <cell r="F1068" t="str">
            <v>3 - Administrativo</v>
          </cell>
          <cell r="G1068" t="str">
            <v>1312-05</v>
          </cell>
          <cell r="H1068" t="str">
            <v>05/2023</v>
          </cell>
          <cell r="J1068">
            <v>1375.4072000000001</v>
          </cell>
          <cell r="L1068">
            <v>0</v>
          </cell>
          <cell r="M1068">
            <v>0</v>
          </cell>
          <cell r="O1068">
            <v>1.22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STEVE MENDES DOS SANTOS</v>
          </cell>
          <cell r="F1069" t="str">
            <v>3 - Administrativo</v>
          </cell>
          <cell r="G1069" t="str">
            <v>1312-05</v>
          </cell>
          <cell r="H1069" t="str">
            <v>05/2023</v>
          </cell>
          <cell r="J1069">
            <v>1429.9168</v>
          </cell>
          <cell r="L1069">
            <v>0</v>
          </cell>
          <cell r="M1069">
            <v>0</v>
          </cell>
          <cell r="O1069">
            <v>1.22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SUELEIDE SOUZA DA COSTA</v>
          </cell>
          <cell r="F1070" t="str">
            <v>2 - Outros Profissionais da Saúde</v>
          </cell>
          <cell r="G1070" t="str">
            <v>3222-05</v>
          </cell>
          <cell r="H1070" t="str">
            <v>05/2023</v>
          </cell>
          <cell r="J1070">
            <v>140.60079999999999</v>
          </cell>
          <cell r="L1070">
            <v>0</v>
          </cell>
          <cell r="M1070">
            <v>0</v>
          </cell>
          <cell r="O1070">
            <v>1.22</v>
          </cell>
          <cell r="R1070">
            <v>161.83000000000001</v>
          </cell>
          <cell r="S1070">
            <v>59.27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SULAMITA FERNANDA DUARTE DA SILVA</v>
          </cell>
          <cell r="F1071" t="str">
            <v>2 - Outros Profissionais da Saúde</v>
          </cell>
          <cell r="G1071" t="str">
            <v>3222-05</v>
          </cell>
          <cell r="H1071" t="str">
            <v>05/2023</v>
          </cell>
          <cell r="J1071">
            <v>170.34960000000001</v>
          </cell>
          <cell r="L1071">
            <v>0</v>
          </cell>
          <cell r="M1071">
            <v>0</v>
          </cell>
          <cell r="O1071">
            <v>1.22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SUSANA FERREIRA MARQUES</v>
          </cell>
          <cell r="F1072" t="str">
            <v>3 - Administrativo</v>
          </cell>
          <cell r="G1072" t="str">
            <v>5163-45</v>
          </cell>
          <cell r="H1072" t="str">
            <v>05/2023</v>
          </cell>
          <cell r="J1072">
            <v>150.1824</v>
          </cell>
          <cell r="L1072">
            <v>0</v>
          </cell>
          <cell r="M1072">
            <v>0</v>
          </cell>
          <cell r="O1072">
            <v>1.22</v>
          </cell>
          <cell r="R1072">
            <v>161.83000000000001</v>
          </cell>
          <cell r="S1072">
            <v>79.2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SUZICLEIDE DE SOUZA LEAL</v>
          </cell>
          <cell r="F1073" t="str">
            <v>2 - Outros Profissionais da Saúde</v>
          </cell>
          <cell r="G1073" t="str">
            <v>3222-05</v>
          </cell>
          <cell r="H1073" t="str">
            <v>05/2023</v>
          </cell>
          <cell r="J1073">
            <v>158.74</v>
          </cell>
          <cell r="L1073">
            <v>69.87</v>
          </cell>
          <cell r="M1073">
            <v>26.6</v>
          </cell>
          <cell r="O1073">
            <v>1.22</v>
          </cell>
          <cell r="R1073">
            <v>173.03</v>
          </cell>
          <cell r="S1073">
            <v>79.8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TACIENE FERREIRA DA SILVA</v>
          </cell>
          <cell r="F1074" t="str">
            <v>3 - Administrativo</v>
          </cell>
          <cell r="G1074" t="str">
            <v>5134-30</v>
          </cell>
          <cell r="H1074" t="str">
            <v>05/2023</v>
          </cell>
          <cell r="J1074">
            <v>134.59520000000001</v>
          </cell>
          <cell r="L1074">
            <v>0</v>
          </cell>
          <cell r="M1074">
            <v>0</v>
          </cell>
          <cell r="O1074">
            <v>1.22</v>
          </cell>
          <cell r="R1074">
            <v>140.83000000000001</v>
          </cell>
          <cell r="S1074">
            <v>79.2</v>
          </cell>
          <cell r="U1074">
            <v>2052.81</v>
          </cell>
          <cell r="X1074" t="str">
            <v>AUXÍLIO CRECHE</v>
          </cell>
        </row>
        <row r="1075">
          <cell r="C1075" t="str">
            <v>HOSPITAL MIGUEL ARRAES - CG. Nº 023/2022</v>
          </cell>
          <cell r="E1075" t="str">
            <v>TAIENE FAGUNDES DA SILVA</v>
          </cell>
          <cell r="F1075" t="str">
            <v>2 - Outros Profissionais da Saúde</v>
          </cell>
          <cell r="G1075" t="str">
            <v>5152-05</v>
          </cell>
          <cell r="H1075" t="str">
            <v>05/2023</v>
          </cell>
          <cell r="J1075">
            <v>129.79040000000001</v>
          </cell>
          <cell r="L1075">
            <v>0</v>
          </cell>
          <cell r="M1075">
            <v>0</v>
          </cell>
          <cell r="O1075">
            <v>1.22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TAINARA DOS SANTOS SILVA</v>
          </cell>
          <cell r="F1076" t="str">
            <v>2 - Outros Profissionais da Saúde</v>
          </cell>
          <cell r="G1076" t="str">
            <v>3222-05</v>
          </cell>
          <cell r="H1076" t="str">
            <v>05/2023</v>
          </cell>
          <cell r="J1076">
            <v>165.02959999999999</v>
          </cell>
          <cell r="L1076">
            <v>69.87</v>
          </cell>
          <cell r="M1076">
            <v>26.6</v>
          </cell>
          <cell r="O1076">
            <v>1.22</v>
          </cell>
          <cell r="R1076">
            <v>173.03</v>
          </cell>
          <cell r="S1076">
            <v>79.8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TAIS FERREIRA DE LIMA</v>
          </cell>
          <cell r="F1077" t="str">
            <v>2 - Outros Profissionais da Saúde</v>
          </cell>
          <cell r="G1077" t="str">
            <v>3222-05</v>
          </cell>
          <cell r="H1077" t="str">
            <v>05/2023</v>
          </cell>
          <cell r="J1077">
            <v>154.3904</v>
          </cell>
          <cell r="L1077">
            <v>69.87</v>
          </cell>
          <cell r="M1077">
            <v>26.6</v>
          </cell>
          <cell r="O1077">
            <v>1.22</v>
          </cell>
          <cell r="R1077">
            <v>160.22999999999999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TALITA POLYANA BARBOSA DE LIMA</v>
          </cell>
          <cell r="F1078" t="str">
            <v>3 - Administrativo</v>
          </cell>
          <cell r="G1078" t="str">
            <v>5174-10</v>
          </cell>
          <cell r="H1078" t="str">
            <v>05/2023</v>
          </cell>
          <cell r="J1078">
            <v>105.408</v>
          </cell>
          <cell r="L1078">
            <v>69.87</v>
          </cell>
          <cell r="M1078">
            <v>26.4</v>
          </cell>
          <cell r="O1078">
            <v>1.22</v>
          </cell>
          <cell r="R1078">
            <v>173.03</v>
          </cell>
          <cell r="S1078">
            <v>79.2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TANIA KATIUCHA MACENA DA SILVA MENDONCA</v>
          </cell>
          <cell r="F1079" t="str">
            <v>3 - Administrativo</v>
          </cell>
          <cell r="G1079" t="str">
            <v>5134-30</v>
          </cell>
          <cell r="H1079" t="str">
            <v>05/2023</v>
          </cell>
          <cell r="J1079">
            <v>0</v>
          </cell>
          <cell r="L1079">
            <v>0</v>
          </cell>
          <cell r="M1079">
            <v>0</v>
          </cell>
          <cell r="O1079">
            <v>1.22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TARCIANA FLORIANO DE CARVALHO</v>
          </cell>
          <cell r="F1080" t="str">
            <v>2 - Outros Profissionais da Saúde</v>
          </cell>
          <cell r="G1080" t="str">
            <v>3222-05</v>
          </cell>
          <cell r="H1080" t="str">
            <v>05/2023</v>
          </cell>
          <cell r="J1080">
            <v>192.21680000000001</v>
          </cell>
          <cell r="L1080">
            <v>69.87</v>
          </cell>
          <cell r="M1080">
            <v>26.6</v>
          </cell>
          <cell r="O1080">
            <v>1.22</v>
          </cell>
          <cell r="R1080">
            <v>173.03</v>
          </cell>
          <cell r="S1080">
            <v>65.81</v>
          </cell>
          <cell r="U1080">
            <v>53.21</v>
          </cell>
          <cell r="X1080" t="str">
            <v>AUXÍLIO CRECHE</v>
          </cell>
        </row>
        <row r="1081">
          <cell r="C1081" t="str">
            <v>HOSPITAL MIGUEL ARRAES - CG. Nº 023/2022</v>
          </cell>
          <cell r="E1081" t="str">
            <v>TARCIANA GOMES DA SILVA</v>
          </cell>
          <cell r="F1081" t="str">
            <v>3 - Administrativo</v>
          </cell>
          <cell r="G1081" t="str">
            <v>5134-30</v>
          </cell>
          <cell r="H1081" t="str">
            <v>05/2023</v>
          </cell>
          <cell r="J1081">
            <v>141.77279999999999</v>
          </cell>
          <cell r="L1081">
            <v>0</v>
          </cell>
          <cell r="M1081">
            <v>0</v>
          </cell>
          <cell r="O1081">
            <v>1.22</v>
          </cell>
          <cell r="R1081">
            <v>173.03</v>
          </cell>
          <cell r="S1081">
            <v>72.86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TATIANA ALVES BARRETO</v>
          </cell>
          <cell r="F1082" t="str">
            <v>2 - Outros Profissionais da Saúde</v>
          </cell>
          <cell r="G1082" t="str">
            <v>3222-05</v>
          </cell>
          <cell r="H1082" t="str">
            <v>05/2023</v>
          </cell>
          <cell r="J1082">
            <v>175.6696</v>
          </cell>
          <cell r="L1082">
            <v>0</v>
          </cell>
          <cell r="M1082">
            <v>0</v>
          </cell>
          <cell r="O1082">
            <v>1.22</v>
          </cell>
          <cell r="R1082">
            <v>150.53</v>
          </cell>
          <cell r="S1082">
            <v>0</v>
          </cell>
          <cell r="U1082">
            <v>69.41</v>
          </cell>
          <cell r="X1082" t="str">
            <v>AUXÍLIO CRECHE</v>
          </cell>
        </row>
        <row r="1083">
          <cell r="C1083" t="str">
            <v>HOSPITAL MIGUEL ARRAES - CG. Nº 023/2022</v>
          </cell>
          <cell r="E1083" t="str">
            <v>TATIANA MARIA DE SOUZA LEITE</v>
          </cell>
          <cell r="F1083" t="str">
            <v>2 - Outros Profissionais da Saúde</v>
          </cell>
          <cell r="G1083" t="str">
            <v>3222-05</v>
          </cell>
          <cell r="H1083" t="str">
            <v>05/2023</v>
          </cell>
          <cell r="J1083">
            <v>153.77199999999999</v>
          </cell>
          <cell r="L1083">
            <v>0</v>
          </cell>
          <cell r="M1083">
            <v>0</v>
          </cell>
          <cell r="O1083">
            <v>1.22</v>
          </cell>
          <cell r="R1083">
            <v>140.83000000000001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TATIRA EMELY LIMA DOS SANTOS</v>
          </cell>
          <cell r="F1084" t="str">
            <v>2 - Outros Profissionais da Saúde</v>
          </cell>
          <cell r="G1084" t="str">
            <v>5211-30</v>
          </cell>
          <cell r="H1084" t="str">
            <v>05/2023</v>
          </cell>
          <cell r="J1084">
            <v>105.6</v>
          </cell>
          <cell r="L1084">
            <v>0</v>
          </cell>
          <cell r="M1084">
            <v>0</v>
          </cell>
          <cell r="O1084">
            <v>1.22</v>
          </cell>
          <cell r="R1084">
            <v>173.03</v>
          </cell>
          <cell r="S1084">
            <v>0</v>
          </cell>
          <cell r="U1084">
            <v>69.81</v>
          </cell>
          <cell r="X1084" t="str">
            <v>AUXÍLIO CRECHE</v>
          </cell>
        </row>
        <row r="1085">
          <cell r="C1085" t="str">
            <v>HOSPITAL MIGUEL ARRAES - CG. Nº 023/2022</v>
          </cell>
          <cell r="E1085" t="str">
            <v>TAYANA ARALI DE OLIVEIRA ARAUJO</v>
          </cell>
          <cell r="F1085" t="str">
            <v>2 - Outros Profissionais da Saúde</v>
          </cell>
          <cell r="G1085" t="str">
            <v>2234-05</v>
          </cell>
          <cell r="H1085" t="str">
            <v>05/2023</v>
          </cell>
          <cell r="J1085">
            <v>403.88400000000001</v>
          </cell>
          <cell r="L1085">
            <v>0</v>
          </cell>
          <cell r="M1085">
            <v>0</v>
          </cell>
          <cell r="O1085">
            <v>1.22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TERCIA DIAS DA SILVA</v>
          </cell>
          <cell r="F1086" t="str">
            <v>2 - Outros Profissionais da Saúde</v>
          </cell>
          <cell r="G1086" t="str">
            <v>3222-05</v>
          </cell>
          <cell r="H1086" t="str">
            <v>05/2023</v>
          </cell>
          <cell r="J1086">
            <v>148.3152</v>
          </cell>
          <cell r="L1086">
            <v>69.87</v>
          </cell>
          <cell r="M1086">
            <v>26.6</v>
          </cell>
          <cell r="O1086">
            <v>1.22</v>
          </cell>
          <cell r="R1086">
            <v>208.73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TEREZA CRISTINA DE BARROS FERREIRA BARBOSA</v>
          </cell>
          <cell r="F1087" t="str">
            <v>3 - Administrativo</v>
          </cell>
          <cell r="G1087" t="str">
            <v>4131-15</v>
          </cell>
          <cell r="H1087" t="str">
            <v>05/2023</v>
          </cell>
          <cell r="J1087">
            <v>196.244</v>
          </cell>
          <cell r="L1087">
            <v>69.87</v>
          </cell>
          <cell r="M1087">
            <v>30</v>
          </cell>
          <cell r="O1087">
            <v>1.22</v>
          </cell>
          <cell r="R1087">
            <v>251.43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TEREZINHA FRAGOSO FERREIRA LINS</v>
          </cell>
          <cell r="F1088" t="str">
            <v>2 - Outros Profissionais da Saúde</v>
          </cell>
          <cell r="G1088" t="str">
            <v>3222-05</v>
          </cell>
          <cell r="H1088" t="str">
            <v>05/2023</v>
          </cell>
          <cell r="J1088">
            <v>138.24959999999999</v>
          </cell>
          <cell r="L1088">
            <v>0</v>
          </cell>
          <cell r="M1088">
            <v>0</v>
          </cell>
          <cell r="O1088">
            <v>1.22</v>
          </cell>
          <cell r="R1088">
            <v>291.42999999999995</v>
          </cell>
          <cell r="S1088">
            <v>55.81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THAIS ADRIANA DA SILVA</v>
          </cell>
          <cell r="F1089" t="str">
            <v>2 - Outros Profissionais da Saúde</v>
          </cell>
          <cell r="G1089" t="str">
            <v>2237-10</v>
          </cell>
          <cell r="H1089" t="str">
            <v>05/2023</v>
          </cell>
          <cell r="J1089">
            <v>281.22240000000011</v>
          </cell>
          <cell r="L1089">
            <v>0</v>
          </cell>
          <cell r="M1089">
            <v>0</v>
          </cell>
          <cell r="O1089">
            <v>1.22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THAIS ALVES DE FIGUEIREDO</v>
          </cell>
          <cell r="F1090" t="str">
            <v>2 - Outros Profissionais da Saúde</v>
          </cell>
          <cell r="G1090" t="str">
            <v>3222-05</v>
          </cell>
          <cell r="H1090" t="str">
            <v>05/2023</v>
          </cell>
          <cell r="J1090">
            <v>51.008000000000003</v>
          </cell>
          <cell r="L1090">
            <v>0</v>
          </cell>
          <cell r="M1090">
            <v>0</v>
          </cell>
          <cell r="O1090">
            <v>1.23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THAIS ARAUJO NOBREGA</v>
          </cell>
          <cell r="F1091" t="str">
            <v>1 - Médico</v>
          </cell>
          <cell r="G1091" t="str">
            <v>2251-25</v>
          </cell>
          <cell r="H1091" t="str">
            <v>05/2023</v>
          </cell>
          <cell r="J1091">
            <v>443.43360000000001</v>
          </cell>
          <cell r="L1091">
            <v>0</v>
          </cell>
          <cell r="M1091">
            <v>0</v>
          </cell>
          <cell r="O1091">
            <v>9.76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THAIS FERNANDA DE MOURA</v>
          </cell>
          <cell r="F1092" t="str">
            <v>2 - Outros Profissionais da Saúde</v>
          </cell>
          <cell r="G1092" t="str">
            <v>5152-05</v>
          </cell>
          <cell r="H1092" t="str">
            <v>05/2023</v>
          </cell>
          <cell r="J1092">
            <v>132.61439999999999</v>
          </cell>
          <cell r="L1092">
            <v>0</v>
          </cell>
          <cell r="M1092">
            <v>0</v>
          </cell>
          <cell r="O1092">
            <v>1.22</v>
          </cell>
          <cell r="R1092">
            <v>160.22999999999999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THAIS LITUANNE XAVIER DE SOUZA</v>
          </cell>
          <cell r="F1093" t="str">
            <v>2 - Outros Profissionais da Saúde</v>
          </cell>
          <cell r="G1093" t="str">
            <v>3222-05</v>
          </cell>
          <cell r="H1093" t="str">
            <v>05/2023</v>
          </cell>
          <cell r="J1093">
            <v>123.1168</v>
          </cell>
          <cell r="L1093">
            <v>0</v>
          </cell>
          <cell r="M1093">
            <v>0</v>
          </cell>
          <cell r="O1093">
            <v>1.22</v>
          </cell>
          <cell r="S1093">
            <v>0</v>
          </cell>
          <cell r="U1093">
            <v>20.82</v>
          </cell>
          <cell r="X1093" t="str">
            <v>AUXÍLIO CRECHE</v>
          </cell>
        </row>
        <row r="1094">
          <cell r="C1094" t="str">
            <v>HOSPITAL MIGUEL ARRAES - CG. Nº 023/2022</v>
          </cell>
          <cell r="E1094" t="str">
            <v>THAISA ULISSES RIBEIRO LEITE</v>
          </cell>
          <cell r="F1094" t="str">
            <v>1 - Médico</v>
          </cell>
          <cell r="G1094" t="str">
            <v>2251-25</v>
          </cell>
          <cell r="H1094" t="str">
            <v>05/2023</v>
          </cell>
          <cell r="J1094">
            <v>390.37439999999998</v>
          </cell>
          <cell r="L1094">
            <v>0</v>
          </cell>
          <cell r="M1094">
            <v>0</v>
          </cell>
          <cell r="O1094">
            <v>9.76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THAISE CHAVES CAVALCANTE FERREIRA</v>
          </cell>
          <cell r="F1095" t="str">
            <v>2 - Outros Profissionais da Saúde</v>
          </cell>
          <cell r="G1095" t="str">
            <v>2235-05</v>
          </cell>
          <cell r="H1095" t="str">
            <v>05/2023</v>
          </cell>
          <cell r="J1095">
            <v>649.40639999999996</v>
          </cell>
          <cell r="L1095">
            <v>0</v>
          </cell>
          <cell r="M1095">
            <v>0</v>
          </cell>
          <cell r="O1095">
            <v>2.56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THALLYTA RAYSSA LINS CAVALCANTI</v>
          </cell>
          <cell r="F1096" t="str">
            <v>3 - Administrativo</v>
          </cell>
          <cell r="G1096" t="str">
            <v>5174-10</v>
          </cell>
          <cell r="H1096" t="str">
            <v>05/2023</v>
          </cell>
          <cell r="J1096">
            <v>110.88</v>
          </cell>
          <cell r="L1096">
            <v>69.87</v>
          </cell>
          <cell r="M1096">
            <v>26.4</v>
          </cell>
          <cell r="O1096">
            <v>1.22</v>
          </cell>
          <cell r="S1096">
            <v>0</v>
          </cell>
          <cell r="U1096">
            <v>77.569999999999993</v>
          </cell>
          <cell r="X1096" t="str">
            <v>AUXÍLIO CRECHE</v>
          </cell>
        </row>
        <row r="1097">
          <cell r="C1097" t="str">
            <v>HOSPITAL MIGUEL ARRAES - CG. Nº 023/2022</v>
          </cell>
          <cell r="E1097" t="str">
            <v>THALYTA CARLA ARAUJO DA SILVA</v>
          </cell>
          <cell r="F1097" t="str">
            <v>2 - Outros Profissionais da Saúde</v>
          </cell>
          <cell r="G1097" t="str">
            <v>3222-05</v>
          </cell>
          <cell r="H1097" t="str">
            <v>05/2023</v>
          </cell>
          <cell r="J1097">
            <v>241.57919999999999</v>
          </cell>
          <cell r="L1097">
            <v>0</v>
          </cell>
          <cell r="M1097">
            <v>0</v>
          </cell>
          <cell r="O1097">
            <v>1.22</v>
          </cell>
          <cell r="R1097">
            <v>150.53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THALYTA MARYAH DOS SANTOS</v>
          </cell>
          <cell r="F1098" t="str">
            <v>2 - Outros Profissionais da Saúde</v>
          </cell>
          <cell r="G1098" t="str">
            <v>2235-05</v>
          </cell>
          <cell r="H1098" t="str">
            <v>05/2023</v>
          </cell>
          <cell r="J1098">
            <v>432.64879999999999</v>
          </cell>
          <cell r="L1098">
            <v>69.87</v>
          </cell>
          <cell r="M1098">
            <v>3.59</v>
          </cell>
          <cell r="O1098">
            <v>2.56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THALYTA RAFHAELY COSTA DA SILVA</v>
          </cell>
          <cell r="F1099" t="str">
            <v>3 - Administrativo</v>
          </cell>
          <cell r="G1099" t="str">
            <v>4110-10</v>
          </cell>
          <cell r="H1099" t="str">
            <v>05/2023</v>
          </cell>
          <cell r="J1099">
            <v>13.2</v>
          </cell>
          <cell r="L1099">
            <v>0</v>
          </cell>
          <cell r="M1099">
            <v>0</v>
          </cell>
          <cell r="O1099">
            <v>1.22</v>
          </cell>
          <cell r="R1099">
            <v>278.22999999999996</v>
          </cell>
          <cell r="S1099">
            <v>38.28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THAMYRES SIQUEIRA FERRAZ SOARES</v>
          </cell>
          <cell r="F1100" t="str">
            <v>3 - Administrativo</v>
          </cell>
          <cell r="G1100" t="str">
            <v>2521-05</v>
          </cell>
          <cell r="H1100" t="str">
            <v>05/2023</v>
          </cell>
          <cell r="J1100">
            <v>245.8064</v>
          </cell>
          <cell r="L1100">
            <v>0</v>
          </cell>
          <cell r="M1100">
            <v>0</v>
          </cell>
          <cell r="O1100">
            <v>1.22</v>
          </cell>
          <cell r="R1100">
            <v>251.43</v>
          </cell>
          <cell r="S1100">
            <v>0</v>
          </cell>
          <cell r="U1100">
            <v>77.569999999999993</v>
          </cell>
          <cell r="X1100" t="str">
            <v>AUXÍLIO CRECHE</v>
          </cell>
        </row>
        <row r="1101">
          <cell r="C1101" t="str">
            <v>HOSPITAL MIGUEL ARRAES - CG. Nº 023/2022</v>
          </cell>
          <cell r="E1101" t="str">
            <v>THAMYRYS RODRIGUES DE SOUZA COSTA</v>
          </cell>
          <cell r="F1101" t="str">
            <v>2 - Outros Profissionais da Saúde</v>
          </cell>
          <cell r="G1101" t="str">
            <v>3222-05</v>
          </cell>
          <cell r="H1101" t="str">
            <v>05/2023</v>
          </cell>
          <cell r="J1101">
            <v>0</v>
          </cell>
          <cell r="L1101">
            <v>0</v>
          </cell>
          <cell r="M1101">
            <v>0</v>
          </cell>
          <cell r="O1101">
            <v>1.22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THAYANA MARIA ALVES DE MACEDO</v>
          </cell>
          <cell r="F1102" t="str">
            <v>2 - Outros Profissionais da Saúde</v>
          </cell>
          <cell r="G1102" t="str">
            <v>3222-05</v>
          </cell>
          <cell r="H1102" t="str">
            <v>05/2023</v>
          </cell>
          <cell r="J1102">
            <v>153.82400000000001</v>
          </cell>
          <cell r="L1102">
            <v>0</v>
          </cell>
          <cell r="M1102">
            <v>0</v>
          </cell>
          <cell r="O1102">
            <v>1.22</v>
          </cell>
          <cell r="R1102">
            <v>173.03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THAYANNE MARIA RIBEIRO DA SILVA</v>
          </cell>
          <cell r="F1103" t="str">
            <v>3 - Administrativo</v>
          </cell>
          <cell r="G1103" t="str">
            <v>4110-10</v>
          </cell>
          <cell r="H1103" t="str">
            <v>05/2023</v>
          </cell>
          <cell r="J1103">
            <v>13.2</v>
          </cell>
          <cell r="L1103">
            <v>0</v>
          </cell>
          <cell r="M1103">
            <v>0</v>
          </cell>
          <cell r="O1103">
            <v>1.22</v>
          </cell>
          <cell r="R1103">
            <v>273.72999999999996</v>
          </cell>
          <cell r="S1103">
            <v>39.6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THAYNA LOPES DE ALMEIDA</v>
          </cell>
          <cell r="F1104" t="str">
            <v>1 - Médico</v>
          </cell>
          <cell r="G1104" t="str">
            <v>2251-25</v>
          </cell>
          <cell r="H1104" t="str">
            <v>05/2023</v>
          </cell>
          <cell r="J1104">
            <v>417.97120000000001</v>
          </cell>
          <cell r="L1104">
            <v>0</v>
          </cell>
          <cell r="M1104">
            <v>0</v>
          </cell>
          <cell r="O1104">
            <v>9.76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THAYZA RAYANNE RODRIGUES DA SILVA</v>
          </cell>
          <cell r="F1105" t="str">
            <v>3 - Administrativo</v>
          </cell>
          <cell r="G1105" t="str">
            <v>4110-10</v>
          </cell>
          <cell r="H1105" t="str">
            <v>05/2023</v>
          </cell>
          <cell r="J1105">
            <v>111.224</v>
          </cell>
          <cell r="L1105">
            <v>69.87</v>
          </cell>
          <cell r="M1105">
            <v>26.4</v>
          </cell>
          <cell r="O1105">
            <v>1.22</v>
          </cell>
          <cell r="R1105">
            <v>128.03</v>
          </cell>
          <cell r="S1105">
            <v>72.599999999999994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THEMISTOCLYS THESKO CORREIA FERREIRA</v>
          </cell>
          <cell r="F1106" t="str">
            <v>2 - Outros Profissionais da Saúde</v>
          </cell>
          <cell r="G1106" t="str">
            <v>2236-05</v>
          </cell>
          <cell r="H1106" t="str">
            <v>05/2023</v>
          </cell>
          <cell r="J1106">
            <v>217.37440000000001</v>
          </cell>
          <cell r="L1106">
            <v>0</v>
          </cell>
          <cell r="M1106">
            <v>0</v>
          </cell>
          <cell r="O1106">
            <v>2.56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THIAGO BRUNO FERNANDES</v>
          </cell>
          <cell r="F1107" t="str">
            <v>2 - Outros Profissionais da Saúde</v>
          </cell>
          <cell r="G1107" t="str">
            <v>5151-10</v>
          </cell>
          <cell r="H1107" t="str">
            <v>05/2023</v>
          </cell>
          <cell r="J1107">
            <v>126.72</v>
          </cell>
          <cell r="L1107">
            <v>69.87</v>
          </cell>
          <cell r="M1107">
            <v>26.4</v>
          </cell>
          <cell r="O1107">
            <v>1.22</v>
          </cell>
          <cell r="R1107">
            <v>160.22999999999999</v>
          </cell>
          <cell r="S1107">
            <v>79.2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THIAGO MARCOS PEIXOTO DE MENEZES PEREIRA</v>
          </cell>
          <cell r="F1108" t="str">
            <v>2 - Outros Profissionais da Saúde</v>
          </cell>
          <cell r="G1108" t="str">
            <v>2236-05</v>
          </cell>
          <cell r="H1108" t="str">
            <v>05/2023</v>
          </cell>
          <cell r="J1108">
            <v>250.98159999999999</v>
          </cell>
          <cell r="L1108">
            <v>69.87</v>
          </cell>
          <cell r="M1108">
            <v>2.83</v>
          </cell>
          <cell r="O1108">
            <v>2.56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THOMASIUS HOLANDA VIANA DO NASCIMENTO</v>
          </cell>
          <cell r="F1109" t="str">
            <v>2 - Outros Profissionais da Saúde</v>
          </cell>
          <cell r="G1109" t="str">
            <v>2236-05</v>
          </cell>
          <cell r="H1109" t="str">
            <v>05/2023</v>
          </cell>
          <cell r="J1109">
            <v>186.0384</v>
          </cell>
          <cell r="L1109">
            <v>69.87</v>
          </cell>
          <cell r="M1109">
            <v>2.1800000000000002</v>
          </cell>
          <cell r="O1109">
            <v>2.56</v>
          </cell>
          <cell r="R1109">
            <v>94.63</v>
          </cell>
          <cell r="S1109">
            <v>87.32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THYAGO HENRIQUE DE PAULA SANTOS</v>
          </cell>
          <cell r="F1110" t="str">
            <v>3 - Administrativo</v>
          </cell>
          <cell r="G1110" t="str">
            <v>5174-10</v>
          </cell>
          <cell r="H1110" t="str">
            <v>05/2023</v>
          </cell>
          <cell r="J1110">
            <v>235.87119999999999</v>
          </cell>
          <cell r="L1110">
            <v>69.87</v>
          </cell>
          <cell r="M1110">
            <v>26.4</v>
          </cell>
          <cell r="O1110">
            <v>1.22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THYAGO RAFAEL IVO FIALHO</v>
          </cell>
          <cell r="F1111" t="str">
            <v>2 - Outros Profissionais da Saúde</v>
          </cell>
          <cell r="G1111" t="str">
            <v>3226-05</v>
          </cell>
          <cell r="H1111" t="str">
            <v>05/2023</v>
          </cell>
          <cell r="J1111">
            <v>144.5136</v>
          </cell>
          <cell r="L1111">
            <v>0</v>
          </cell>
          <cell r="M1111">
            <v>0</v>
          </cell>
          <cell r="O1111">
            <v>1.22</v>
          </cell>
          <cell r="R1111">
            <v>161.83000000000001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TIAGO OLIVEIRA DA SILVA</v>
          </cell>
          <cell r="F1112" t="str">
            <v>2 - Outros Profissionais da Saúde</v>
          </cell>
          <cell r="G1112" t="str">
            <v>2234-05</v>
          </cell>
          <cell r="H1112" t="str">
            <v>05/2023</v>
          </cell>
          <cell r="J1112">
            <v>310.55840000000001</v>
          </cell>
          <cell r="L1112">
            <v>0</v>
          </cell>
          <cell r="M1112">
            <v>0</v>
          </cell>
          <cell r="O1112">
            <v>1.22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UBIRAJARA SOARES</v>
          </cell>
          <cell r="F1113" t="str">
            <v>3 - Administrativo</v>
          </cell>
          <cell r="G1113" t="str">
            <v>4110-10</v>
          </cell>
          <cell r="H1113" t="str">
            <v>05/2023</v>
          </cell>
          <cell r="J1113">
            <v>105.6</v>
          </cell>
          <cell r="L1113">
            <v>69.87</v>
          </cell>
          <cell r="M1113">
            <v>26.4</v>
          </cell>
          <cell r="O1113">
            <v>1.22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UIRES MANOEL DE ANDRADE</v>
          </cell>
          <cell r="F1114" t="str">
            <v>2 - Outros Profissionais da Saúde</v>
          </cell>
          <cell r="G1114" t="str">
            <v>3241-15</v>
          </cell>
          <cell r="H1114" t="str">
            <v>05/2023</v>
          </cell>
          <cell r="J1114">
            <v>356.85759999999999</v>
          </cell>
          <cell r="L1114">
            <v>69.87</v>
          </cell>
          <cell r="M1114">
            <v>12.2</v>
          </cell>
          <cell r="O1114">
            <v>1.22</v>
          </cell>
          <cell r="R1114">
            <v>201.93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UMBELINA ALVES DE OLIVEIRA</v>
          </cell>
          <cell r="F1115" t="str">
            <v>2 - Outros Profissionais da Saúde</v>
          </cell>
          <cell r="G1115" t="str">
            <v>3222-05</v>
          </cell>
          <cell r="H1115" t="str">
            <v>05/2023</v>
          </cell>
          <cell r="J1115">
            <v>140.56639999999999</v>
          </cell>
          <cell r="L1115">
            <v>0</v>
          </cell>
          <cell r="M1115">
            <v>0</v>
          </cell>
          <cell r="O1115">
            <v>1.22</v>
          </cell>
          <cell r="R1115">
            <v>150.63</v>
          </cell>
          <cell r="S1115">
            <v>77.14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VALCLEIDE MARIA DA SILVA</v>
          </cell>
          <cell r="F1116" t="str">
            <v>2 - Outros Profissionais da Saúde</v>
          </cell>
          <cell r="G1116" t="str">
            <v>3222-05</v>
          </cell>
          <cell r="H1116" t="str">
            <v>05/2023</v>
          </cell>
          <cell r="J1116">
            <v>148.23920000000001</v>
          </cell>
          <cell r="L1116">
            <v>69.87</v>
          </cell>
          <cell r="M1116">
            <v>26.6</v>
          </cell>
          <cell r="O1116">
            <v>1.22</v>
          </cell>
          <cell r="R1116">
            <v>251.43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VALDECI PEREIRA DA SILVA</v>
          </cell>
          <cell r="F1117" t="str">
            <v>3 - Administrativo</v>
          </cell>
          <cell r="G1117" t="str">
            <v>5163-45</v>
          </cell>
          <cell r="H1117" t="str">
            <v>05/2023</v>
          </cell>
          <cell r="J1117">
            <v>144.5136</v>
          </cell>
          <cell r="L1117">
            <v>69.87</v>
          </cell>
          <cell r="M1117">
            <v>26.4</v>
          </cell>
          <cell r="O1117">
            <v>1.22</v>
          </cell>
          <cell r="R1117">
            <v>173.03</v>
          </cell>
          <cell r="S1117">
            <v>79.2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VALDERES DO NASCIMENTO FERREIRA</v>
          </cell>
          <cell r="F1118" t="str">
            <v>2 - Outros Profissionais da Saúde</v>
          </cell>
          <cell r="G1118" t="str">
            <v>3222-05</v>
          </cell>
          <cell r="H1118" t="str">
            <v>05/2023</v>
          </cell>
          <cell r="J1118">
            <v>170.10159999999999</v>
          </cell>
          <cell r="L1118">
            <v>69.87</v>
          </cell>
          <cell r="M1118">
            <v>26.6</v>
          </cell>
          <cell r="O1118">
            <v>1.22</v>
          </cell>
          <cell r="R1118">
            <v>173.03</v>
          </cell>
          <cell r="S1118">
            <v>79.8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VALDINEIDE MARIA BARBOZA</v>
          </cell>
          <cell r="F1119" t="str">
            <v>2 - Outros Profissionais da Saúde</v>
          </cell>
          <cell r="G1119" t="str">
            <v>3222-05</v>
          </cell>
          <cell r="H1119" t="str">
            <v>05/2023</v>
          </cell>
          <cell r="J1119">
            <v>0</v>
          </cell>
          <cell r="L1119">
            <v>0</v>
          </cell>
          <cell r="M1119">
            <v>0</v>
          </cell>
          <cell r="O1119">
            <v>1.22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VALERIA MARIA RUFINO</v>
          </cell>
          <cell r="F1120" t="str">
            <v>2 - Outros Profissionais da Saúde</v>
          </cell>
          <cell r="G1120" t="str">
            <v>3222-05</v>
          </cell>
          <cell r="H1120" t="str">
            <v>05/2023</v>
          </cell>
          <cell r="J1120">
            <v>106.61920000000001</v>
          </cell>
          <cell r="L1120">
            <v>69.87</v>
          </cell>
          <cell r="M1120">
            <v>26.6</v>
          </cell>
          <cell r="O1120">
            <v>1.22</v>
          </cell>
          <cell r="R1120">
            <v>173.03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VALESCA CARLOS DE ALBUQUERQUE E SILVA</v>
          </cell>
          <cell r="F1121" t="str">
            <v>2 - Outros Profissionais da Saúde</v>
          </cell>
          <cell r="G1121" t="str">
            <v>3222-05</v>
          </cell>
          <cell r="H1121" t="str">
            <v>05/2023</v>
          </cell>
          <cell r="J1121">
            <v>182.35040000000001</v>
          </cell>
          <cell r="L1121">
            <v>69.87</v>
          </cell>
          <cell r="M1121">
            <v>26.6</v>
          </cell>
          <cell r="O1121">
            <v>1.22</v>
          </cell>
          <cell r="R1121">
            <v>184.23</v>
          </cell>
          <cell r="S1121">
            <v>73.400000000000006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VALQUIRIA BERNARDO DA SILVA</v>
          </cell>
          <cell r="F1122" t="str">
            <v>2 - Outros Profissionais da Saúde</v>
          </cell>
          <cell r="G1122" t="str">
            <v>3222-05</v>
          </cell>
          <cell r="H1122" t="str">
            <v>05/2023</v>
          </cell>
          <cell r="J1122">
            <v>143.2192</v>
          </cell>
          <cell r="L1122">
            <v>69.87</v>
          </cell>
          <cell r="M1122">
            <v>26.6</v>
          </cell>
          <cell r="O1122">
            <v>1.22</v>
          </cell>
          <cell r="R1122">
            <v>150.53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VANESKA DE ANDRADE CAVALCANTI SANTOS</v>
          </cell>
          <cell r="F1123" t="str">
            <v>2 - Outros Profissionais da Saúde</v>
          </cell>
          <cell r="G1123" t="str">
            <v>2236-05</v>
          </cell>
          <cell r="H1123" t="str">
            <v>05/2023</v>
          </cell>
          <cell r="J1123">
            <v>238.93279999999999</v>
          </cell>
          <cell r="L1123">
            <v>0</v>
          </cell>
          <cell r="M1123">
            <v>0</v>
          </cell>
          <cell r="O1123">
            <v>2.56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VANESSA DE MELO ESPINDOLA</v>
          </cell>
          <cell r="F1124" t="str">
            <v>2 - Outros Profissionais da Saúde</v>
          </cell>
          <cell r="G1124" t="str">
            <v>3222-05</v>
          </cell>
          <cell r="H1124" t="str">
            <v>05/2023</v>
          </cell>
          <cell r="J1124">
            <v>134.80000000000001</v>
          </cell>
          <cell r="L1124">
            <v>69.87</v>
          </cell>
          <cell r="M1124">
            <v>26.6</v>
          </cell>
          <cell r="O1124">
            <v>1.22</v>
          </cell>
          <cell r="R1124">
            <v>139.43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VANESSA MARIA FERREIRA DA SILVA</v>
          </cell>
          <cell r="F1125" t="str">
            <v>3 - Administrativo</v>
          </cell>
          <cell r="G1125" t="str">
            <v>3912-10</v>
          </cell>
          <cell r="H1125" t="str">
            <v>05/2023</v>
          </cell>
          <cell r="J1125">
            <v>557.93439999999998</v>
          </cell>
          <cell r="L1125">
            <v>69.87</v>
          </cell>
          <cell r="M1125">
            <v>30</v>
          </cell>
          <cell r="O1125">
            <v>1.22</v>
          </cell>
          <cell r="S1125">
            <v>0</v>
          </cell>
          <cell r="U1125">
            <v>155.13999999999999</v>
          </cell>
          <cell r="X1125" t="str">
            <v>AUXÍLIO CRECHE</v>
          </cell>
        </row>
        <row r="1126">
          <cell r="C1126" t="str">
            <v>HOSPITAL MIGUEL ARRAES - CG. Nº 023/2022</v>
          </cell>
          <cell r="E1126" t="str">
            <v>VANESSA SALES DE ANDRADE CORREIA</v>
          </cell>
          <cell r="F1126" t="str">
            <v>2 - Outros Profissionais da Saúde</v>
          </cell>
          <cell r="G1126" t="str">
            <v>3222-05</v>
          </cell>
          <cell r="H1126" t="str">
            <v>05/2023</v>
          </cell>
          <cell r="J1126">
            <v>160.61199999999999</v>
          </cell>
          <cell r="L1126">
            <v>69.87</v>
          </cell>
          <cell r="M1126">
            <v>26.6</v>
          </cell>
          <cell r="O1126">
            <v>1.22</v>
          </cell>
          <cell r="R1126">
            <v>150.63</v>
          </cell>
          <cell r="S1126">
            <v>79.8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VANIA MARIA DE OLIVEIRA SANTOS</v>
          </cell>
          <cell r="F1127" t="str">
            <v>2 - Outros Profissionais da Saúde</v>
          </cell>
          <cell r="G1127" t="str">
            <v>3222-05</v>
          </cell>
          <cell r="H1127" t="str">
            <v>05/2023</v>
          </cell>
          <cell r="J1127">
            <v>154.20079999999999</v>
          </cell>
          <cell r="L1127">
            <v>69.87</v>
          </cell>
          <cell r="M1127">
            <v>26.6</v>
          </cell>
          <cell r="O1127">
            <v>1.22</v>
          </cell>
          <cell r="R1127">
            <v>160.22999999999999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VERA LUCIA GONCALVES DE LIMA</v>
          </cell>
          <cell r="F1128" t="str">
            <v>2 - Outros Profissionais da Saúde</v>
          </cell>
          <cell r="G1128" t="str">
            <v>3222-05</v>
          </cell>
          <cell r="H1128" t="str">
            <v>05/2023</v>
          </cell>
          <cell r="J1128">
            <v>159.44</v>
          </cell>
          <cell r="L1128">
            <v>0</v>
          </cell>
          <cell r="M1128">
            <v>0</v>
          </cell>
          <cell r="O1128">
            <v>1.22</v>
          </cell>
          <cell r="R1128">
            <v>173.03</v>
          </cell>
          <cell r="S1128">
            <v>79.8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VERONICA EUGENIO DOS SANTOS</v>
          </cell>
          <cell r="F1129" t="str">
            <v>2 - Outros Profissionais da Saúde</v>
          </cell>
          <cell r="G1129" t="str">
            <v>3222-05</v>
          </cell>
          <cell r="H1129" t="str">
            <v>05/2023</v>
          </cell>
          <cell r="J1129">
            <v>136.45359999999999</v>
          </cell>
          <cell r="L1129">
            <v>69.87</v>
          </cell>
          <cell r="M1129">
            <v>26.6</v>
          </cell>
          <cell r="O1129">
            <v>1.22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VERONICA OLIVEIRA DA SILVA</v>
          </cell>
          <cell r="F1130" t="str">
            <v>2 - Outros Profissionais da Saúde</v>
          </cell>
          <cell r="G1130" t="str">
            <v>3222-05</v>
          </cell>
          <cell r="H1130" t="str">
            <v>05/2023</v>
          </cell>
          <cell r="J1130">
            <v>210.48320000000001</v>
          </cell>
          <cell r="L1130">
            <v>69.87</v>
          </cell>
          <cell r="M1130">
            <v>26.6</v>
          </cell>
          <cell r="O1130">
            <v>1.22</v>
          </cell>
          <cell r="R1130">
            <v>184.23</v>
          </cell>
          <cell r="S1130">
            <v>79.8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VICTORIA REGINA DOS SANTOS TRINDADE</v>
          </cell>
          <cell r="F1131" t="str">
            <v>2 - Outros Profissionais da Saúde</v>
          </cell>
          <cell r="G1131" t="str">
            <v>3222-05</v>
          </cell>
          <cell r="H1131" t="str">
            <v>05/2023</v>
          </cell>
          <cell r="J1131">
            <v>127.52</v>
          </cell>
          <cell r="L1131">
            <v>69.87</v>
          </cell>
          <cell r="M1131">
            <v>26.6</v>
          </cell>
          <cell r="O1131">
            <v>1.22</v>
          </cell>
          <cell r="R1131">
            <v>111.73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VILDETE PEREIRA MARQUES DA SILVA</v>
          </cell>
          <cell r="F1132" t="str">
            <v>2 - Outros Profissionais da Saúde</v>
          </cell>
          <cell r="G1132" t="str">
            <v>3222-05</v>
          </cell>
          <cell r="H1132" t="str">
            <v>05/2023</v>
          </cell>
          <cell r="J1132">
            <v>153.3272</v>
          </cell>
          <cell r="L1132">
            <v>69.87</v>
          </cell>
          <cell r="M1132">
            <v>26.6</v>
          </cell>
          <cell r="O1132">
            <v>1.22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VILMA JOSEFA DA SILVA</v>
          </cell>
          <cell r="F1133" t="str">
            <v>2 - Outros Profissionais da Saúde</v>
          </cell>
          <cell r="G1133" t="str">
            <v>3222-05</v>
          </cell>
          <cell r="H1133" t="str">
            <v>05/2023</v>
          </cell>
          <cell r="J1133">
            <v>173.10319999999999</v>
          </cell>
          <cell r="L1133">
            <v>0</v>
          </cell>
          <cell r="M1133">
            <v>0</v>
          </cell>
          <cell r="O1133">
            <v>1.22</v>
          </cell>
          <cell r="R1133">
            <v>184.23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VILMA MARIA ALVES CESAR</v>
          </cell>
          <cell r="F1134" t="str">
            <v>2 - Outros Profissionais da Saúde</v>
          </cell>
          <cell r="G1134" t="str">
            <v>3222-05</v>
          </cell>
          <cell r="H1134" t="str">
            <v>05/2023</v>
          </cell>
          <cell r="J1134">
            <v>148.38319999999999</v>
          </cell>
          <cell r="L1134">
            <v>69.87</v>
          </cell>
          <cell r="M1134">
            <v>26.6</v>
          </cell>
          <cell r="O1134">
            <v>1.22</v>
          </cell>
          <cell r="R1134">
            <v>184.23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VINICIUS CAVALCANTI GOMES</v>
          </cell>
          <cell r="F1135" t="str">
            <v>3 - Administrativo</v>
          </cell>
          <cell r="G1135" t="str">
            <v>3172-10</v>
          </cell>
          <cell r="H1135" t="str">
            <v>05/2023</v>
          </cell>
          <cell r="J1135">
            <v>166.20959999999999</v>
          </cell>
          <cell r="L1135">
            <v>0</v>
          </cell>
          <cell r="M1135">
            <v>0</v>
          </cell>
          <cell r="O1135">
            <v>1.22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VIRGILIO SATYRO DA NOBREGA SEGUNDO</v>
          </cell>
          <cell r="F1136" t="str">
            <v>1 - Médico</v>
          </cell>
          <cell r="G1136" t="str">
            <v>2251-25</v>
          </cell>
          <cell r="H1136" t="str">
            <v>05/2023</v>
          </cell>
          <cell r="J1136">
            <v>366.404</v>
          </cell>
          <cell r="L1136">
            <v>69.87</v>
          </cell>
          <cell r="M1136">
            <v>4.75</v>
          </cell>
          <cell r="O1136">
            <v>9.76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VITOR MANOEL RODRIGUES FERREIRA DE LIMA</v>
          </cell>
          <cell r="F1137" t="str">
            <v>1 - Médico</v>
          </cell>
          <cell r="G1137" t="str">
            <v>2251-25</v>
          </cell>
          <cell r="H1137" t="str">
            <v>05/2023</v>
          </cell>
          <cell r="J1137">
            <v>417.97120000000001</v>
          </cell>
          <cell r="L1137">
            <v>0</v>
          </cell>
          <cell r="M1137">
            <v>0</v>
          </cell>
          <cell r="O1137">
            <v>9.76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VITORIA REGINA ARAUJO RIBEIRO DA COSTA</v>
          </cell>
          <cell r="F1138" t="str">
            <v>2 - Outros Profissionais da Saúde</v>
          </cell>
          <cell r="G1138" t="str">
            <v>2237-10</v>
          </cell>
          <cell r="H1138" t="str">
            <v>05/2023</v>
          </cell>
          <cell r="J1138">
            <v>308.61439999999999</v>
          </cell>
          <cell r="L1138">
            <v>0</v>
          </cell>
          <cell r="M1138">
            <v>0</v>
          </cell>
          <cell r="O1138">
            <v>1.22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VIVIAN CELIA PAES DE MELO</v>
          </cell>
          <cell r="F1139" t="str">
            <v>3 - Administrativo</v>
          </cell>
          <cell r="G1139" t="str">
            <v>4110-10</v>
          </cell>
          <cell r="H1139" t="str">
            <v>05/2023</v>
          </cell>
          <cell r="J1139">
            <v>128.49279999999999</v>
          </cell>
          <cell r="L1139">
            <v>69.87</v>
          </cell>
          <cell r="M1139">
            <v>26.4</v>
          </cell>
          <cell r="O1139">
            <v>1.22</v>
          </cell>
          <cell r="S1139">
            <v>79.2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VIVIANE PEREIRA DA SILVA</v>
          </cell>
          <cell r="F1140" t="str">
            <v>2 - Outros Profissionais da Saúde</v>
          </cell>
          <cell r="G1140" t="str">
            <v>5152-05</v>
          </cell>
          <cell r="H1140" t="str">
            <v>05/2023</v>
          </cell>
          <cell r="J1140">
            <v>136.3304</v>
          </cell>
          <cell r="L1140">
            <v>0</v>
          </cell>
          <cell r="M1140">
            <v>0</v>
          </cell>
          <cell r="O1140">
            <v>1.22</v>
          </cell>
          <cell r="R1140">
            <v>276.63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WALESKA TEIXEIRA RICARTE DE FREITAS</v>
          </cell>
          <cell r="F1141" t="str">
            <v>1 - Médico</v>
          </cell>
          <cell r="G1141" t="str">
            <v>2251-25</v>
          </cell>
          <cell r="H1141" t="str">
            <v>05/2023</v>
          </cell>
          <cell r="J1141">
            <v>363.74079999999998</v>
          </cell>
          <cell r="L1141">
            <v>0</v>
          </cell>
          <cell r="M1141">
            <v>0</v>
          </cell>
          <cell r="O1141">
            <v>9.76</v>
          </cell>
          <cell r="S1141">
            <v>0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WALLACE NEVES DE SA</v>
          </cell>
          <cell r="F1142" t="str">
            <v>3 - Administrativo</v>
          </cell>
          <cell r="G1142" t="str">
            <v>2526-05</v>
          </cell>
          <cell r="H1142" t="str">
            <v>05/2023</v>
          </cell>
          <cell r="J1142">
            <v>241.08959999999999</v>
          </cell>
          <cell r="L1142">
            <v>69.87</v>
          </cell>
          <cell r="M1142">
            <v>30</v>
          </cell>
          <cell r="O1142">
            <v>1.22</v>
          </cell>
          <cell r="R1142">
            <v>173.03</v>
          </cell>
          <cell r="S1142">
            <v>132.77000000000001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WANA CRISTINA LOPES E SILVA</v>
          </cell>
          <cell r="F1143" t="str">
            <v>2 - Outros Profissionais da Saúde</v>
          </cell>
          <cell r="G1143" t="str">
            <v>2516-05</v>
          </cell>
          <cell r="H1143" t="str">
            <v>05/2023</v>
          </cell>
          <cell r="J1143">
            <v>267.7312</v>
          </cell>
          <cell r="L1143">
            <v>69.87</v>
          </cell>
          <cell r="M1143">
            <v>30</v>
          </cell>
          <cell r="O1143">
            <v>1.22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WANCLEIA ALVES CORREIA</v>
          </cell>
          <cell r="F1144" t="str">
            <v>2 - Outros Profissionais da Saúde</v>
          </cell>
          <cell r="G1144" t="str">
            <v>2236-05</v>
          </cell>
          <cell r="H1144" t="str">
            <v>05/2023</v>
          </cell>
          <cell r="J1144">
            <v>255.7208</v>
          </cell>
          <cell r="L1144">
            <v>69.87</v>
          </cell>
          <cell r="M1144">
            <v>2.39</v>
          </cell>
          <cell r="O1144">
            <v>2.56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WEDJA MARIA SOUSA DA SILVA</v>
          </cell>
          <cell r="F1145" t="str">
            <v>2 - Outros Profissionais da Saúde</v>
          </cell>
          <cell r="G1145" t="str">
            <v>5211-30</v>
          </cell>
          <cell r="H1145" t="str">
            <v>05/2023</v>
          </cell>
          <cell r="J1145">
            <v>116.1288</v>
          </cell>
          <cell r="L1145">
            <v>0</v>
          </cell>
          <cell r="M1145">
            <v>0</v>
          </cell>
          <cell r="O1145">
            <v>1.22</v>
          </cell>
          <cell r="R1145">
            <v>184.23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WEIDSON BRAYAN PINHEIRO MELO</v>
          </cell>
          <cell r="F1146" t="str">
            <v>2 - Outros Profissionais da Saúde</v>
          </cell>
          <cell r="G1146" t="str">
            <v>2236-05</v>
          </cell>
          <cell r="H1146" t="str">
            <v>05/2023</v>
          </cell>
          <cell r="J1146">
            <v>293.89999999999998</v>
          </cell>
          <cell r="L1146">
            <v>69.87</v>
          </cell>
          <cell r="M1146">
            <v>2.83</v>
          </cell>
          <cell r="O1146">
            <v>2.56</v>
          </cell>
          <cell r="S1146">
            <v>0</v>
          </cell>
          <cell r="U1146">
            <v>108.48</v>
          </cell>
          <cell r="X1146" t="str">
            <v>AUXÍLIO CRECHE</v>
          </cell>
        </row>
        <row r="1147">
          <cell r="C1147" t="str">
            <v>HOSPITAL MIGUEL ARRAES - CG. Nº 023/2022</v>
          </cell>
          <cell r="E1147" t="str">
            <v>WELLINGTON DO NASCIMENTO FELIZARDO</v>
          </cell>
          <cell r="F1147" t="str">
            <v>2 - Outros Profissionais da Saúde</v>
          </cell>
          <cell r="G1147" t="str">
            <v>5211-30</v>
          </cell>
          <cell r="H1147" t="str">
            <v>05/2023</v>
          </cell>
          <cell r="J1147">
            <v>0</v>
          </cell>
          <cell r="K1147">
            <v>241.86</v>
          </cell>
          <cell r="L1147">
            <v>69.87</v>
          </cell>
          <cell r="M1147">
            <v>52.8</v>
          </cell>
          <cell r="O1147">
            <v>1.22</v>
          </cell>
          <cell r="R1147">
            <v>150.53</v>
          </cell>
          <cell r="S1147">
            <v>58.2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WENDELY CARLA NASCIMENTO DE LIMA</v>
          </cell>
          <cell r="F1148" t="str">
            <v>3 - Administrativo</v>
          </cell>
          <cell r="G1148" t="str">
            <v>4110-10</v>
          </cell>
          <cell r="H1148" t="str">
            <v>05/2023</v>
          </cell>
          <cell r="J1148">
            <v>111.676</v>
          </cell>
          <cell r="L1148">
            <v>69.87</v>
          </cell>
          <cell r="M1148">
            <v>30</v>
          </cell>
          <cell r="O1148">
            <v>1.22</v>
          </cell>
          <cell r="R1148">
            <v>251.43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WESLEY FERREIRA DA SILVA</v>
          </cell>
          <cell r="F1149" t="str">
            <v>3 - Administrativo</v>
          </cell>
          <cell r="G1149" t="str">
            <v>4110-10</v>
          </cell>
          <cell r="H1149" t="str">
            <v>05/2023</v>
          </cell>
          <cell r="J1149">
            <v>126.548</v>
          </cell>
          <cell r="L1149">
            <v>69.87</v>
          </cell>
          <cell r="M1149">
            <v>26.4</v>
          </cell>
          <cell r="O1149">
            <v>1.22</v>
          </cell>
          <cell r="R1149">
            <v>315.42999999999995</v>
          </cell>
          <cell r="S1149">
            <v>79.2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WILIEDA MYRTES DAS NEVES</v>
          </cell>
          <cell r="F1150" t="str">
            <v>2 - Outros Profissionais da Saúde</v>
          </cell>
          <cell r="G1150" t="str">
            <v>3222-05</v>
          </cell>
          <cell r="H1150" t="str">
            <v>05/2023</v>
          </cell>
          <cell r="J1150">
            <v>138.16</v>
          </cell>
          <cell r="L1150">
            <v>69.87</v>
          </cell>
          <cell r="M1150">
            <v>26.6</v>
          </cell>
          <cell r="O1150">
            <v>1.22</v>
          </cell>
          <cell r="R1150">
            <v>173.03</v>
          </cell>
          <cell r="S1150">
            <v>79.8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WILLAMS FRANCISCO DA ROCHA</v>
          </cell>
          <cell r="F1151" t="str">
            <v>2 - Outros Profissionais da Saúde</v>
          </cell>
          <cell r="G1151" t="str">
            <v>2236-05</v>
          </cell>
          <cell r="H1151" t="str">
            <v>05/2023</v>
          </cell>
          <cell r="J1151">
            <v>252.2072</v>
          </cell>
          <cell r="L1151">
            <v>69.87</v>
          </cell>
          <cell r="M1151">
            <v>3.24</v>
          </cell>
          <cell r="O1151">
            <v>2.56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WILLAMS SILVA REGO</v>
          </cell>
          <cell r="F1152" t="str">
            <v>3 - Administrativo</v>
          </cell>
          <cell r="G1152" t="str">
            <v>5174-10</v>
          </cell>
          <cell r="H1152" t="str">
            <v>05/2023</v>
          </cell>
          <cell r="J1152">
            <v>116.16</v>
          </cell>
          <cell r="L1152">
            <v>69.87</v>
          </cell>
          <cell r="M1152">
            <v>26.4</v>
          </cell>
          <cell r="O1152">
            <v>1.22</v>
          </cell>
          <cell r="R1152">
            <v>199.03</v>
          </cell>
          <cell r="S1152">
            <v>72.069999999999993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WILMA RODRIGUES BEZERRA</v>
          </cell>
          <cell r="F1153" t="str">
            <v>3 - Administrativo</v>
          </cell>
          <cell r="G1153" t="str">
            <v>4110-10</v>
          </cell>
          <cell r="H1153" t="str">
            <v>05/2023</v>
          </cell>
          <cell r="J1153">
            <v>126.16719999999999</v>
          </cell>
          <cell r="L1153">
            <v>0</v>
          </cell>
          <cell r="M1153">
            <v>0</v>
          </cell>
          <cell r="O1153">
            <v>1.22</v>
          </cell>
          <cell r="R1153">
            <v>128.03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WISLLANY KAILLANY DA SILVA LIMA</v>
          </cell>
          <cell r="F1154" t="str">
            <v>3 - Administrativo</v>
          </cell>
          <cell r="G1154" t="str">
            <v>4110-10</v>
          </cell>
          <cell r="H1154" t="str">
            <v>05/2023</v>
          </cell>
          <cell r="J1154">
            <v>13.2</v>
          </cell>
          <cell r="L1154">
            <v>0</v>
          </cell>
          <cell r="M1154">
            <v>0</v>
          </cell>
          <cell r="O1154">
            <v>1.22</v>
          </cell>
          <cell r="R1154">
            <v>281.42999999999995</v>
          </cell>
          <cell r="S1154">
            <v>39.6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WITOR HUGO DE MORAES CASTRO SOUSA LEITE</v>
          </cell>
          <cell r="F1155" t="str">
            <v>3 - Administrativo</v>
          </cell>
          <cell r="G1155" t="str">
            <v>3172-10</v>
          </cell>
          <cell r="H1155" t="str">
            <v>05/2023</v>
          </cell>
          <cell r="J1155">
            <v>162.96879999999999</v>
          </cell>
          <cell r="L1155">
            <v>69.87</v>
          </cell>
          <cell r="M1155">
            <v>30</v>
          </cell>
          <cell r="O1155">
            <v>1.22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YASMIN BARBOSA ANDRADE DA HORA</v>
          </cell>
          <cell r="F1156" t="str">
            <v>2 - Outros Profissionais da Saúde</v>
          </cell>
          <cell r="G1156" t="str">
            <v>2237-10</v>
          </cell>
          <cell r="H1156" t="str">
            <v>05/2023</v>
          </cell>
          <cell r="J1156">
            <v>292.21600000000001</v>
          </cell>
          <cell r="L1156">
            <v>0</v>
          </cell>
          <cell r="M1156">
            <v>0</v>
          </cell>
          <cell r="O1156">
            <v>1.22</v>
          </cell>
          <cell r="R1156">
            <v>431.83</v>
          </cell>
          <cell r="S1156">
            <v>153.74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YASMIN RIBEIRO DE ALBUQUERQUE MARINHO</v>
          </cell>
          <cell r="F1157" t="str">
            <v>2 - Outros Profissionais da Saúde</v>
          </cell>
          <cell r="G1157" t="str">
            <v>3222-05</v>
          </cell>
          <cell r="H1157" t="str">
            <v>05/2023</v>
          </cell>
          <cell r="J1157">
            <v>159.44</v>
          </cell>
          <cell r="L1157">
            <v>0</v>
          </cell>
          <cell r="M1157">
            <v>0</v>
          </cell>
          <cell r="O1157">
            <v>1.22</v>
          </cell>
          <cell r="R1157">
            <v>217.83</v>
          </cell>
          <cell r="S1157">
            <v>79.8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YLKA ANNY COUTO OLIVEIRA BARBOZA</v>
          </cell>
          <cell r="F1158" t="str">
            <v>2 - Outros Profissionais da Saúde</v>
          </cell>
          <cell r="G1158" t="str">
            <v>2237-10</v>
          </cell>
          <cell r="H1158" t="str">
            <v>05/2023</v>
          </cell>
          <cell r="J1158">
            <v>290.24079999999998</v>
          </cell>
          <cell r="L1158">
            <v>0</v>
          </cell>
          <cell r="M1158">
            <v>0</v>
          </cell>
          <cell r="O1158">
            <v>1.22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ZACARIAS MARCELINO GUIMARAES</v>
          </cell>
          <cell r="F1159" t="str">
            <v>3 - Administrativo</v>
          </cell>
          <cell r="G1159" t="str">
            <v>8485-20</v>
          </cell>
          <cell r="H1159" t="str">
            <v>05/2023</v>
          </cell>
          <cell r="J1159">
            <v>116.8536</v>
          </cell>
          <cell r="L1159">
            <v>0</v>
          </cell>
          <cell r="M1159">
            <v>0</v>
          </cell>
          <cell r="O1159">
            <v>1.22</v>
          </cell>
          <cell r="R1159">
            <v>251.43</v>
          </cell>
          <cell r="S1159">
            <v>79.2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ZENAIDE MARIA DOS SANTOS</v>
          </cell>
          <cell r="F1160" t="str">
            <v>2 - Outros Profissionais da Saúde</v>
          </cell>
          <cell r="G1160" t="str">
            <v>3222-05</v>
          </cell>
          <cell r="H1160" t="str">
            <v>05/2023</v>
          </cell>
          <cell r="J1160">
            <v>311.5872</v>
          </cell>
          <cell r="L1160">
            <v>69.87</v>
          </cell>
          <cell r="M1160">
            <v>26.6</v>
          </cell>
          <cell r="O1160">
            <v>1.22</v>
          </cell>
          <cell r="S1160">
            <v>0</v>
          </cell>
          <cell r="U116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05/2023</v>
      </c>
      <c r="H3" s="14">
        <f>'[1]TCE - ANEXO III - Preencher'!I12</f>
        <v>0</v>
      </c>
      <c r="I3" s="14">
        <f>'[1]TCE - ANEXO III - Preencher'!J12</f>
        <v>104.83199999999999</v>
      </c>
      <c r="J3" s="14">
        <f>'[1]TCE - ANEXO III - Preencher'!K12</f>
        <v>0</v>
      </c>
      <c r="K3" s="15">
        <f>'[1]TCE - ANEXO III - Preencher'!L12</f>
        <v>69.88</v>
      </c>
      <c r="L3" s="15">
        <f>'[1]TCE - ANEXO III - Preencher'!M12</f>
        <v>26.4</v>
      </c>
      <c r="M3" s="15">
        <f>K3-L3</f>
        <v>43.48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160.23999999999998</v>
      </c>
      <c r="R3" s="15">
        <f>'[1]TCE - ANEXO III - Preencher'!S12</f>
        <v>0</v>
      </c>
      <c r="S3" s="16">
        <f>Q3-R3</f>
        <v>160.23999999999998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309.77199999999993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05/2023</v>
      </c>
      <c r="H4" s="14">
        <f>'[1]TCE - ANEXO III - Preencher'!I13</f>
        <v>0</v>
      </c>
      <c r="I4" s="14">
        <f>'[1]TCE - ANEXO III - Preencher'!J13</f>
        <v>869.34240000000011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9.76</v>
      </c>
      <c r="O4" s="15">
        <f>'[1]TCE - ANEXO III - Preencher'!P13</f>
        <v>0</v>
      </c>
      <c r="P4" s="16">
        <f t="shared" ref="P4:P67" si="2">N4-O4</f>
        <v>9.76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879.1024000000001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05/2023</v>
      </c>
      <c r="H5" s="14">
        <f>'[1]TCE - ANEXO III - Preencher'!I14</f>
        <v>0</v>
      </c>
      <c r="I5" s="14">
        <f>'[1]TCE - ANEXO III - Preencher'!J14</f>
        <v>154.12</v>
      </c>
      <c r="J5" s="14">
        <f>'[1]TCE - ANEXO III - Preencher'!K14</f>
        <v>0</v>
      </c>
      <c r="K5" s="15">
        <f>'[1]TCE - ANEXO III - Preencher'!L14</f>
        <v>69.88</v>
      </c>
      <c r="L5" s="15">
        <f>'[1]TCE - ANEXO III - Preencher'!M14</f>
        <v>26.6</v>
      </c>
      <c r="M5" s="15">
        <f t="shared" si="1"/>
        <v>43.279999999999994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184.23999999999998</v>
      </c>
      <c r="R5" s="15">
        <f>'[1]TCE - ANEXO III - Preencher'!S14</f>
        <v>0</v>
      </c>
      <c r="S5" s="16">
        <f t="shared" si="3"/>
        <v>184.23999999999998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452.27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05/2023</v>
      </c>
      <c r="H6" s="14">
        <f>'[1]TCE - ANEXO III - Preencher'!I15</f>
        <v>0</v>
      </c>
      <c r="I6" s="14">
        <f>'[1]TCE - ANEXO III - Preencher'!J15</f>
        <v>131.41120000000001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173.04</v>
      </c>
      <c r="R6" s="15">
        <f>'[1]TCE - ANEXO III - Preencher'!S15</f>
        <v>0</v>
      </c>
      <c r="S6" s="16">
        <f t="shared" si="3"/>
        <v>173.04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305.6712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05/2023</v>
      </c>
      <c r="H7" s="14">
        <f>'[1]TCE - ANEXO III - Preencher'!I16</f>
        <v>0</v>
      </c>
      <c r="I7" s="14">
        <f>'[1]TCE - ANEXO III - Preencher'!J16</f>
        <v>131.7704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132.99039999999999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05/2023</v>
      </c>
      <c r="H8" s="14">
        <f>'[1]TCE - ANEXO III - Preencher'!I17</f>
        <v>0</v>
      </c>
      <c r="I8" s="14">
        <f>'[1]TCE - ANEXO III - Preencher'!J17</f>
        <v>187.14400000000001</v>
      </c>
      <c r="J8" s="14">
        <f>'[1]TCE - ANEXO III - Preencher'!K17</f>
        <v>0</v>
      </c>
      <c r="K8" s="15">
        <f>'[1]TCE - ANEXO III - Preencher'!L17</f>
        <v>69.88</v>
      </c>
      <c r="L8" s="15">
        <f>'[1]TCE - ANEXO III - Preencher'!M17</f>
        <v>26.6</v>
      </c>
      <c r="M8" s="15">
        <f t="shared" si="1"/>
        <v>43.279999999999994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184.23999999999998</v>
      </c>
      <c r="R8" s="15">
        <f>'[1]TCE - ANEXO III - Preencher'!S17</f>
        <v>0</v>
      </c>
      <c r="S8" s="16">
        <f t="shared" si="3"/>
        <v>184.23999999999998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415.88400000000001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BARBOSA DA PENHA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05/2023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1.22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69.88</v>
      </c>
      <c r="L10" s="15">
        <f>'[1]TCE - ANEXO III - Preencher'!M19</f>
        <v>26.6</v>
      </c>
      <c r="M10" s="15">
        <f t="shared" si="1"/>
        <v>43.279999999999994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44.499999999999993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FERREIRA DA SILVA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05/2023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1.22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05/2023</v>
      </c>
      <c r="H12" s="14">
        <f>'[1]TCE - ANEXO III - Preencher'!I21</f>
        <v>0</v>
      </c>
      <c r="I12" s="14">
        <f>'[1]TCE - ANEXO III - Preencher'!J21</f>
        <v>129.95679999999999</v>
      </c>
      <c r="J12" s="14">
        <f>'[1]TCE - ANEXO III - Preencher'!K21</f>
        <v>0</v>
      </c>
      <c r="K12" s="15">
        <f>'[1]TCE - ANEXO III - Preencher'!L21</f>
        <v>69.88</v>
      </c>
      <c r="L12" s="15">
        <f>'[1]TCE - ANEXO III - Preencher'!M21</f>
        <v>26.6</v>
      </c>
      <c r="M12" s="15">
        <f t="shared" si="1"/>
        <v>43.279999999999994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208.73999999999998</v>
      </c>
      <c r="R12" s="15">
        <f>'[1]TCE - ANEXO III - Preencher'!S21</f>
        <v>0</v>
      </c>
      <c r="S12" s="16">
        <f t="shared" si="3"/>
        <v>208.73999999999998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383.19679999999994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SANTOS MEDEIROS DA COSTA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2251-51</v>
      </c>
      <c r="G13" s="13" t="str">
        <f>IF('[1]TCE - ANEXO III - Preencher'!H22="","",'[1]TCE - ANEXO III - Preencher'!H22)</f>
        <v>05/2023</v>
      </c>
      <c r="H13" s="14">
        <f>'[1]TCE - ANEXO III - Preencher'!I22</f>
        <v>0</v>
      </c>
      <c r="I13" s="14">
        <f>'[1]TCE - ANEXO III - Preencher'!J22</f>
        <v>836.97839999999997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9.76</v>
      </c>
      <c r="O13" s="15">
        <f>'[1]TCE - ANEXO III - Preencher'!P22</f>
        <v>0</v>
      </c>
      <c r="P13" s="16">
        <f t="shared" si="2"/>
        <v>9.76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846.73839999999996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05/2023</v>
      </c>
      <c r="H14" s="14">
        <f>'[1]TCE - ANEXO III - Preencher'!I23</f>
        <v>0</v>
      </c>
      <c r="I14" s="14">
        <f>'[1]TCE - ANEXO III - Preencher'!J23</f>
        <v>418.9896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2.56</v>
      </c>
      <c r="O14" s="15">
        <f>'[1]TCE - ANEXO III - Preencher'!P23</f>
        <v>0</v>
      </c>
      <c r="P14" s="16">
        <f t="shared" si="2"/>
        <v>2.56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240.52</v>
      </c>
      <c r="U14" s="15">
        <f>'[1]TCE - ANEXO III - Preencher'!V23</f>
        <v>0</v>
      </c>
      <c r="V14" s="16">
        <f t="shared" si="4"/>
        <v>240.52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662.06960000000004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05/2023</v>
      </c>
      <c r="H15" s="14">
        <f>'[1]TCE - ANEXO III - Preencher'!I24</f>
        <v>0</v>
      </c>
      <c r="I15" s="14">
        <f>'[1]TCE - ANEXO III - Preencher'!J24</f>
        <v>107.5912</v>
      </c>
      <c r="J15" s="14">
        <f>'[1]TCE - ANEXO III - Preencher'!K24</f>
        <v>0</v>
      </c>
      <c r="K15" s="15">
        <f>'[1]TCE - ANEXO III - Preencher'!L24</f>
        <v>69.88</v>
      </c>
      <c r="L15" s="15">
        <f>'[1]TCE - ANEXO III - Preencher'!M24</f>
        <v>26.4</v>
      </c>
      <c r="M15" s="15">
        <f t="shared" si="1"/>
        <v>43.48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152.2912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05/2023</v>
      </c>
      <c r="H16" s="14">
        <f>'[1]TCE - ANEXO III - Preencher'!I25</f>
        <v>0</v>
      </c>
      <c r="I16" s="14">
        <f>'[1]TCE - ANEXO III - Preencher'!J25</f>
        <v>176.20959999999999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173.04</v>
      </c>
      <c r="R16" s="15">
        <f>'[1]TCE - ANEXO III - Preencher'!S25</f>
        <v>0</v>
      </c>
      <c r="S16" s="16">
        <f t="shared" si="3"/>
        <v>173.04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350.46960000000001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05/2023</v>
      </c>
      <c r="H17" s="14">
        <f>'[1]TCE - ANEXO III - Preencher'!I26</f>
        <v>0</v>
      </c>
      <c r="I17" s="14">
        <f>'[1]TCE - ANEXO III - Preencher'!J26</f>
        <v>138.16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184.23999999999998</v>
      </c>
      <c r="R17" s="15">
        <f>'[1]TCE - ANEXO III - Preencher'!S26</f>
        <v>79.8</v>
      </c>
      <c r="S17" s="16">
        <f t="shared" si="3"/>
        <v>104.43999999999998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243.82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05/2023</v>
      </c>
      <c r="H18" s="14">
        <f>'[1]TCE - ANEXO III - Preencher'!I27</f>
        <v>0</v>
      </c>
      <c r="I18" s="14">
        <f>'[1]TCE - ANEXO III - Preencher'!J27</f>
        <v>147.3672</v>
      </c>
      <c r="J18" s="14">
        <f>'[1]TCE - ANEXO III - Preencher'!K27</f>
        <v>0</v>
      </c>
      <c r="K18" s="15">
        <f>'[1]TCE - ANEXO III - Preencher'!L27</f>
        <v>69.88</v>
      </c>
      <c r="L18" s="15">
        <f>'[1]TCE - ANEXO III - Preencher'!M27</f>
        <v>30</v>
      </c>
      <c r="M18" s="15">
        <f t="shared" si="1"/>
        <v>39.879999999999995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188.46719999999999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ALANA CAROLINA BRITO PIRES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05/2023</v>
      </c>
      <c r="H19" s="14">
        <f>'[1]TCE - ANEXO III - Preencher'!I28</f>
        <v>0</v>
      </c>
      <c r="I19" s="14">
        <f>'[1]TCE - ANEXO III - Preencher'!J28</f>
        <v>482.52480000000003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9.76</v>
      </c>
      <c r="O19" s="15">
        <f>'[1]TCE - ANEXO III - Preencher'!P28</f>
        <v>0</v>
      </c>
      <c r="P19" s="16">
        <f t="shared" si="2"/>
        <v>9.76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492.28480000000002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ALANE EDUARDO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05/2023</v>
      </c>
      <c r="H20" s="14">
        <f>'[1]TCE - ANEXO III - Preencher'!I29</f>
        <v>0</v>
      </c>
      <c r="I20" s="14">
        <f>'[1]TCE - ANEXO III - Preencher'!J29</f>
        <v>223.10159999999999</v>
      </c>
      <c r="J20" s="14">
        <f>'[1]TCE - ANEXO III - Preencher'!K29</f>
        <v>0</v>
      </c>
      <c r="K20" s="15">
        <f>'[1]TCE - ANEXO III - Preencher'!L29</f>
        <v>69.88</v>
      </c>
      <c r="L20" s="15">
        <f>'[1]TCE - ANEXO III - Preencher'!M29</f>
        <v>26.6</v>
      </c>
      <c r="M20" s="15">
        <f t="shared" si="1"/>
        <v>43.279999999999994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184.23999999999998</v>
      </c>
      <c r="R20" s="15">
        <f>'[1]TCE - ANEXO III - Preencher'!S29</f>
        <v>0</v>
      </c>
      <c r="S20" s="16">
        <f t="shared" si="3"/>
        <v>184.23999999999998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521.25159999999994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ALBERICO ALVES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05/2023</v>
      </c>
      <c r="H21" s="14">
        <f>'[1]TCE - ANEXO III - Preencher'!I30</f>
        <v>0</v>
      </c>
      <c r="I21" s="14">
        <f>'[1]TCE - ANEXO III - Preencher'!J30</f>
        <v>45.76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83.440000000000012</v>
      </c>
      <c r="R21" s="15">
        <f>'[1]TCE - ANEXO III - Preencher'!S30</f>
        <v>34.32</v>
      </c>
      <c r="S21" s="16">
        <f t="shared" si="3"/>
        <v>49.120000000000012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96.100000000000009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ALBERTO ALVES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05/2023</v>
      </c>
      <c r="H22" s="14">
        <f>'[1]TCE - ANEXO III - Preencher'!I31</f>
        <v>0</v>
      </c>
      <c r="I22" s="14">
        <f>'[1]TCE - ANEXO III - Preencher'!J31</f>
        <v>339.75439999999998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82.64</v>
      </c>
      <c r="R22" s="15">
        <f>'[1]TCE - ANEXO III - Preencher'!S31</f>
        <v>0</v>
      </c>
      <c r="S22" s="16">
        <f t="shared" si="3"/>
        <v>82.64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423.61439999999999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ALCILENE ELIAS DO NASCIMENTO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05/2023</v>
      </c>
      <c r="H23" s="14">
        <f>'[1]TCE - ANEXO III - Preencher'!I32</f>
        <v>0</v>
      </c>
      <c r="I23" s="14">
        <f>'[1]TCE - ANEXO III - Preencher'!J32</f>
        <v>141.33840000000001</v>
      </c>
      <c r="J23" s="14">
        <f>'[1]TCE - ANEXO III - Preencher'!K32</f>
        <v>0</v>
      </c>
      <c r="K23" s="15">
        <f>'[1]TCE - ANEXO III - Preencher'!L32</f>
        <v>69.88</v>
      </c>
      <c r="L23" s="15">
        <f>'[1]TCE - ANEXO III - Preencher'!M32</f>
        <v>26.6</v>
      </c>
      <c r="M23" s="15">
        <f t="shared" si="1"/>
        <v>43.279999999999994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161.84</v>
      </c>
      <c r="R23" s="15">
        <f>'[1]TCE - ANEXO III - Preencher'!S32</f>
        <v>0</v>
      </c>
      <c r="S23" s="16">
        <f t="shared" si="3"/>
        <v>161.84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347.67840000000001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ALDECI DOS SANTOS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 t="str">
        <f>IF('[1]TCE - ANEXO III - Preencher'!H33="","",'[1]TCE - ANEXO III - Preencher'!H33)</f>
        <v>05/2023</v>
      </c>
      <c r="H24" s="14">
        <f>'[1]TCE - ANEXO III - Preencher'!I33</f>
        <v>0</v>
      </c>
      <c r="I24" s="14">
        <f>'[1]TCE - ANEXO III - Preencher'!J33</f>
        <v>150.49279999999999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184.23999999999998</v>
      </c>
      <c r="R24" s="15">
        <f>'[1]TCE - ANEXO III - Preencher'!S33</f>
        <v>0</v>
      </c>
      <c r="S24" s="16">
        <f t="shared" si="3"/>
        <v>184.23999999999998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335.95279999999997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ALDEMIR OLIMPIO FELIX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05/2023</v>
      </c>
      <c r="H25" s="14">
        <f>'[1]TCE - ANEXO III - Preencher'!I34</f>
        <v>0</v>
      </c>
      <c r="I25" s="14">
        <f>'[1]TCE - ANEXO III - Preencher'!J34</f>
        <v>285.32560000000001</v>
      </c>
      <c r="J25" s="14">
        <f>'[1]TCE - ANEXO III - Preencher'!K34</f>
        <v>0</v>
      </c>
      <c r="K25" s="15">
        <f>'[1]TCE - ANEXO III - Preencher'!L34</f>
        <v>69.88</v>
      </c>
      <c r="L25" s="15">
        <f>'[1]TCE - ANEXO III - Preencher'!M34</f>
        <v>5.42</v>
      </c>
      <c r="M25" s="15">
        <f t="shared" si="1"/>
        <v>64.459999999999994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351.00560000000002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ALDENEIDE MARIA DOS SANTOS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05/2023</v>
      </c>
      <c r="H26" s="14">
        <f>'[1]TCE - ANEXO III - Preencher'!I35</f>
        <v>0</v>
      </c>
      <c r="I26" s="14">
        <f>'[1]TCE - ANEXO III - Preencher'!J35</f>
        <v>117.4432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118.6632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ALESSANDRA PEREIRA DE SOUSA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05/2023</v>
      </c>
      <c r="H27" s="14">
        <f>'[1]TCE - ANEXO III - Preencher'!I36</f>
        <v>0</v>
      </c>
      <c r="I27" s="14">
        <f>'[1]TCE - ANEXO III - Preencher'!J36</f>
        <v>113.6968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150.54</v>
      </c>
      <c r="R27" s="15">
        <f>'[1]TCE - ANEXO III - Preencher'!S36</f>
        <v>79.2</v>
      </c>
      <c r="S27" s="16">
        <f t="shared" si="3"/>
        <v>71.339999999999989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186.2568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ALEX BARBOSA DO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5151-10</v>
      </c>
      <c r="G28" s="13" t="str">
        <f>IF('[1]TCE - ANEXO III - Preencher'!H37="","",'[1]TCE - ANEXO III - Preencher'!H37)</f>
        <v>05/2023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150.54</v>
      </c>
      <c r="R28" s="15">
        <f>'[1]TCE - ANEXO III - Preencher'!S37</f>
        <v>0</v>
      </c>
      <c r="S28" s="16">
        <f t="shared" si="3"/>
        <v>150.54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151.76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 SANDER SILVA DO NASCIMENTO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05/2023</v>
      </c>
      <c r="H29" s="14">
        <f>'[1]TCE - ANEXO III - Preencher'!I38</f>
        <v>0</v>
      </c>
      <c r="I29" s="14">
        <f>'[1]TCE - ANEXO III - Preencher'!J38</f>
        <v>148.80000000000001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150.02000000000001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05/2023</v>
      </c>
      <c r="H30" s="14">
        <f>'[1]TCE - ANEXO III - Preencher'!I39</f>
        <v>0</v>
      </c>
      <c r="I30" s="14">
        <f>'[1]TCE - ANEXO III - Preencher'!J39</f>
        <v>283.53440000000001</v>
      </c>
      <c r="J30" s="14">
        <f>'[1]TCE - ANEXO III - Preencher'!K39</f>
        <v>0</v>
      </c>
      <c r="K30" s="15">
        <f>'[1]TCE - ANEXO III - Preencher'!L39</f>
        <v>69.88</v>
      </c>
      <c r="L30" s="15">
        <f>'[1]TCE - ANEXO III - Preencher'!M39</f>
        <v>26.6</v>
      </c>
      <c r="M30" s="15">
        <f t="shared" si="1"/>
        <v>43.279999999999994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328.03440000000001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05/2023</v>
      </c>
      <c r="H31" s="14">
        <f>'[1]TCE - ANEXO III - Preencher'!I40</f>
        <v>0</v>
      </c>
      <c r="I31" s="14">
        <f>'[1]TCE - ANEXO III - Preencher'!J40</f>
        <v>165.02959999999999</v>
      </c>
      <c r="J31" s="14">
        <f>'[1]TCE - ANEXO III - Preencher'!K40</f>
        <v>0</v>
      </c>
      <c r="K31" s="15">
        <f>'[1]TCE - ANEXO III - Preencher'!L40</f>
        <v>69.88</v>
      </c>
      <c r="L31" s="15">
        <f>'[1]TCE - ANEXO III - Preencher'!M40</f>
        <v>26.6</v>
      </c>
      <c r="M31" s="15">
        <f t="shared" si="1"/>
        <v>43.279999999999994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184.23999999999998</v>
      </c>
      <c r="R31" s="15">
        <f>'[1]TCE - ANEXO III - Preencher'!S40</f>
        <v>73.400000000000006</v>
      </c>
      <c r="S31" s="16">
        <f t="shared" si="3"/>
        <v>110.83999999999997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320.36959999999999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05/2023</v>
      </c>
      <c r="H32" s="14">
        <f>'[1]TCE - ANEXO III - Preencher'!I41</f>
        <v>0</v>
      </c>
      <c r="I32" s="14">
        <f>'[1]TCE - ANEXO III - Preencher'!J41</f>
        <v>132.84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161.84</v>
      </c>
      <c r="R32" s="15">
        <f>'[1]TCE - ANEXO III - Preencher'!S41</f>
        <v>55.81</v>
      </c>
      <c r="S32" s="16">
        <f t="shared" si="3"/>
        <v>106.03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240.09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05/2023</v>
      </c>
      <c r="H33" s="14">
        <f>'[1]TCE - ANEXO III - Preencher'!I42</f>
        <v>0</v>
      </c>
      <c r="I33" s="14">
        <f>'[1]TCE - ANEXO III - Preencher'!J42</f>
        <v>133.57679999999999</v>
      </c>
      <c r="J33" s="14">
        <f>'[1]TCE - ANEXO III - Preencher'!K42</f>
        <v>0</v>
      </c>
      <c r="K33" s="15">
        <f>'[1]TCE - ANEXO III - Preencher'!L42</f>
        <v>69.88</v>
      </c>
      <c r="L33" s="15">
        <f>'[1]TCE - ANEXO III - Preencher'!M42</f>
        <v>26.4</v>
      </c>
      <c r="M33" s="15">
        <f t="shared" si="1"/>
        <v>43.48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117.04</v>
      </c>
      <c r="R33" s="15">
        <f>'[1]TCE - ANEXO III - Preencher'!S42</f>
        <v>70.290000000000006</v>
      </c>
      <c r="S33" s="16">
        <f t="shared" si="3"/>
        <v>46.75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225.02679999999998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05/2023</v>
      </c>
      <c r="H34" s="14">
        <f>'[1]TCE - ANEXO III - Preencher'!I43</f>
        <v>0</v>
      </c>
      <c r="I34" s="14">
        <f>'[1]TCE - ANEXO III - Preencher'!J43</f>
        <v>595.39760000000001</v>
      </c>
      <c r="J34" s="14">
        <f>'[1]TCE - ANEXO III - Preencher'!K43</f>
        <v>0</v>
      </c>
      <c r="K34" s="15">
        <f>'[1]TCE - ANEXO III - Preencher'!L43</f>
        <v>69.88</v>
      </c>
      <c r="L34" s="15">
        <f>'[1]TCE - ANEXO III - Preencher'!M43</f>
        <v>30</v>
      </c>
      <c r="M34" s="15">
        <f t="shared" si="1"/>
        <v>39.879999999999995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636.49760000000003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05/2023</v>
      </c>
      <c r="H35" s="14">
        <f>'[1]TCE - ANEXO III - Preencher'!I44</f>
        <v>0</v>
      </c>
      <c r="I35" s="14">
        <f>'[1]TCE - ANEXO III - Preencher'!J44</f>
        <v>132</v>
      </c>
      <c r="J35" s="14">
        <f>'[1]TCE - ANEXO III - Preencher'!K44</f>
        <v>0</v>
      </c>
      <c r="K35" s="15">
        <f>'[1]TCE - ANEXO III - Preencher'!L44</f>
        <v>69.88</v>
      </c>
      <c r="L35" s="15">
        <f>'[1]TCE - ANEXO III - Preencher'!M44</f>
        <v>26.4</v>
      </c>
      <c r="M35" s="15">
        <f t="shared" si="1"/>
        <v>43.48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184.23999999999998</v>
      </c>
      <c r="R35" s="15">
        <f>'[1]TCE - ANEXO III - Preencher'!S44</f>
        <v>79.2</v>
      </c>
      <c r="S35" s="16">
        <f t="shared" si="3"/>
        <v>105.03999999999998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281.73999999999995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SANDRO BACELLAR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05/2023</v>
      </c>
      <c r="H36" s="14">
        <f>'[1]TCE - ANEXO III - Preencher'!I45</f>
        <v>0</v>
      </c>
      <c r="I36" s="14">
        <f>'[1]TCE - ANEXO III - Preencher'!J45</f>
        <v>105.6</v>
      </c>
      <c r="J36" s="14">
        <f>'[1]TCE - ANEXO III - Preencher'!K45</f>
        <v>0</v>
      </c>
      <c r="K36" s="15">
        <f>'[1]TCE - ANEXO III - Preencher'!L45</f>
        <v>69.88</v>
      </c>
      <c r="L36" s="15">
        <f>'[1]TCE - ANEXO III - Preencher'!M45</f>
        <v>26.4</v>
      </c>
      <c r="M36" s="15">
        <f t="shared" si="1"/>
        <v>43.48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150.29999999999998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ALEXEYEVILA LEITE CAVALCANTE DO REGO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05/2023</v>
      </c>
      <c r="H37" s="14">
        <f>'[1]TCE - ANEXO III - Preencher'!I46</f>
        <v>0</v>
      </c>
      <c r="I37" s="14">
        <f>'[1]TCE - ANEXO III - Preencher'!J46</f>
        <v>113.4632</v>
      </c>
      <c r="J37" s="14">
        <f>'[1]TCE - ANEXO III - Preencher'!K46</f>
        <v>0</v>
      </c>
      <c r="K37" s="15">
        <f>'[1]TCE - ANEXO III - Preencher'!L46</f>
        <v>69.88</v>
      </c>
      <c r="L37" s="15">
        <f>'[1]TCE - ANEXO III - Preencher'!M46</f>
        <v>27.85</v>
      </c>
      <c r="M37" s="15">
        <f t="shared" si="1"/>
        <v>42.029999999999994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150.54</v>
      </c>
      <c r="R37" s="15">
        <f>'[1]TCE - ANEXO III - Preencher'!S46</f>
        <v>83.56</v>
      </c>
      <c r="S37" s="16">
        <f t="shared" si="3"/>
        <v>66.97999999999999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223.69319999999999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1.22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05/2023</v>
      </c>
      <c r="H39" s="14">
        <f>'[1]TCE - ANEXO III - Preencher'!I48</f>
        <v>0</v>
      </c>
      <c r="I39" s="14">
        <f>'[1]TCE - ANEXO III - Preencher'!J48</f>
        <v>168.55439999999999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237.73999999999998</v>
      </c>
      <c r="R39" s="15">
        <f>'[1]TCE - ANEXO III - Preencher'!S48</f>
        <v>0</v>
      </c>
      <c r="S39" s="16">
        <f t="shared" si="3"/>
        <v>237.73999999999998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407.51439999999997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05/2023</v>
      </c>
      <c r="H40" s="14">
        <f>'[1]TCE - ANEXO III - Preencher'!I49</f>
        <v>0</v>
      </c>
      <c r="I40" s="14">
        <f>'[1]TCE - ANEXO III - Preencher'!J49</f>
        <v>293.4896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2.56</v>
      </c>
      <c r="O40" s="15">
        <f>'[1]TCE - ANEXO III - Preencher'!P49</f>
        <v>0</v>
      </c>
      <c r="P40" s="16">
        <f t="shared" si="2"/>
        <v>2.56</v>
      </c>
      <c r="Q40" s="15">
        <f>'[1]TCE - ANEXO III - Preencher'!R49</f>
        <v>173.04</v>
      </c>
      <c r="R40" s="15">
        <f>'[1]TCE - ANEXO III - Preencher'!S49</f>
        <v>111.54</v>
      </c>
      <c r="S40" s="16">
        <f t="shared" si="3"/>
        <v>61.499999999999986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357.5496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ALIANNY RAPHAELY RODRIGUES PEREIRA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05/2023</v>
      </c>
      <c r="H41" s="14">
        <f>'[1]TCE - ANEXO III - Preencher'!I50</f>
        <v>0</v>
      </c>
      <c r="I41" s="14">
        <f>'[1]TCE - ANEXO III - Preencher'!J50</f>
        <v>297.76639999999998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300.32639999999998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ALICE LINS MAURICIO BATISTA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05/2023</v>
      </c>
      <c r="H42" s="14">
        <f>'[1]TCE - ANEXO III - Preencher'!I51</f>
        <v>0</v>
      </c>
      <c r="I42" s="14">
        <f>'[1]TCE - ANEXO III - Preencher'!J51</f>
        <v>460.95920000000001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9.76</v>
      </c>
      <c r="O42" s="15">
        <f>'[1]TCE - ANEXO III - Preencher'!P51</f>
        <v>0</v>
      </c>
      <c r="P42" s="16">
        <f t="shared" si="2"/>
        <v>9.76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470.7192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ALICE MIKAELLY FILGUEIRA SALDANHA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05/2023</v>
      </c>
      <c r="H43" s="14">
        <f>'[1]TCE - ANEXO III - Preencher'!I52</f>
        <v>0</v>
      </c>
      <c r="I43" s="14">
        <f>'[1]TCE - ANEXO III - Preencher'!J52</f>
        <v>324.7056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9.76</v>
      </c>
      <c r="O43" s="15">
        <f>'[1]TCE - ANEXO III - Preencher'!P52</f>
        <v>0</v>
      </c>
      <c r="P43" s="16">
        <f t="shared" si="2"/>
        <v>9.76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334.46559999999999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ALICE MIRANDA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05/2023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ALINA LAIS ALMEIDA DE FARIAS FERNANDES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05/2023</v>
      </c>
      <c r="H45" s="14">
        <f>'[1]TCE - ANEXO III - Preencher'!I54</f>
        <v>0</v>
      </c>
      <c r="I45" s="14">
        <f>'[1]TCE - ANEXO III - Preencher'!J54</f>
        <v>393.06880000000001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9.76</v>
      </c>
      <c r="O45" s="15">
        <f>'[1]TCE - ANEXO III - Preencher'!P54</f>
        <v>0</v>
      </c>
      <c r="P45" s="16">
        <f t="shared" si="2"/>
        <v>9.76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402.8288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CLAUDIA GOMES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2251-50</v>
      </c>
      <c r="G46" s="13" t="str">
        <f>IF('[1]TCE - ANEXO III - Preencher'!H55="","",'[1]TCE - ANEXO III - Preencher'!H55)</f>
        <v>05/2023</v>
      </c>
      <c r="H46" s="14">
        <f>'[1]TCE - ANEXO III - Preencher'!I55</f>
        <v>0</v>
      </c>
      <c r="I46" s="14">
        <f>'[1]TCE - ANEXO III - Preencher'!J55</f>
        <v>903.6160000000001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9.76</v>
      </c>
      <c r="O46" s="15">
        <f>'[1]TCE - ANEXO III - Preencher'!P55</f>
        <v>0</v>
      </c>
      <c r="P46" s="16">
        <f t="shared" si="2"/>
        <v>9.76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913.37600000000009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CREUZA DE SANTANA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05/2023</v>
      </c>
      <c r="H47" s="14">
        <f>'[1]TCE - ANEXO III - Preencher'!I56</f>
        <v>0</v>
      </c>
      <c r="I47" s="14">
        <f>'[1]TCE - ANEXO III - Preencher'!J56</f>
        <v>403.88400000000001</v>
      </c>
      <c r="J47" s="14">
        <f>'[1]TCE - ANEXO III - Preencher'!K56</f>
        <v>0</v>
      </c>
      <c r="K47" s="15">
        <f>'[1]TCE - ANEXO III - Preencher'!L56</f>
        <v>69.88</v>
      </c>
      <c r="L47" s="15">
        <f>'[1]TCE - ANEXO III - Preencher'!M56</f>
        <v>18.71</v>
      </c>
      <c r="M47" s="15">
        <f t="shared" si="1"/>
        <v>51.169999999999995</v>
      </c>
      <c r="N47" s="15">
        <f>'[1]TCE - ANEXO III - Preencher'!O56</f>
        <v>1.22</v>
      </c>
      <c r="O47" s="15">
        <f>'[1]TCE - ANEXO III - Preencher'!P56</f>
        <v>0</v>
      </c>
      <c r="P47" s="16">
        <f t="shared" si="2"/>
        <v>1.22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456.27400000000006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CRISTINA DE ARAUJO CAVALCANTI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05/2023</v>
      </c>
      <c r="H48" s="14">
        <f>'[1]TCE - ANEXO III - Preencher'!I57</f>
        <v>0</v>
      </c>
      <c r="I48" s="14">
        <f>'[1]TCE - ANEXO III - Preencher'!J57</f>
        <v>159.6</v>
      </c>
      <c r="J48" s="14">
        <f>'[1]TCE - ANEXO III - Preencher'!K57</f>
        <v>0</v>
      </c>
      <c r="K48" s="15">
        <f>'[1]TCE - ANEXO III - Preencher'!L57</f>
        <v>69.88</v>
      </c>
      <c r="L48" s="15">
        <f>'[1]TCE - ANEXO III - Preencher'!M57</f>
        <v>26.6</v>
      </c>
      <c r="M48" s="15">
        <f t="shared" si="1"/>
        <v>43.279999999999994</v>
      </c>
      <c r="N48" s="15">
        <f>'[1]TCE - ANEXO III - Preencher'!O57</f>
        <v>1.22</v>
      </c>
      <c r="O48" s="15">
        <f>'[1]TCE - ANEXO III - Preencher'!P57</f>
        <v>0</v>
      </c>
      <c r="P48" s="16">
        <f t="shared" si="2"/>
        <v>1.22</v>
      </c>
      <c r="Q48" s="15">
        <f>'[1]TCE - ANEXO III - Preencher'!R57</f>
        <v>173.04</v>
      </c>
      <c r="R48" s="15">
        <f>'[1]TCE - ANEXO III - Preencher'!S57</f>
        <v>79.8</v>
      </c>
      <c r="S48" s="16">
        <f t="shared" si="3"/>
        <v>93.24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297.33999999999997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05/2023</v>
      </c>
      <c r="H49" s="14">
        <f>'[1]TCE - ANEXO III - Preencher'!I58</f>
        <v>0</v>
      </c>
      <c r="I49" s="14">
        <f>'[1]TCE - ANEXO III - Preencher'!J58</f>
        <v>376.31920000000002</v>
      </c>
      <c r="J49" s="14">
        <f>'[1]TCE - ANEXO III - Preencher'!K58</f>
        <v>0</v>
      </c>
      <c r="K49" s="15">
        <f>'[1]TCE - ANEXO III - Preencher'!L58</f>
        <v>69.88</v>
      </c>
      <c r="L49" s="15">
        <f>'[1]TCE - ANEXO III - Preencher'!M58</f>
        <v>3.33</v>
      </c>
      <c r="M49" s="15">
        <f t="shared" si="1"/>
        <v>66.55</v>
      </c>
      <c r="N49" s="15">
        <f>'[1]TCE - ANEXO III - Preencher'!O58</f>
        <v>2.56</v>
      </c>
      <c r="O49" s="15">
        <f>'[1]TCE - ANEXO III - Preencher'!P58</f>
        <v>0</v>
      </c>
      <c r="P49" s="16">
        <f t="shared" si="2"/>
        <v>2.56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445.42920000000004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MENDES DE ALBUQUERQUE MIRANDA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05/2023</v>
      </c>
      <c r="H50" s="14">
        <f>'[1]TCE - ANEXO III - Preencher'!I59</f>
        <v>0</v>
      </c>
      <c r="I50" s="14">
        <f>'[1]TCE - ANEXO III - Preencher'!J59</f>
        <v>410.87439999999998</v>
      </c>
      <c r="J50" s="14">
        <f>'[1]TCE - ANEXO III - Preencher'!K59</f>
        <v>0</v>
      </c>
      <c r="K50" s="15">
        <f>'[1]TCE - ANEXO III - Preencher'!L59</f>
        <v>69.88</v>
      </c>
      <c r="L50" s="15">
        <f>'[1]TCE - ANEXO III - Preencher'!M59</f>
        <v>3.59</v>
      </c>
      <c r="M50" s="15">
        <f t="shared" si="1"/>
        <v>66.289999999999992</v>
      </c>
      <c r="N50" s="15">
        <f>'[1]TCE - ANEXO III - Preencher'!O59</f>
        <v>2.56</v>
      </c>
      <c r="O50" s="15">
        <f>'[1]TCE - ANEXO III - Preencher'!P59</f>
        <v>0</v>
      </c>
      <c r="P50" s="16">
        <f t="shared" si="2"/>
        <v>2.56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479.7244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REGI DE FREITAS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05/2023</v>
      </c>
      <c r="H51" s="14">
        <f>'[1]TCE - ANEXO III - Preencher'!I60</f>
        <v>0</v>
      </c>
      <c r="I51" s="14">
        <f>'[1]TCE - ANEXO III - Preencher'!J60</f>
        <v>167.77199999999999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1.22</v>
      </c>
      <c r="O51" s="15">
        <f>'[1]TCE - ANEXO III - Preencher'!P60</f>
        <v>0</v>
      </c>
      <c r="P51" s="16">
        <f t="shared" si="2"/>
        <v>1.22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168.99199999999999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ALLYSSON DE SENA PAIVA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5211-30</v>
      </c>
      <c r="G52" s="13" t="str">
        <f>IF('[1]TCE - ANEXO III - Preencher'!H61="","",'[1]TCE - ANEXO III - Preencher'!H61)</f>
        <v>05/2023</v>
      </c>
      <c r="H52" s="14">
        <f>'[1]TCE - ANEXO III - Preencher'!I61</f>
        <v>0</v>
      </c>
      <c r="I52" s="14">
        <f>'[1]TCE - ANEXO III - Preencher'!J61</f>
        <v>118.60080000000001</v>
      </c>
      <c r="J52" s="14">
        <f>'[1]TCE - ANEXO III - Preencher'!K61</f>
        <v>0</v>
      </c>
      <c r="K52" s="15">
        <f>'[1]TCE - ANEXO III - Preencher'!L61</f>
        <v>69.88</v>
      </c>
      <c r="L52" s="15">
        <f>'[1]TCE - ANEXO III - Preencher'!M61</f>
        <v>26.4</v>
      </c>
      <c r="M52" s="15">
        <f t="shared" si="1"/>
        <v>43.48</v>
      </c>
      <c r="N52" s="15">
        <f>'[1]TCE - ANEXO III - Preencher'!O61</f>
        <v>1.22</v>
      </c>
      <c r="O52" s="15">
        <f>'[1]TCE - ANEXO III - Preencher'!P61</f>
        <v>0</v>
      </c>
      <c r="P52" s="16">
        <f t="shared" si="2"/>
        <v>1.22</v>
      </c>
      <c r="Q52" s="15">
        <f>'[1]TCE - ANEXO III - Preencher'!R61</f>
        <v>267.44</v>
      </c>
      <c r="R52" s="15">
        <f>'[1]TCE - ANEXO III - Preencher'!S61</f>
        <v>79.2</v>
      </c>
      <c r="S52" s="16">
        <f t="shared" si="3"/>
        <v>188.24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351.54079999999999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ALUIZIO DO REGO BARRETO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2234-15</v>
      </c>
      <c r="G53" s="13" t="str">
        <f>IF('[1]TCE - ANEXO III - Preencher'!H62="","",'[1]TCE - ANEXO III - Preencher'!H62)</f>
        <v>05/2023</v>
      </c>
      <c r="H53" s="14">
        <f>'[1]TCE - ANEXO III - Preencher'!I62</f>
        <v>0</v>
      </c>
      <c r="I53" s="14">
        <f>'[1]TCE - ANEXO III - Preencher'!J62</f>
        <v>408.47199999999998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1.22</v>
      </c>
      <c r="O53" s="15">
        <f>'[1]TCE - ANEXO III - Preencher'!P62</f>
        <v>0</v>
      </c>
      <c r="P53" s="16">
        <f t="shared" si="2"/>
        <v>1.22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409.69200000000001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ALVARO ROGERIO PIO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05/2023</v>
      </c>
      <c r="H54" s="14">
        <f>'[1]TCE - ANEXO III - Preencher'!I63</f>
        <v>0</v>
      </c>
      <c r="I54" s="14">
        <f>'[1]TCE - ANEXO III - Preencher'!J63</f>
        <v>105.256</v>
      </c>
      <c r="J54" s="14">
        <f>'[1]TCE - ANEXO III - Preencher'!K63</f>
        <v>0</v>
      </c>
      <c r="K54" s="15">
        <f>'[1]TCE - ANEXO III - Preencher'!L63</f>
        <v>69.88</v>
      </c>
      <c r="L54" s="15">
        <f>'[1]TCE - ANEXO III - Preencher'!M63</f>
        <v>26.4</v>
      </c>
      <c r="M54" s="15">
        <f t="shared" si="1"/>
        <v>43.48</v>
      </c>
      <c r="N54" s="15">
        <f>'[1]TCE - ANEXO III - Preencher'!O63</f>
        <v>1.22</v>
      </c>
      <c r="O54" s="15">
        <f>'[1]TCE - ANEXO III - Preencher'!P63</f>
        <v>0</v>
      </c>
      <c r="P54" s="16">
        <f t="shared" si="2"/>
        <v>1.22</v>
      </c>
      <c r="Q54" s="15">
        <f>'[1]TCE - ANEXO III - Preencher'!R63</f>
        <v>150.54</v>
      </c>
      <c r="R54" s="15">
        <f>'[1]TCE - ANEXO III - Preencher'!S63</f>
        <v>0</v>
      </c>
      <c r="S54" s="16">
        <f t="shared" si="3"/>
        <v>150.54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300.49599999999998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ALYNE KARMEM DE LIMA BARBOZA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05/2023</v>
      </c>
      <c r="H55" s="14">
        <f>'[1]TCE - ANEXO III - Preencher'!I64</f>
        <v>0</v>
      </c>
      <c r="I55" s="14">
        <f>'[1]TCE - ANEXO III - Preencher'!J64</f>
        <v>454.72399999999999</v>
      </c>
      <c r="J55" s="14">
        <f>'[1]TCE - ANEXO III - Preencher'!K64</f>
        <v>0</v>
      </c>
      <c r="K55" s="15">
        <f>'[1]TCE - ANEXO III - Preencher'!L64</f>
        <v>69.88</v>
      </c>
      <c r="L55" s="15">
        <f>'[1]TCE - ANEXO III - Preencher'!M64</f>
        <v>3.59</v>
      </c>
      <c r="M55" s="15">
        <f t="shared" si="1"/>
        <v>66.289999999999992</v>
      </c>
      <c r="N55" s="15">
        <f>'[1]TCE - ANEXO III - Preencher'!O64</f>
        <v>2.56</v>
      </c>
      <c r="O55" s="15">
        <f>'[1]TCE - ANEXO III - Preencher'!P64</f>
        <v>0</v>
      </c>
      <c r="P55" s="16">
        <f t="shared" si="2"/>
        <v>2.56</v>
      </c>
      <c r="Q55" s="15">
        <f>'[1]TCE - ANEXO III - Preencher'!R64</f>
        <v>398.64000000000004</v>
      </c>
      <c r="R55" s="15">
        <f>'[1]TCE - ANEXO III - Preencher'!S64</f>
        <v>0</v>
      </c>
      <c r="S55" s="16">
        <f t="shared" si="3"/>
        <v>398.64000000000004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922.21399999999994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ALEXANDRE BORGES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05/2023</v>
      </c>
      <c r="H56" s="14">
        <f>'[1]TCE - ANEXO III - Preencher'!I65</f>
        <v>0</v>
      </c>
      <c r="I56" s="14">
        <f>'[1]TCE - ANEXO III - Preencher'!J65</f>
        <v>513.41920000000005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2.56</v>
      </c>
      <c r="O56" s="15">
        <f>'[1]TCE - ANEXO III - Preencher'!P65</f>
        <v>0</v>
      </c>
      <c r="P56" s="16">
        <f t="shared" si="2"/>
        <v>2.56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515.97919999999999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CRISTINA RODRIGUES CAVALCANTE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05/2023</v>
      </c>
      <c r="H57" s="14">
        <f>'[1]TCE - ANEXO III - Preencher'!I66</f>
        <v>0</v>
      </c>
      <c r="I57" s="14">
        <f>'[1]TCE - ANEXO III - Preencher'!J66</f>
        <v>319.01920000000001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2.56</v>
      </c>
      <c r="O57" s="15">
        <f>'[1]TCE - ANEXO III - Preencher'!P66</f>
        <v>0</v>
      </c>
      <c r="P57" s="16">
        <f t="shared" si="2"/>
        <v>2.56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321.57920000000001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FELIX DA PAIXAO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05/2023</v>
      </c>
      <c r="H58" s="14">
        <f>'[1]TCE - ANEXO III - Preencher'!I67</f>
        <v>0</v>
      </c>
      <c r="I58" s="14">
        <f>'[1]TCE - ANEXO III - Preencher'!J67</f>
        <v>200.09200000000001</v>
      </c>
      <c r="J58" s="14">
        <f>'[1]TCE - ANEXO III - Preencher'!K67</f>
        <v>0</v>
      </c>
      <c r="K58" s="15">
        <f>'[1]TCE - ANEXO III - Preencher'!L67</f>
        <v>69.88</v>
      </c>
      <c r="L58" s="15">
        <f>'[1]TCE - ANEXO III - Preencher'!M67</f>
        <v>26.4</v>
      </c>
      <c r="M58" s="15">
        <f t="shared" si="1"/>
        <v>43.48</v>
      </c>
      <c r="N58" s="15">
        <f>'[1]TCE - ANEXO III - Preencher'!O67</f>
        <v>1.22</v>
      </c>
      <c r="O58" s="15">
        <f>'[1]TCE - ANEXO III - Preencher'!P67</f>
        <v>0</v>
      </c>
      <c r="P58" s="16">
        <f t="shared" si="2"/>
        <v>1.22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244.792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RAYANE DA SILVA GOMES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 t="str">
        <f>IF('[1]TCE - ANEXO III - Preencher'!H68="","",'[1]TCE - ANEXO III - Preencher'!H68)</f>
        <v>05/2023</v>
      </c>
      <c r="H59" s="14">
        <f>'[1]TCE - ANEXO III - Preencher'!I68</f>
        <v>0</v>
      </c>
      <c r="I59" s="14">
        <f>'[1]TCE - ANEXO III - Preencher'!J68</f>
        <v>385.22480000000002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1.22</v>
      </c>
      <c r="O59" s="15">
        <f>'[1]TCE - ANEXO III - Preencher'!P68</f>
        <v>0</v>
      </c>
      <c r="P59" s="16">
        <f t="shared" si="2"/>
        <v>1.22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386.44480000000004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ROBERTA DE MELO COSTA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05/2023</v>
      </c>
      <c r="H60" s="14">
        <f>'[1]TCE - ANEXO III - Preencher'!I69</f>
        <v>0</v>
      </c>
      <c r="I60" s="14">
        <f>'[1]TCE - ANEXO III - Preencher'!J69</f>
        <v>468.43119999999999</v>
      </c>
      <c r="J60" s="14">
        <f>'[1]TCE - ANEXO III - Preencher'!K69</f>
        <v>0</v>
      </c>
      <c r="K60" s="15">
        <f>'[1]TCE - ANEXO III - Preencher'!L69</f>
        <v>69.88</v>
      </c>
      <c r="L60" s="15">
        <f>'[1]TCE - ANEXO III - Preencher'!M69</f>
        <v>3.59</v>
      </c>
      <c r="M60" s="15">
        <f t="shared" si="1"/>
        <v>66.289999999999992</v>
      </c>
      <c r="N60" s="15">
        <f>'[1]TCE - ANEXO III - Preencher'!O69</f>
        <v>2.56</v>
      </c>
      <c r="O60" s="15">
        <f>'[1]TCE - ANEXO III - Preencher'!P69</f>
        <v>0</v>
      </c>
      <c r="P60" s="16">
        <f t="shared" si="2"/>
        <v>2.56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537.2811999999999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AMARA ANA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05/2023</v>
      </c>
      <c r="H61" s="14">
        <f>'[1]TCE - ANEXO III - Preencher'!I70</f>
        <v>0</v>
      </c>
      <c r="I61" s="14">
        <f>'[1]TCE - ANEXO III - Preencher'!J70</f>
        <v>165.71360000000001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1.22</v>
      </c>
      <c r="O61" s="15">
        <f>'[1]TCE - ANEXO III - Preencher'!P70</f>
        <v>0</v>
      </c>
      <c r="P61" s="16">
        <f t="shared" si="2"/>
        <v>1.22</v>
      </c>
      <c r="Q61" s="15">
        <f>'[1]TCE - ANEXO III - Preencher'!R70</f>
        <v>131.13999999999999</v>
      </c>
      <c r="R61" s="15">
        <f>'[1]TCE - ANEXO III - Preencher'!S70</f>
        <v>0</v>
      </c>
      <c r="S61" s="16">
        <f t="shared" si="3"/>
        <v>131.13999999999999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298.0736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AMARO CLEMENTE DE SOUZA JUNIOR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05/2023</v>
      </c>
      <c r="H62" s="14">
        <f>'[1]TCE - ANEXO III - Preencher'!I71</f>
        <v>0</v>
      </c>
      <c r="I62" s="14">
        <f>'[1]TCE - ANEXO III - Preencher'!J71</f>
        <v>129.376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1.22</v>
      </c>
      <c r="O62" s="15">
        <f>'[1]TCE - ANEXO III - Preencher'!P71</f>
        <v>0</v>
      </c>
      <c r="P62" s="16">
        <f t="shared" si="2"/>
        <v>1.22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130.596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AMARO PEDRO VITAL JUNIOR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05/2023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60.59</v>
      </c>
      <c r="K63" s="15">
        <f>'[1]TCE - ANEXO III - Preencher'!L72</f>
        <v>69.88</v>
      </c>
      <c r="L63" s="15">
        <f>'[1]TCE - ANEXO III - Preencher'!M72</f>
        <v>52.8</v>
      </c>
      <c r="M63" s="15">
        <f t="shared" si="1"/>
        <v>17.079999999999998</v>
      </c>
      <c r="N63" s="15">
        <f>'[1]TCE - ANEXO III - Preencher'!O72</f>
        <v>1.22</v>
      </c>
      <c r="O63" s="15">
        <f>'[1]TCE - ANEXO III - Preencher'!P72</f>
        <v>0</v>
      </c>
      <c r="P63" s="16">
        <f t="shared" si="2"/>
        <v>1.22</v>
      </c>
      <c r="Q63" s="15">
        <f>'[1]TCE - ANEXO III - Preencher'!R72</f>
        <v>150.54</v>
      </c>
      <c r="R63" s="15">
        <f>'[1]TCE - ANEXO III - Preencher'!S72</f>
        <v>67.900000000000006</v>
      </c>
      <c r="S63" s="16">
        <f t="shared" si="3"/>
        <v>82.639999999999986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161.52999999999997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AMELIA CABRAL CAMPOS DE ANDRADE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2251-25</v>
      </c>
      <c r="G64" s="13" t="str">
        <f>IF('[1]TCE - ANEXO III - Preencher'!H73="","",'[1]TCE - ANEXO III - Preencher'!H73)</f>
        <v>05/2023</v>
      </c>
      <c r="H64" s="14">
        <f>'[1]TCE - ANEXO III - Preencher'!I73</f>
        <v>0</v>
      </c>
      <c r="I64" s="14">
        <f>'[1]TCE - ANEXO III - Preencher'!J73</f>
        <v>788.71920000000011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9.76</v>
      </c>
      <c r="O64" s="15">
        <f>'[1]TCE - ANEXO III - Preencher'!P73</f>
        <v>0</v>
      </c>
      <c r="P64" s="16">
        <f t="shared" si="2"/>
        <v>9.76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798.47920000000011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AMELIA CANDIDA FERREIRA DE GOES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05/2023</v>
      </c>
      <c r="H65" s="14">
        <f>'[1]TCE - ANEXO III - Preencher'!I74</f>
        <v>0</v>
      </c>
      <c r="I65" s="14">
        <f>'[1]TCE - ANEXO III - Preencher'!J74</f>
        <v>147.476</v>
      </c>
      <c r="J65" s="14">
        <f>'[1]TCE - ANEXO III - Preencher'!K74</f>
        <v>0</v>
      </c>
      <c r="K65" s="15">
        <f>'[1]TCE - ANEXO III - Preencher'!L74</f>
        <v>69.88</v>
      </c>
      <c r="L65" s="15">
        <f>'[1]TCE - ANEXO III - Preencher'!M74</f>
        <v>26.6</v>
      </c>
      <c r="M65" s="15">
        <f t="shared" si="1"/>
        <v>43.279999999999994</v>
      </c>
      <c r="N65" s="15">
        <f>'[1]TCE - ANEXO III - Preencher'!O74</f>
        <v>1.22</v>
      </c>
      <c r="O65" s="15">
        <f>'[1]TCE - ANEXO III - Preencher'!P74</f>
        <v>0</v>
      </c>
      <c r="P65" s="16">
        <f t="shared" si="2"/>
        <v>1.22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191.976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AMELIE CRISTINA LIMA DA CUNHA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5152-05</v>
      </c>
      <c r="G66" s="13" t="str">
        <f>IF('[1]TCE - ANEXO III - Preencher'!H75="","",'[1]TCE - ANEXO III - Preencher'!H75)</f>
        <v>05/2023</v>
      </c>
      <c r="H66" s="14">
        <f>'[1]TCE - ANEXO III - Preencher'!I75</f>
        <v>0</v>
      </c>
      <c r="I66" s="14">
        <f>'[1]TCE - ANEXO III - Preencher'!J75</f>
        <v>137.28</v>
      </c>
      <c r="J66" s="14">
        <f>'[1]TCE - ANEXO III - Preencher'!K75</f>
        <v>0</v>
      </c>
      <c r="K66" s="15">
        <f>'[1]TCE - ANEXO III - Preencher'!L75</f>
        <v>69.88</v>
      </c>
      <c r="L66" s="15">
        <f>'[1]TCE - ANEXO III - Preencher'!M75</f>
        <v>26.4</v>
      </c>
      <c r="M66" s="15">
        <f t="shared" si="1"/>
        <v>43.48</v>
      </c>
      <c r="N66" s="15">
        <f>'[1]TCE - ANEXO III - Preencher'!O75</f>
        <v>1.22</v>
      </c>
      <c r="O66" s="15">
        <f>'[1]TCE - ANEXO III - Preencher'!P75</f>
        <v>0</v>
      </c>
      <c r="P66" s="16">
        <f t="shared" si="2"/>
        <v>1.22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181.98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AMINADAB HENRIQUE DE SANTANA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5142-25</v>
      </c>
      <c r="G67" s="13" t="str">
        <f>IF('[1]TCE - ANEXO III - Preencher'!H76="","",'[1]TCE - ANEXO III - Preencher'!H76)</f>
        <v>05/2023</v>
      </c>
      <c r="H67" s="14">
        <f>'[1]TCE - ANEXO III - Preencher'!I76</f>
        <v>0</v>
      </c>
      <c r="I67" s="14">
        <f>'[1]TCE - ANEXO III - Preencher'!J76</f>
        <v>137.28</v>
      </c>
      <c r="J67" s="14">
        <f>'[1]TCE - ANEXO III - Preencher'!K76</f>
        <v>0</v>
      </c>
      <c r="K67" s="15">
        <f>'[1]TCE - ANEXO III - Preencher'!L76</f>
        <v>69.88</v>
      </c>
      <c r="L67" s="15">
        <f>'[1]TCE - ANEXO III - Preencher'!M76</f>
        <v>26.4</v>
      </c>
      <c r="M67" s="15">
        <f t="shared" si="1"/>
        <v>43.48</v>
      </c>
      <c r="N67" s="15">
        <f>'[1]TCE - ANEXO III - Preencher'!O76</f>
        <v>1.22</v>
      </c>
      <c r="O67" s="15">
        <f>'[1]TCE - ANEXO III - Preencher'!P76</f>
        <v>0</v>
      </c>
      <c r="P67" s="16">
        <f t="shared" si="2"/>
        <v>1.22</v>
      </c>
      <c r="Q67" s="15">
        <f>'[1]TCE - ANEXO III - Preencher'!R76</f>
        <v>173.04</v>
      </c>
      <c r="R67" s="15">
        <f>'[1]TCE - ANEXO III - Preencher'!S76</f>
        <v>79.2</v>
      </c>
      <c r="S67" s="16">
        <f t="shared" si="3"/>
        <v>93.839999999999989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275.82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ALICE CARNEIRO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05/2023</v>
      </c>
      <c r="H68" s="14">
        <f>'[1]TCE - ANEXO III - Preencher'!I77</f>
        <v>0</v>
      </c>
      <c r="I68" s="14">
        <f>'[1]TCE - ANEXO III - Preencher'!J77</f>
        <v>128.60319999999999</v>
      </c>
      <c r="J68" s="14">
        <f>'[1]TCE - ANEXO III - Preencher'!K77</f>
        <v>0</v>
      </c>
      <c r="K68" s="15">
        <f>'[1]TCE - ANEXO III - Preencher'!L77</f>
        <v>69.88</v>
      </c>
      <c r="L68" s="15">
        <f>'[1]TCE - ANEXO III - Preencher'!M77</f>
        <v>26.6</v>
      </c>
      <c r="M68" s="15">
        <f t="shared" ref="M68:M131" si="7">K68-L68</f>
        <v>43.279999999999994</v>
      </c>
      <c r="N68" s="15">
        <f>'[1]TCE - ANEXO III - Preencher'!O77</f>
        <v>1.22</v>
      </c>
      <c r="O68" s="15">
        <f>'[1]TCE - ANEXO III - Preencher'!P77</f>
        <v>0</v>
      </c>
      <c r="P68" s="16">
        <f t="shared" ref="P68:P131" si="8">N68-O68</f>
        <v>1.22</v>
      </c>
      <c r="Q68" s="15">
        <f>'[1]TCE - ANEXO III - Preencher'!R77</f>
        <v>173.04</v>
      </c>
      <c r="R68" s="15">
        <f>'[1]TCE - ANEXO III - Preencher'!S77</f>
        <v>0</v>
      </c>
      <c r="S68" s="16">
        <f t="shared" ref="S68:S131" si="9">Q68-R68</f>
        <v>173.04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346.14319999999998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BEATRIZ BORGES DO NASCIMENTO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05/2023</v>
      </c>
      <c r="H69" s="14">
        <f>'[1]TCE - ANEXO III - Preencher'!I78</f>
        <v>0</v>
      </c>
      <c r="I69" s="14">
        <f>'[1]TCE - ANEXO III - Preencher'!J78</f>
        <v>13.167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1.22</v>
      </c>
      <c r="O69" s="15">
        <f>'[1]TCE - ANEXO III - Preencher'!P78</f>
        <v>0</v>
      </c>
      <c r="P69" s="16">
        <f t="shared" si="8"/>
        <v>1.22</v>
      </c>
      <c r="Q69" s="15">
        <f>'[1]TCE - ANEXO III - Preencher'!R78</f>
        <v>281.44</v>
      </c>
      <c r="R69" s="15">
        <f>'[1]TCE - ANEXO III - Preencher'!S78</f>
        <v>39.6</v>
      </c>
      <c r="S69" s="16">
        <f t="shared" si="9"/>
        <v>241.84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256.22699999999998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BEATRIZ GONDIM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05/2023</v>
      </c>
      <c r="H70" s="14">
        <f>'[1]TCE - ANEXO III - Preencher'!I79</f>
        <v>0</v>
      </c>
      <c r="I70" s="14">
        <f>'[1]TCE - ANEXO III - Preencher'!J79</f>
        <v>150.828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1.22</v>
      </c>
      <c r="O70" s="15">
        <f>'[1]TCE - ANEXO III - Preencher'!P79</f>
        <v>0</v>
      </c>
      <c r="P70" s="16">
        <f t="shared" si="8"/>
        <v>1.22</v>
      </c>
      <c r="Q70" s="15">
        <f>'[1]TCE - ANEXO III - Preencher'!R79</f>
        <v>140.84</v>
      </c>
      <c r="R70" s="15">
        <f>'[1]TCE - ANEXO III - Preencher'!S79</f>
        <v>0</v>
      </c>
      <c r="S70" s="16">
        <f t="shared" si="9"/>
        <v>140.84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292.88800000000003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CAROLINA GOMES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05/2023</v>
      </c>
      <c r="H71" s="14">
        <f>'[1]TCE - ANEXO III - Preencher'!I80</f>
        <v>0</v>
      </c>
      <c r="I71" s="14">
        <f>'[1]TCE - ANEXO III - Preencher'!J80</f>
        <v>300.52879999999999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1.22</v>
      </c>
      <c r="O71" s="15">
        <f>'[1]TCE - ANEXO III - Preencher'!P80</f>
        <v>0</v>
      </c>
      <c r="P71" s="16">
        <f t="shared" si="8"/>
        <v>1.22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301.74880000000002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CAROLINE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05/2023</v>
      </c>
      <c r="H72" s="14">
        <f>'[1]TCE - ANEXO III - Preencher'!I81</f>
        <v>0</v>
      </c>
      <c r="I72" s="14">
        <f>'[1]TCE - ANEXO III - Preencher'!J81</f>
        <v>110.1824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1.22</v>
      </c>
      <c r="O72" s="15">
        <f>'[1]TCE - ANEXO III - Preencher'!P81</f>
        <v>0</v>
      </c>
      <c r="P72" s="16">
        <f t="shared" si="8"/>
        <v>1.22</v>
      </c>
      <c r="Q72" s="15">
        <f>'[1]TCE - ANEXO III - Preencher'!R81</f>
        <v>290.64000000000004</v>
      </c>
      <c r="R72" s="15">
        <f>'[1]TCE - ANEXO III - Preencher'!S81</f>
        <v>0</v>
      </c>
      <c r="S72" s="16">
        <f t="shared" si="9"/>
        <v>290.64000000000004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402.04240000000004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CATARINA GUEDES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5174-10</v>
      </c>
      <c r="G73" s="13" t="str">
        <f>IF('[1]TCE - ANEXO III - Preencher'!H82="","",'[1]TCE - ANEXO III - Preencher'!H82)</f>
        <v>05/2023</v>
      </c>
      <c r="H73" s="14">
        <f>'[1]TCE - ANEXO III - Preencher'!I82</f>
        <v>0</v>
      </c>
      <c r="I73" s="14">
        <f>'[1]TCE - ANEXO III - Preencher'!J82</f>
        <v>126.44880000000001</v>
      </c>
      <c r="J73" s="14">
        <f>'[1]TCE - ANEXO III - Preencher'!K82</f>
        <v>0</v>
      </c>
      <c r="K73" s="15">
        <f>'[1]TCE - ANEXO III - Preencher'!L82</f>
        <v>69.88</v>
      </c>
      <c r="L73" s="15">
        <f>'[1]TCE - ANEXO III - Preencher'!M82</f>
        <v>26.4</v>
      </c>
      <c r="M73" s="15">
        <f t="shared" si="7"/>
        <v>43.48</v>
      </c>
      <c r="N73" s="15">
        <f>'[1]TCE - ANEXO III - Preencher'!O82</f>
        <v>1.22</v>
      </c>
      <c r="O73" s="15">
        <f>'[1]TCE - ANEXO III - Preencher'!P82</f>
        <v>0</v>
      </c>
      <c r="P73" s="16">
        <f t="shared" si="8"/>
        <v>1.22</v>
      </c>
      <c r="Q73" s="15">
        <f>'[1]TCE - ANEXO III - Preencher'!R82</f>
        <v>296.04000000000002</v>
      </c>
      <c r="R73" s="15">
        <f>'[1]TCE - ANEXO III - Preencher'!S82</f>
        <v>72.069999999999993</v>
      </c>
      <c r="S73" s="16">
        <f t="shared" si="9"/>
        <v>223.97000000000003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395.11880000000002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CLAUDIA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05/2023</v>
      </c>
      <c r="H74" s="14">
        <f>'[1]TCE - ANEXO III - Preencher'!I83</f>
        <v>0</v>
      </c>
      <c r="I74" s="14">
        <f>'[1]TCE - ANEXO III - Preencher'!J83</f>
        <v>116.16</v>
      </c>
      <c r="J74" s="14">
        <f>'[1]TCE - ANEXO III - Preencher'!K83</f>
        <v>0</v>
      </c>
      <c r="K74" s="15">
        <f>'[1]TCE - ANEXO III - Preencher'!L83</f>
        <v>69.88</v>
      </c>
      <c r="L74" s="15">
        <f>'[1]TCE - ANEXO III - Preencher'!M83</f>
        <v>26.4</v>
      </c>
      <c r="M74" s="15">
        <f t="shared" si="7"/>
        <v>43.48</v>
      </c>
      <c r="N74" s="15">
        <f>'[1]TCE - ANEXO III - Preencher'!O83</f>
        <v>1.22</v>
      </c>
      <c r="O74" s="15">
        <f>'[1]TCE - ANEXO III - Preencher'!P83</f>
        <v>0</v>
      </c>
      <c r="P74" s="16">
        <f t="shared" si="8"/>
        <v>1.22</v>
      </c>
      <c r="Q74" s="15">
        <f>'[1]TCE - ANEXO III - Preencher'!R83</f>
        <v>173.04</v>
      </c>
      <c r="R74" s="15">
        <f>'[1]TCE - ANEXO III - Preencher'!S83</f>
        <v>79.2</v>
      </c>
      <c r="S74" s="16">
        <f t="shared" si="9"/>
        <v>93.839999999999989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254.7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 xml:space="preserve">ANA CLAUDIA MENDES DE SOUZA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05/2023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1.22</v>
      </c>
      <c r="O75" s="15">
        <f>'[1]TCE - ANEXO III - Preencher'!P84</f>
        <v>0</v>
      </c>
      <c r="P75" s="16">
        <f t="shared" si="8"/>
        <v>1.22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1.22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CLAUDIA OLIVEIRA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05/2023</v>
      </c>
      <c r="H76" s="14">
        <f>'[1]TCE - ANEXO III - Preencher'!I85</f>
        <v>0</v>
      </c>
      <c r="I76" s="14">
        <f>'[1]TCE - ANEXO III - Preencher'!J85</f>
        <v>122.0168</v>
      </c>
      <c r="J76" s="14">
        <f>'[1]TCE - ANEXO III - Preencher'!K85</f>
        <v>0</v>
      </c>
      <c r="K76" s="15">
        <f>'[1]TCE - ANEXO III - Preencher'!L85</f>
        <v>69.88</v>
      </c>
      <c r="L76" s="15">
        <f>'[1]TCE - ANEXO III - Preencher'!M85</f>
        <v>26.4</v>
      </c>
      <c r="M76" s="15">
        <f t="shared" si="7"/>
        <v>43.48</v>
      </c>
      <c r="N76" s="15">
        <f>'[1]TCE - ANEXO III - Preencher'!O85</f>
        <v>1.22</v>
      </c>
      <c r="O76" s="15">
        <f>'[1]TCE - ANEXO III - Preencher'!P85</f>
        <v>0</v>
      </c>
      <c r="P76" s="16">
        <f t="shared" si="8"/>
        <v>1.22</v>
      </c>
      <c r="Q76" s="15">
        <f>'[1]TCE - ANEXO III - Preencher'!R85</f>
        <v>184.23999999999998</v>
      </c>
      <c r="R76" s="15">
        <f>'[1]TCE - ANEXO III - Preencher'!S85</f>
        <v>0</v>
      </c>
      <c r="S76" s="16">
        <f t="shared" si="9"/>
        <v>184.23999999999998</v>
      </c>
      <c r="T76" s="15">
        <f>'[1]TCE - ANEXO III - Preencher'!U85</f>
        <v>69.81</v>
      </c>
      <c r="U76" s="15">
        <f>'[1]TCE - ANEXO III - Preencher'!V85</f>
        <v>0</v>
      </c>
      <c r="V76" s="16">
        <f t="shared" si="10"/>
        <v>69.81</v>
      </c>
      <c r="W76" s="17" t="str">
        <f>IF('[1]TCE - ANEXO III - Preencher'!X85="","",'[1]TCE - ANEXO III - Preencher'!X85)</f>
        <v>AUXÍLIO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420.76679999999999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SALUSTIANO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05/2023</v>
      </c>
      <c r="H77" s="14">
        <f>'[1]TCE - ANEXO III - Preencher'!I86</f>
        <v>0</v>
      </c>
      <c r="I77" s="14">
        <f>'[1]TCE - ANEXO III - Preencher'!J86</f>
        <v>143.92320000000001</v>
      </c>
      <c r="J77" s="14">
        <f>'[1]TCE - ANEXO III - Preencher'!K86</f>
        <v>0</v>
      </c>
      <c r="K77" s="15">
        <f>'[1]TCE - ANEXO III - Preencher'!L86</f>
        <v>69.88</v>
      </c>
      <c r="L77" s="15">
        <f>'[1]TCE - ANEXO III - Preencher'!M86</f>
        <v>26.6</v>
      </c>
      <c r="M77" s="15">
        <f t="shared" si="7"/>
        <v>43.279999999999994</v>
      </c>
      <c r="N77" s="15">
        <f>'[1]TCE - ANEXO III - Preencher'!O86</f>
        <v>1.22</v>
      </c>
      <c r="O77" s="15">
        <f>'[1]TCE - ANEXO III - Preencher'!P86</f>
        <v>0</v>
      </c>
      <c r="P77" s="16">
        <f t="shared" si="8"/>
        <v>1.22</v>
      </c>
      <c r="Q77" s="15">
        <f>'[1]TCE - ANEXO III - Preencher'!R86</f>
        <v>161.84</v>
      </c>
      <c r="R77" s="15">
        <f>'[1]TCE - ANEXO III - Preencher'!S86</f>
        <v>0</v>
      </c>
      <c r="S77" s="16">
        <f t="shared" si="9"/>
        <v>161.84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350.26319999999998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 xml:space="preserve">ANA CRISTINA BARROS DOS SANTOS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05/2023</v>
      </c>
      <c r="H78" s="14">
        <f>'[1]TCE - ANEXO III - Preencher'!I87</f>
        <v>0</v>
      </c>
      <c r="I78" s="14">
        <f>'[1]TCE - ANEXO III - Preencher'!J87</f>
        <v>226.2552</v>
      </c>
      <c r="J78" s="14">
        <f>'[1]TCE - ANEXO III - Preencher'!K87</f>
        <v>0</v>
      </c>
      <c r="K78" s="15">
        <f>'[1]TCE - ANEXO III - Preencher'!L87</f>
        <v>69.88</v>
      </c>
      <c r="L78" s="15">
        <f>'[1]TCE - ANEXO III - Preencher'!M87</f>
        <v>26.6</v>
      </c>
      <c r="M78" s="15">
        <f t="shared" si="7"/>
        <v>43.279999999999994</v>
      </c>
      <c r="N78" s="15">
        <f>'[1]TCE - ANEXO III - Preencher'!O87</f>
        <v>1.22</v>
      </c>
      <c r="O78" s="15">
        <f>'[1]TCE - ANEXO III - Preencher'!P87</f>
        <v>0</v>
      </c>
      <c r="P78" s="16">
        <f t="shared" si="8"/>
        <v>1.22</v>
      </c>
      <c r="Q78" s="15">
        <f>'[1]TCE - ANEXO III - Preencher'!R87</f>
        <v>184.23999999999998</v>
      </c>
      <c r="R78" s="15">
        <f>'[1]TCE - ANEXO III - Preencher'!S87</f>
        <v>79.8</v>
      </c>
      <c r="S78" s="16">
        <f t="shared" si="9"/>
        <v>104.43999999999998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375.1952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CRISTINA BRASILEIRO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05/2023</v>
      </c>
      <c r="H79" s="14">
        <f>'[1]TCE - ANEXO III - Preencher'!I88</f>
        <v>0</v>
      </c>
      <c r="I79" s="14">
        <f>'[1]TCE - ANEXO III - Preencher'!J88</f>
        <v>334.66399999999999</v>
      </c>
      <c r="J79" s="14">
        <f>'[1]TCE - ANEXO III - Preencher'!K88</f>
        <v>0</v>
      </c>
      <c r="K79" s="15">
        <f>'[1]TCE - ANEXO III - Preencher'!L88</f>
        <v>69.88</v>
      </c>
      <c r="L79" s="15">
        <f>'[1]TCE - ANEXO III - Preencher'!M88</f>
        <v>3.59</v>
      </c>
      <c r="M79" s="15">
        <f t="shared" si="7"/>
        <v>66.289999999999992</v>
      </c>
      <c r="N79" s="15">
        <f>'[1]TCE - ANEXO III - Preencher'!O88</f>
        <v>2.56</v>
      </c>
      <c r="O79" s="15">
        <f>'[1]TCE - ANEXO III - Preencher'!P88</f>
        <v>0</v>
      </c>
      <c r="P79" s="16">
        <f t="shared" si="8"/>
        <v>2.56</v>
      </c>
      <c r="Q79" s="15">
        <f>'[1]TCE - ANEXO III - Preencher'!R88</f>
        <v>117.04</v>
      </c>
      <c r="R79" s="15">
        <f>'[1]TCE - ANEXO III - Preencher'!S88</f>
        <v>0</v>
      </c>
      <c r="S79" s="16">
        <f t="shared" si="9"/>
        <v>117.04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520.55399999999997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CRISTINA DA SILVA VIEGAS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05/2023</v>
      </c>
      <c r="H80" s="14">
        <f>'[1]TCE - ANEXO III - Preencher'!I89</f>
        <v>0</v>
      </c>
      <c r="I80" s="14">
        <f>'[1]TCE - ANEXO III - Preencher'!J89</f>
        <v>116.16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1.22</v>
      </c>
      <c r="O80" s="15">
        <f>'[1]TCE - ANEXO III - Preencher'!P89</f>
        <v>0</v>
      </c>
      <c r="P80" s="16">
        <f t="shared" si="8"/>
        <v>1.22</v>
      </c>
      <c r="Q80" s="15">
        <f>'[1]TCE - ANEXO III - Preencher'!R89</f>
        <v>273.54000000000002</v>
      </c>
      <c r="R80" s="15">
        <f>'[1]TCE - ANEXO III - Preencher'!S89</f>
        <v>0</v>
      </c>
      <c r="S80" s="16">
        <f t="shared" si="9"/>
        <v>273.54000000000002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390.92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CRISTINA FERREIRA PIMENTA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4131-15</v>
      </c>
      <c r="G81" s="13" t="str">
        <f>IF('[1]TCE - ANEXO III - Preencher'!H90="","",'[1]TCE - ANEXO III - Preencher'!H90)</f>
        <v>05/2023</v>
      </c>
      <c r="H81" s="14">
        <f>'[1]TCE - ANEXO III - Preencher'!I90</f>
        <v>0</v>
      </c>
      <c r="I81" s="14">
        <f>'[1]TCE - ANEXO III - Preencher'!J90</f>
        <v>185.864</v>
      </c>
      <c r="J81" s="14">
        <f>'[1]TCE - ANEXO III - Preencher'!K90</f>
        <v>0</v>
      </c>
      <c r="K81" s="15">
        <f>'[1]TCE - ANEXO III - Preencher'!L90</f>
        <v>69.88</v>
      </c>
      <c r="L81" s="15">
        <f>'[1]TCE - ANEXO III - Preencher'!M90</f>
        <v>30</v>
      </c>
      <c r="M81" s="15">
        <f t="shared" si="7"/>
        <v>39.879999999999995</v>
      </c>
      <c r="N81" s="15">
        <f>'[1]TCE - ANEXO III - Preencher'!O90</f>
        <v>1.22</v>
      </c>
      <c r="O81" s="15">
        <f>'[1]TCE - ANEXO III - Preencher'!P90</f>
        <v>0</v>
      </c>
      <c r="P81" s="16">
        <f t="shared" si="8"/>
        <v>1.22</v>
      </c>
      <c r="Q81" s="15">
        <f>'[1]TCE - ANEXO III - Preencher'!R90</f>
        <v>251.44</v>
      </c>
      <c r="R81" s="15">
        <f>'[1]TCE - ANEXO III - Preencher'!S90</f>
        <v>0</v>
      </c>
      <c r="S81" s="16">
        <f t="shared" si="9"/>
        <v>251.44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478.404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CYNTIA MATOS MOREIRA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05/2023</v>
      </c>
      <c r="H82" s="14">
        <f>'[1]TCE - ANEXO III - Preencher'!I91</f>
        <v>0</v>
      </c>
      <c r="I82" s="14">
        <f>'[1]TCE - ANEXO III - Preencher'!J91</f>
        <v>188.74</v>
      </c>
      <c r="J82" s="14">
        <f>'[1]TCE - ANEXO III - Preencher'!K91</f>
        <v>0</v>
      </c>
      <c r="K82" s="15">
        <f>'[1]TCE - ANEXO III - Preencher'!L91</f>
        <v>69.88</v>
      </c>
      <c r="L82" s="15">
        <f>'[1]TCE - ANEXO III - Preencher'!M91</f>
        <v>26.6</v>
      </c>
      <c r="M82" s="15">
        <f t="shared" si="7"/>
        <v>43.279999999999994</v>
      </c>
      <c r="N82" s="15">
        <f>'[1]TCE - ANEXO III - Preencher'!O91</f>
        <v>1.22</v>
      </c>
      <c r="O82" s="15">
        <f>'[1]TCE - ANEXO III - Preencher'!P91</f>
        <v>0</v>
      </c>
      <c r="P82" s="16">
        <f t="shared" si="8"/>
        <v>1.22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233.24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FLAVIA FERNANDES SANTO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05/2023</v>
      </c>
      <c r="H83" s="14">
        <f>'[1]TCE - ANEXO III - Preencher'!I92</f>
        <v>0</v>
      </c>
      <c r="I83" s="14">
        <f>'[1]TCE - ANEXO III - Preencher'!J92</f>
        <v>138.16</v>
      </c>
      <c r="J83" s="14">
        <f>'[1]TCE - ANEXO III - Preencher'!K92</f>
        <v>0</v>
      </c>
      <c r="K83" s="15">
        <f>'[1]TCE - ANEXO III - Preencher'!L92</f>
        <v>69.88</v>
      </c>
      <c r="L83" s="15">
        <f>'[1]TCE - ANEXO III - Preencher'!M92</f>
        <v>26.6</v>
      </c>
      <c r="M83" s="15">
        <f t="shared" si="7"/>
        <v>43.279999999999994</v>
      </c>
      <c r="N83" s="15">
        <f>'[1]TCE - ANEXO III - Preencher'!O92</f>
        <v>1.22</v>
      </c>
      <c r="O83" s="15">
        <f>'[1]TCE - ANEXO III - Preencher'!P92</f>
        <v>0</v>
      </c>
      <c r="P83" s="16">
        <f t="shared" si="8"/>
        <v>1.22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182.66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GABRIELA LEAL DE MIRANDA VIEIRA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05/2023</v>
      </c>
      <c r="H84" s="14">
        <f>'[1]TCE - ANEXO III - Preencher'!I93</f>
        <v>0</v>
      </c>
      <c r="I84" s="14">
        <f>'[1]TCE - ANEXO III - Preencher'!J93</f>
        <v>475.75119999999998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2.56</v>
      </c>
      <c r="O84" s="15">
        <f>'[1]TCE - ANEXO III - Preencher'!P93</f>
        <v>0</v>
      </c>
      <c r="P84" s="16">
        <f t="shared" si="8"/>
        <v>2.56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478.31119999999999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KARINA RODRIGUES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05/2023</v>
      </c>
      <c r="H85" s="14">
        <f>'[1]TCE - ANEXO III - Preencher'!I94</f>
        <v>0</v>
      </c>
      <c r="I85" s="14">
        <f>'[1]TCE - ANEXO III - Preencher'!J94</f>
        <v>343.80959999999999</v>
      </c>
      <c r="J85" s="14">
        <f>'[1]TCE - ANEXO III - Preencher'!K94</f>
        <v>0</v>
      </c>
      <c r="K85" s="15">
        <f>'[1]TCE - ANEXO III - Preencher'!L94</f>
        <v>69.88</v>
      </c>
      <c r="L85" s="15">
        <f>'[1]TCE - ANEXO III - Preencher'!M94</f>
        <v>3.59</v>
      </c>
      <c r="M85" s="15">
        <f t="shared" si="7"/>
        <v>66.289999999999992</v>
      </c>
      <c r="N85" s="15">
        <f>'[1]TCE - ANEXO III - Preencher'!O94</f>
        <v>2.56</v>
      </c>
      <c r="O85" s="15">
        <f>'[1]TCE - ANEXO III - Preencher'!P94</f>
        <v>0</v>
      </c>
      <c r="P85" s="16">
        <f t="shared" si="8"/>
        <v>2.56</v>
      </c>
      <c r="Q85" s="15">
        <f>'[1]TCE - ANEXO III - Preencher'!R94</f>
        <v>365.84000000000003</v>
      </c>
      <c r="R85" s="15">
        <f>'[1]TCE - ANEXO III - Preencher'!S94</f>
        <v>0</v>
      </c>
      <c r="S85" s="16">
        <f t="shared" si="9"/>
        <v>365.84000000000003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778.4996000000001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KARLA GONCALVES DE LIMA DE OLIVEIRA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05/2023</v>
      </c>
      <c r="H86" s="14">
        <f>'[1]TCE - ANEXO III - Preencher'!I95</f>
        <v>0</v>
      </c>
      <c r="I86" s="14">
        <f>'[1]TCE - ANEXO III - Preencher'!J95</f>
        <v>115.0864</v>
      </c>
      <c r="J86" s="14">
        <f>'[1]TCE - ANEXO III - Preencher'!K95</f>
        <v>0</v>
      </c>
      <c r="K86" s="15">
        <f>'[1]TCE - ANEXO III - Preencher'!L95</f>
        <v>69.88</v>
      </c>
      <c r="L86" s="15">
        <f>'[1]TCE - ANEXO III - Preencher'!M95</f>
        <v>26.4</v>
      </c>
      <c r="M86" s="15">
        <f t="shared" si="7"/>
        <v>43.48</v>
      </c>
      <c r="N86" s="15">
        <f>'[1]TCE - ANEXO III - Preencher'!O95</f>
        <v>1.22</v>
      </c>
      <c r="O86" s="15">
        <f>'[1]TCE - ANEXO III - Preencher'!P95</f>
        <v>0</v>
      </c>
      <c r="P86" s="16">
        <f t="shared" si="8"/>
        <v>1.22</v>
      </c>
      <c r="Q86" s="15">
        <f>'[1]TCE - ANEXO III - Preencher'!R95</f>
        <v>184.23999999999998</v>
      </c>
      <c r="R86" s="15">
        <f>'[1]TCE - ANEXO III - Preencher'!S95</f>
        <v>0</v>
      </c>
      <c r="S86" s="16">
        <f t="shared" si="9"/>
        <v>184.23999999999998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344.02639999999997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LUCIA DO ESPIRITO SANTO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05/2023</v>
      </c>
      <c r="H87" s="14">
        <f>'[1]TCE - ANEXO III - Preencher'!I96</f>
        <v>0</v>
      </c>
      <c r="I87" s="14">
        <f>'[1]TCE - ANEXO III - Preencher'!J96</f>
        <v>175.49279999999999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1.22</v>
      </c>
      <c r="O87" s="15">
        <f>'[1]TCE - ANEXO III - Preencher'!P96</f>
        <v>0</v>
      </c>
      <c r="P87" s="16">
        <f t="shared" si="8"/>
        <v>1.22</v>
      </c>
      <c r="Q87" s="15">
        <f>'[1]TCE - ANEXO III - Preencher'!R96</f>
        <v>160.23999999999998</v>
      </c>
      <c r="R87" s="15">
        <f>'[1]TCE - ANEXO III - Preencher'!S96</f>
        <v>79.8</v>
      </c>
      <c r="S87" s="16">
        <f t="shared" si="9"/>
        <v>80.439999999999984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257.15279999999996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MARGARETH LUPICINIO AMORIM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05/2023</v>
      </c>
      <c r="H88" s="14">
        <f>'[1]TCE - ANEXO III - Preencher'!I97</f>
        <v>0</v>
      </c>
      <c r="I88" s="14">
        <f>'[1]TCE - ANEXO III - Preencher'!J97</f>
        <v>148.33760000000001</v>
      </c>
      <c r="J88" s="14">
        <f>'[1]TCE - ANEXO III - Preencher'!K97</f>
        <v>0</v>
      </c>
      <c r="K88" s="15">
        <f>'[1]TCE - ANEXO III - Preencher'!L97</f>
        <v>69.88</v>
      </c>
      <c r="L88" s="15">
        <f>'[1]TCE - ANEXO III - Preencher'!M97</f>
        <v>26.6</v>
      </c>
      <c r="M88" s="15">
        <f t="shared" si="7"/>
        <v>43.279999999999994</v>
      </c>
      <c r="N88" s="15">
        <f>'[1]TCE - ANEXO III - Preencher'!O97</f>
        <v>1.22</v>
      </c>
      <c r="O88" s="15">
        <f>'[1]TCE - ANEXO III - Preencher'!P97</f>
        <v>0</v>
      </c>
      <c r="P88" s="16">
        <f t="shared" si="8"/>
        <v>1.22</v>
      </c>
      <c r="Q88" s="15">
        <f>'[1]TCE - ANEXO III - Preencher'!R97</f>
        <v>296.04000000000002</v>
      </c>
      <c r="R88" s="15">
        <f>'[1]TCE - ANEXO III - Preencher'!S97</f>
        <v>0</v>
      </c>
      <c r="S88" s="16">
        <f t="shared" si="9"/>
        <v>296.04000000000002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488.87760000000003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MARGARETH SANTOS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05/2023</v>
      </c>
      <c r="H89" s="14">
        <f>'[1]TCE - ANEXO III - Preencher'!I98</f>
        <v>0</v>
      </c>
      <c r="I89" s="14">
        <f>'[1]TCE - ANEXO III - Preencher'!J98</f>
        <v>85.04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1.22</v>
      </c>
      <c r="O89" s="15">
        <f>'[1]TCE - ANEXO III - Preencher'!P98</f>
        <v>0</v>
      </c>
      <c r="P89" s="16">
        <f t="shared" si="8"/>
        <v>1.22</v>
      </c>
      <c r="Q89" s="15">
        <f>'[1]TCE - ANEXO III - Preencher'!R98</f>
        <v>0</v>
      </c>
      <c r="R89" s="15">
        <f>'[1]TCE - ANEXO III - Preencher'!S98</f>
        <v>39.9</v>
      </c>
      <c r="S89" s="16">
        <f t="shared" si="9"/>
        <v>-39.9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46.360000000000007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MARIA SABINO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05/2023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1.22</v>
      </c>
      <c r="O90" s="15">
        <f>'[1]TCE - ANEXO III - Preencher'!P99</f>
        <v>0</v>
      </c>
      <c r="P90" s="16">
        <f t="shared" si="8"/>
        <v>1.22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1.22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NERY VIEIRA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05/2023</v>
      </c>
      <c r="H91" s="14">
        <f>'[1]TCE - ANEXO III - Preencher'!I100</f>
        <v>0</v>
      </c>
      <c r="I91" s="14">
        <f>'[1]TCE - ANEXO III - Preencher'!J100</f>
        <v>316.80239999999998</v>
      </c>
      <c r="J91" s="14">
        <f>'[1]TCE - ANEXO III - Preencher'!K100</f>
        <v>0</v>
      </c>
      <c r="K91" s="15">
        <f>'[1]TCE - ANEXO III - Preencher'!L100</f>
        <v>69.88</v>
      </c>
      <c r="L91" s="15">
        <f>'[1]TCE - ANEXO III - Preencher'!M100</f>
        <v>3.59</v>
      </c>
      <c r="M91" s="15">
        <f t="shared" si="7"/>
        <v>66.289999999999992</v>
      </c>
      <c r="N91" s="15">
        <f>'[1]TCE - ANEXO III - Preencher'!O100</f>
        <v>2.56</v>
      </c>
      <c r="O91" s="15">
        <f>'[1]TCE - ANEXO III - Preencher'!P100</f>
        <v>0</v>
      </c>
      <c r="P91" s="16">
        <f t="shared" si="8"/>
        <v>2.56</v>
      </c>
      <c r="Q91" s="15">
        <f>'[1]TCE - ANEXO III - Preencher'!R100</f>
        <v>251.44</v>
      </c>
      <c r="R91" s="15">
        <f>'[1]TCE - ANEXO III - Preencher'!S100</f>
        <v>0</v>
      </c>
      <c r="S91" s="16">
        <f t="shared" si="9"/>
        <v>251.44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637.0924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ALVES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05/2023</v>
      </c>
      <c r="H92" s="14">
        <f>'[1]TCE - ANEXO III - Preencher'!I101</f>
        <v>0</v>
      </c>
      <c r="I92" s="14">
        <f>'[1]TCE - ANEXO III - Preencher'!J101</f>
        <v>337.42399999999998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1.22</v>
      </c>
      <c r="O92" s="15">
        <f>'[1]TCE - ANEXO III - Preencher'!P101</f>
        <v>0</v>
      </c>
      <c r="P92" s="16">
        <f t="shared" si="8"/>
        <v>1.22</v>
      </c>
      <c r="Q92" s="15">
        <f>'[1]TCE - ANEXO III - Preencher'!R101</f>
        <v>179.64</v>
      </c>
      <c r="R92" s="15">
        <f>'[1]TCE - ANEXO III - Preencher'!S101</f>
        <v>0</v>
      </c>
      <c r="S92" s="16">
        <f t="shared" si="9"/>
        <v>179.64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518.28399999999999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05/2023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1.22</v>
      </c>
      <c r="O93" s="15">
        <f>'[1]TCE - ANEXO III - Preencher'!P102</f>
        <v>0</v>
      </c>
      <c r="P93" s="16">
        <f t="shared" si="8"/>
        <v>1.22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1.22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DE SOUZA NASCIMENTO PEREIRA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05/2023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MACIEL CORDEIRO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05/2023</v>
      </c>
      <c r="H95" s="14">
        <f>'[1]TCE - ANEXO III - Preencher'!I104</f>
        <v>0</v>
      </c>
      <c r="I95" s="14">
        <f>'[1]TCE - ANEXO III - Preencher'!J104</f>
        <v>356.85759999999999</v>
      </c>
      <c r="J95" s="14">
        <f>'[1]TCE - ANEXO III - Preencher'!K104</f>
        <v>0</v>
      </c>
      <c r="K95" s="15">
        <f>'[1]TCE - ANEXO III - Preencher'!L104</f>
        <v>69.88</v>
      </c>
      <c r="L95" s="15">
        <f>'[1]TCE - ANEXO III - Preencher'!M104</f>
        <v>10.85</v>
      </c>
      <c r="M95" s="15">
        <f t="shared" si="7"/>
        <v>59.029999999999994</v>
      </c>
      <c r="N95" s="15">
        <f>'[1]TCE - ANEXO III - Preencher'!O104</f>
        <v>1.22</v>
      </c>
      <c r="O95" s="15">
        <f>'[1]TCE - ANEXO III - Preencher'!P104</f>
        <v>0</v>
      </c>
      <c r="P95" s="16">
        <f t="shared" si="8"/>
        <v>1.22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417.10759999999999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MIRANDA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05/2023</v>
      </c>
      <c r="H96" s="14">
        <f>'[1]TCE - ANEXO III - Preencher'!I105</f>
        <v>0</v>
      </c>
      <c r="I96" s="14">
        <f>'[1]TCE - ANEXO III - Preencher'!J105</f>
        <v>215.47919999999999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1.22</v>
      </c>
      <c r="O96" s="15">
        <f>'[1]TCE - ANEXO III - Preencher'!P105</f>
        <v>0</v>
      </c>
      <c r="P96" s="16">
        <f t="shared" si="8"/>
        <v>1.22</v>
      </c>
      <c r="Q96" s="15">
        <f>'[1]TCE - ANEXO III - Preencher'!R105</f>
        <v>184.23999999999998</v>
      </c>
      <c r="R96" s="15">
        <f>'[1]TCE - ANEXO III - Preencher'!S105</f>
        <v>79.8</v>
      </c>
      <c r="S96" s="16">
        <f t="shared" si="9"/>
        <v>104.43999999999998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321.13919999999996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NEVES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05/2023</v>
      </c>
      <c r="H97" s="14">
        <f>'[1]TCE - ANEXO III - Preencher'!I106</f>
        <v>0</v>
      </c>
      <c r="I97" s="14">
        <f>'[1]TCE - ANEXO III - Preencher'!J106</f>
        <v>134.88480000000001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1.22</v>
      </c>
      <c r="O97" s="15">
        <f>'[1]TCE - ANEXO III - Preencher'!P106</f>
        <v>0</v>
      </c>
      <c r="P97" s="16">
        <f t="shared" si="8"/>
        <v>1.22</v>
      </c>
      <c r="Q97" s="15">
        <f>'[1]TCE - ANEXO III - Preencher'!R106</f>
        <v>173.04</v>
      </c>
      <c r="R97" s="15">
        <f>'[1]TCE - ANEXO III - Preencher'!S106</f>
        <v>77.14</v>
      </c>
      <c r="S97" s="16">
        <f t="shared" si="9"/>
        <v>95.899999999999991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232.00479999999999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SILVA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5152-15</v>
      </c>
      <c r="G98" s="13" t="str">
        <f>IF('[1]TCE - ANEXO III - Preencher'!H107="","",'[1]TCE - ANEXO III - Preencher'!H107)</f>
        <v>05/2023</v>
      </c>
      <c r="H98" s="14">
        <f>'[1]TCE - ANEXO III - Preencher'!I107</f>
        <v>0</v>
      </c>
      <c r="I98" s="14">
        <f>'[1]TCE - ANEXO III - Preencher'!J107</f>
        <v>162.48159999999999</v>
      </c>
      <c r="J98" s="14">
        <f>'[1]TCE - ANEXO III - Preencher'!K107</f>
        <v>0</v>
      </c>
      <c r="K98" s="15">
        <f>'[1]TCE - ANEXO III - Preencher'!L107</f>
        <v>69.88</v>
      </c>
      <c r="L98" s="15">
        <f>'[1]TCE - ANEXO III - Preencher'!M107</f>
        <v>30</v>
      </c>
      <c r="M98" s="15">
        <f t="shared" si="7"/>
        <v>39.879999999999995</v>
      </c>
      <c r="N98" s="15">
        <f>'[1]TCE - ANEXO III - Preencher'!O107</f>
        <v>1.22</v>
      </c>
      <c r="O98" s="15">
        <f>'[1]TCE - ANEXO III - Preencher'!P107</f>
        <v>0</v>
      </c>
      <c r="P98" s="16">
        <f t="shared" si="8"/>
        <v>1.22</v>
      </c>
      <c r="Q98" s="15">
        <f>'[1]TCE - ANEXO III - Preencher'!R107</f>
        <v>240.23999999999998</v>
      </c>
      <c r="R98" s="15">
        <f>'[1]TCE - ANEXO III - Preencher'!S107</f>
        <v>0</v>
      </c>
      <c r="S98" s="16">
        <f t="shared" si="9"/>
        <v>240.23999999999998</v>
      </c>
      <c r="T98" s="15">
        <f>'[1]TCE - ANEXO III - Preencher'!U107</f>
        <v>61</v>
      </c>
      <c r="U98" s="15">
        <f>'[1]TCE - ANEXO III - Preencher'!V107</f>
        <v>0</v>
      </c>
      <c r="V98" s="16">
        <f t="shared" si="10"/>
        <v>61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504.82159999999999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PRISCILA ALVES PAJUABA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05/2023</v>
      </c>
      <c r="H99" s="14">
        <f>'[1]TCE - ANEXO III - Preencher'!I108</f>
        <v>0</v>
      </c>
      <c r="I99" s="14">
        <f>'[1]TCE - ANEXO III - Preencher'!J108</f>
        <v>165.02959999999999</v>
      </c>
      <c r="J99" s="14">
        <f>'[1]TCE - ANEXO III - Preencher'!K108</f>
        <v>0</v>
      </c>
      <c r="K99" s="15">
        <f>'[1]TCE - ANEXO III - Preencher'!L108</f>
        <v>69.88</v>
      </c>
      <c r="L99" s="15">
        <f>'[1]TCE - ANEXO III - Preencher'!M108</f>
        <v>26.6</v>
      </c>
      <c r="M99" s="15">
        <f t="shared" si="7"/>
        <v>43.279999999999994</v>
      </c>
      <c r="N99" s="15">
        <f>'[1]TCE - ANEXO III - Preencher'!O108</f>
        <v>1.22</v>
      </c>
      <c r="O99" s="15">
        <f>'[1]TCE - ANEXO III - Preencher'!P108</f>
        <v>0</v>
      </c>
      <c r="P99" s="16">
        <f t="shared" si="8"/>
        <v>1.22</v>
      </c>
      <c r="Q99" s="15">
        <f>'[1]TCE - ANEXO III - Preencher'!R108</f>
        <v>128.04</v>
      </c>
      <c r="R99" s="15">
        <f>'[1]TCE - ANEXO III - Preencher'!S108</f>
        <v>79.8</v>
      </c>
      <c r="S99" s="16">
        <f t="shared" si="9"/>
        <v>48.239999999999995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257.76959999999997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VANESSA BATISTA DE ALMEIDA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05/2023</v>
      </c>
      <c r="H100" s="14">
        <f>'[1]TCE - ANEXO III - Preencher'!I109</f>
        <v>0</v>
      </c>
      <c r="I100" s="14">
        <f>'[1]TCE - ANEXO III - Preencher'!J109</f>
        <v>137.7936</v>
      </c>
      <c r="J100" s="14">
        <f>'[1]TCE - ANEXO III - Preencher'!K109</f>
        <v>0</v>
      </c>
      <c r="K100" s="15">
        <f>'[1]TCE - ANEXO III - Preencher'!L109</f>
        <v>69.88</v>
      </c>
      <c r="L100" s="15">
        <f>'[1]TCE - ANEXO III - Preencher'!M109</f>
        <v>26.6</v>
      </c>
      <c r="M100" s="15">
        <f t="shared" si="7"/>
        <v>43.279999999999994</v>
      </c>
      <c r="N100" s="15">
        <f>'[1]TCE - ANEXO III - Preencher'!O109</f>
        <v>1.22</v>
      </c>
      <c r="O100" s="15">
        <f>'[1]TCE - ANEXO III - Preencher'!P109</f>
        <v>0</v>
      </c>
      <c r="P100" s="16">
        <f t="shared" si="8"/>
        <v>1.22</v>
      </c>
      <c r="Q100" s="15">
        <f>'[1]TCE - ANEXO III - Preencher'!R109</f>
        <v>173.04</v>
      </c>
      <c r="R100" s="15">
        <f>'[1]TCE - ANEXO III - Preencher'!S109</f>
        <v>77.67</v>
      </c>
      <c r="S100" s="16">
        <f t="shared" si="9"/>
        <v>95.36999999999999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277.66359999999997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ANAISES LOPES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05/2023</v>
      </c>
      <c r="H101" s="14">
        <f>'[1]TCE - ANEXO III - Preencher'!I110</f>
        <v>0</v>
      </c>
      <c r="I101" s="14">
        <f>'[1]TCE - ANEXO III - Preencher'!J110</f>
        <v>105.6</v>
      </c>
      <c r="J101" s="14">
        <f>'[1]TCE - ANEXO III - Preencher'!K110</f>
        <v>0</v>
      </c>
      <c r="K101" s="15">
        <f>'[1]TCE - ANEXO III - Preencher'!L110</f>
        <v>69.88</v>
      </c>
      <c r="L101" s="15">
        <f>'[1]TCE - ANEXO III - Preencher'!M110</f>
        <v>26.4</v>
      </c>
      <c r="M101" s="15">
        <f t="shared" si="7"/>
        <v>43.48</v>
      </c>
      <c r="N101" s="15">
        <f>'[1]TCE - ANEXO III - Preencher'!O110</f>
        <v>1.22</v>
      </c>
      <c r="O101" s="15">
        <f>'[1]TCE - ANEXO III - Preencher'!P110</f>
        <v>0</v>
      </c>
      <c r="P101" s="16">
        <f t="shared" si="8"/>
        <v>1.22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150.29999999999998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ANALDECI SANTIAGO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 t="str">
        <f>IF('[1]TCE - ANEXO III - Preencher'!H111="","",'[1]TCE - ANEXO III - Preencher'!H111)</f>
        <v>05/2023</v>
      </c>
      <c r="H102" s="14">
        <f>'[1]TCE - ANEXO III - Preencher'!I111</f>
        <v>0</v>
      </c>
      <c r="I102" s="14">
        <f>'[1]TCE - ANEXO III - Preencher'!J111</f>
        <v>153.97999999999999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1.22</v>
      </c>
      <c r="O102" s="15">
        <f>'[1]TCE - ANEXO III - Preencher'!P111</f>
        <v>0</v>
      </c>
      <c r="P102" s="16">
        <f t="shared" si="8"/>
        <v>1.22</v>
      </c>
      <c r="Q102" s="15">
        <f>'[1]TCE - ANEXO III - Preencher'!R111</f>
        <v>291.44</v>
      </c>
      <c r="R102" s="15">
        <f>'[1]TCE - ANEXO III - Preencher'!S111</f>
        <v>76.56</v>
      </c>
      <c r="S102" s="16">
        <f t="shared" si="9"/>
        <v>214.88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370.08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ANATALIA TEIXEIRA DA SILVA RODRIGUES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05/2023</v>
      </c>
      <c r="H103" s="14">
        <f>'[1]TCE - ANEXO III - Preencher'!I112</f>
        <v>0</v>
      </c>
      <c r="I103" s="14">
        <f>'[1]TCE - ANEXO III - Preencher'!J112</f>
        <v>281.22240000000011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1.22</v>
      </c>
      <c r="O103" s="15">
        <f>'[1]TCE - ANEXO III - Preencher'!P112</f>
        <v>0</v>
      </c>
      <c r="P103" s="16">
        <f t="shared" si="8"/>
        <v>1.22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282.44240000000013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ANDRE ANTONIO PIRES DE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05/2023</v>
      </c>
      <c r="H104" s="14">
        <f>'[1]TCE - ANEXO III - Preencher'!I113</f>
        <v>0</v>
      </c>
      <c r="I104" s="14">
        <f>'[1]TCE - ANEXO III - Preencher'!J113</f>
        <v>128.44720000000001</v>
      </c>
      <c r="J104" s="14">
        <f>'[1]TCE - ANEXO III - Preencher'!K113</f>
        <v>0</v>
      </c>
      <c r="K104" s="15">
        <f>'[1]TCE - ANEXO III - Preencher'!L113</f>
        <v>69.88</v>
      </c>
      <c r="L104" s="15">
        <f>'[1]TCE - ANEXO III - Preencher'!M113</f>
        <v>26.6</v>
      </c>
      <c r="M104" s="15">
        <f t="shared" si="7"/>
        <v>43.279999999999994</v>
      </c>
      <c r="N104" s="15">
        <f>'[1]TCE - ANEXO III - Preencher'!O113</f>
        <v>1.22</v>
      </c>
      <c r="O104" s="15">
        <f>'[1]TCE - ANEXO III - Preencher'!P113</f>
        <v>0</v>
      </c>
      <c r="P104" s="16">
        <f t="shared" si="8"/>
        <v>1.22</v>
      </c>
      <c r="Q104" s="15">
        <f>'[1]TCE - ANEXO III - Preencher'!R113</f>
        <v>184.23999999999998</v>
      </c>
      <c r="R104" s="15">
        <f>'[1]TCE - ANEXO III - Preencher'!S113</f>
        <v>0</v>
      </c>
      <c r="S104" s="16">
        <f t="shared" si="9"/>
        <v>184.23999999999998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357.18719999999996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ELISEU BARREIRAS LIMA CAVALLCANTI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05/2023</v>
      </c>
      <c r="H105" s="14">
        <f>'[1]TCE - ANEXO III - Preencher'!I114</f>
        <v>0</v>
      </c>
      <c r="I105" s="14">
        <f>'[1]TCE - ANEXO III - Preencher'!J114</f>
        <v>382.45359999999999</v>
      </c>
      <c r="J105" s="14">
        <f>'[1]TCE - ANEXO III - Preencher'!K114</f>
        <v>0</v>
      </c>
      <c r="K105" s="15">
        <f>'[1]TCE - ANEXO III - Preencher'!L114</f>
        <v>69.88</v>
      </c>
      <c r="L105" s="15">
        <f>'[1]TCE - ANEXO III - Preencher'!M114</f>
        <v>3.59</v>
      </c>
      <c r="M105" s="15">
        <f t="shared" si="7"/>
        <v>66.289999999999992</v>
      </c>
      <c r="N105" s="15">
        <f>'[1]TCE - ANEXO III - Preencher'!O114</f>
        <v>2.56</v>
      </c>
      <c r="O105" s="15">
        <f>'[1]TCE - ANEXO III - Preencher'!P114</f>
        <v>0</v>
      </c>
      <c r="P105" s="16">
        <f t="shared" si="8"/>
        <v>2.56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451.30360000000002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GUSTAVO LEITE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 t="str">
        <f>IF('[1]TCE - ANEXO III - Preencher'!H115="","",'[1]TCE - ANEXO III - Preencher'!H115)</f>
        <v>05/2023</v>
      </c>
      <c r="H106" s="14">
        <f>'[1]TCE - ANEXO III - Preencher'!I115</f>
        <v>0</v>
      </c>
      <c r="I106" s="14">
        <f>'[1]TCE - ANEXO III - Preencher'!J115</f>
        <v>148.4992</v>
      </c>
      <c r="J106" s="14">
        <f>'[1]TCE - ANEXO III - Preencher'!K115</f>
        <v>0</v>
      </c>
      <c r="K106" s="15">
        <f>'[1]TCE - ANEXO III - Preencher'!L115</f>
        <v>69.88</v>
      </c>
      <c r="L106" s="15">
        <f>'[1]TCE - ANEXO III - Preencher'!M115</f>
        <v>26.4</v>
      </c>
      <c r="M106" s="15">
        <f t="shared" si="7"/>
        <v>43.48</v>
      </c>
      <c r="N106" s="15">
        <f>'[1]TCE - ANEXO III - Preencher'!O115</f>
        <v>1.22</v>
      </c>
      <c r="O106" s="15">
        <f>'[1]TCE - ANEXO III - Preencher'!P115</f>
        <v>0</v>
      </c>
      <c r="P106" s="16">
        <f t="shared" si="8"/>
        <v>1.22</v>
      </c>
      <c r="Q106" s="15">
        <f>'[1]TCE - ANEXO III - Preencher'!R115</f>
        <v>128.24</v>
      </c>
      <c r="R106" s="15">
        <f>'[1]TCE - ANEXO III - Preencher'!S115</f>
        <v>0</v>
      </c>
      <c r="S106" s="16">
        <f t="shared" si="9"/>
        <v>128.24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321.43920000000003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LUIS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05/2023</v>
      </c>
      <c r="H107" s="14">
        <f>'[1]TCE - ANEXO III - Preencher'!I116</f>
        <v>0</v>
      </c>
      <c r="I107" s="14">
        <f>'[1]TCE - ANEXO III - Preencher'!J116</f>
        <v>310.67439999999999</v>
      </c>
      <c r="J107" s="14">
        <f>'[1]TCE - ANEXO III - Preencher'!K116</f>
        <v>0</v>
      </c>
      <c r="K107" s="15">
        <f>'[1]TCE - ANEXO III - Preencher'!L116</f>
        <v>69.88</v>
      </c>
      <c r="L107" s="15">
        <f>'[1]TCE - ANEXO III - Preencher'!M116</f>
        <v>26.6</v>
      </c>
      <c r="M107" s="15">
        <f t="shared" si="7"/>
        <v>43.279999999999994</v>
      </c>
      <c r="N107" s="15">
        <f>'[1]TCE - ANEXO III - Preencher'!O116</f>
        <v>1.22</v>
      </c>
      <c r="O107" s="15">
        <f>'[1]TCE - ANEXO III - Preencher'!P116</f>
        <v>0</v>
      </c>
      <c r="P107" s="16">
        <f t="shared" si="8"/>
        <v>1.22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355.17439999999999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LUIZ CORREIA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9511-05</v>
      </c>
      <c r="G108" s="13" t="str">
        <f>IF('[1]TCE - ANEXO III - Preencher'!H117="","",'[1]TCE - ANEXO III - Preencher'!H117)</f>
        <v>05/2023</v>
      </c>
      <c r="H108" s="14">
        <f>'[1]TCE - ANEXO III - Preencher'!I117</f>
        <v>0</v>
      </c>
      <c r="I108" s="14">
        <f>'[1]TCE - ANEXO III - Preencher'!J117</f>
        <v>216.3288</v>
      </c>
      <c r="J108" s="14">
        <f>'[1]TCE - ANEXO III - Preencher'!K117</f>
        <v>0</v>
      </c>
      <c r="K108" s="15">
        <f>'[1]TCE - ANEXO III - Preencher'!L117</f>
        <v>69.88</v>
      </c>
      <c r="L108" s="15">
        <f>'[1]TCE - ANEXO III - Preencher'!M117</f>
        <v>30</v>
      </c>
      <c r="M108" s="15">
        <f t="shared" si="7"/>
        <v>39.879999999999995</v>
      </c>
      <c r="N108" s="15">
        <f>'[1]TCE - ANEXO III - Preencher'!O117</f>
        <v>1.22</v>
      </c>
      <c r="O108" s="15">
        <f>'[1]TCE - ANEXO III - Preencher'!P117</f>
        <v>0</v>
      </c>
      <c r="P108" s="16">
        <f t="shared" si="8"/>
        <v>1.22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257.42880000000002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LUIZ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3516-05</v>
      </c>
      <c r="G109" s="13" t="str">
        <f>IF('[1]TCE - ANEXO III - Preencher'!H118="","",'[1]TCE - ANEXO III - Preencher'!H118)</f>
        <v>05/2023</v>
      </c>
      <c r="H109" s="14">
        <f>'[1]TCE - ANEXO III - Preencher'!I118</f>
        <v>0</v>
      </c>
      <c r="I109" s="14">
        <f>'[1]TCE - ANEXO III - Preencher'!J118</f>
        <v>298.1336</v>
      </c>
      <c r="J109" s="14">
        <f>'[1]TCE - ANEXO III - Preencher'!K118</f>
        <v>0</v>
      </c>
      <c r="K109" s="15">
        <f>'[1]TCE - ANEXO III - Preencher'!L118</f>
        <v>69.88</v>
      </c>
      <c r="L109" s="15">
        <f>'[1]TCE - ANEXO III - Preencher'!M118</f>
        <v>30</v>
      </c>
      <c r="M109" s="15">
        <f t="shared" si="7"/>
        <v>39.879999999999995</v>
      </c>
      <c r="N109" s="15">
        <f>'[1]TCE - ANEXO III - Preencher'!O118</f>
        <v>1.22</v>
      </c>
      <c r="O109" s="15">
        <f>'[1]TCE - ANEXO III - Preencher'!P118</f>
        <v>0</v>
      </c>
      <c r="P109" s="16">
        <f t="shared" si="8"/>
        <v>1.22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339.23360000000002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PAULINO COSTA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7233-10</v>
      </c>
      <c r="G110" s="13" t="str">
        <f>IF('[1]TCE - ANEXO III - Preencher'!H119="","",'[1]TCE - ANEXO III - Preencher'!H119)</f>
        <v>05/2023</v>
      </c>
      <c r="H110" s="14">
        <f>'[1]TCE - ANEXO III - Preencher'!I119</f>
        <v>0</v>
      </c>
      <c r="I110" s="14">
        <f>'[1]TCE - ANEXO III - Preencher'!J119</f>
        <v>140.62799999999999</v>
      </c>
      <c r="J110" s="14">
        <f>'[1]TCE - ANEXO III - Preencher'!K119</f>
        <v>0</v>
      </c>
      <c r="K110" s="15">
        <f>'[1]TCE - ANEXO III - Preencher'!L119</f>
        <v>69.88</v>
      </c>
      <c r="L110" s="15">
        <f>'[1]TCE - ANEXO III - Preencher'!M119</f>
        <v>30</v>
      </c>
      <c r="M110" s="15">
        <f t="shared" si="7"/>
        <v>39.879999999999995</v>
      </c>
      <c r="N110" s="15">
        <f>'[1]TCE - ANEXO III - Preencher'!O119</f>
        <v>1.22</v>
      </c>
      <c r="O110" s="15">
        <f>'[1]TCE - ANEXO III - Preencher'!P119</f>
        <v>0</v>
      </c>
      <c r="P110" s="16">
        <f t="shared" si="8"/>
        <v>1.22</v>
      </c>
      <c r="Q110" s="15">
        <f>'[1]TCE - ANEXO III - Preencher'!R119</f>
        <v>431.84000000000003</v>
      </c>
      <c r="R110" s="15">
        <f>'[1]TCE - ANEXO III - Preencher'!S119</f>
        <v>0</v>
      </c>
      <c r="S110" s="16">
        <f t="shared" si="9"/>
        <v>431.84000000000003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613.56799999999998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RAMOS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3242-05</v>
      </c>
      <c r="G111" s="13" t="str">
        <f>IF('[1]TCE - ANEXO III - Preencher'!H120="","",'[1]TCE - ANEXO III - Preencher'!H120)</f>
        <v>05/2023</v>
      </c>
      <c r="H111" s="14">
        <f>'[1]TCE - ANEXO III - Preencher'!I120</f>
        <v>0</v>
      </c>
      <c r="I111" s="14">
        <f>'[1]TCE - ANEXO III - Preencher'!J120</f>
        <v>165.512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1.22</v>
      </c>
      <c r="O111" s="15">
        <f>'[1]TCE - ANEXO III - Preencher'!P120</f>
        <v>0</v>
      </c>
      <c r="P111" s="16">
        <f t="shared" si="8"/>
        <v>1.22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166.732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ANDREA COSME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 t="str">
        <f>IF('[1]TCE - ANEXO III - Preencher'!H121="","",'[1]TCE - ANEXO III - Preencher'!H121)</f>
        <v>05/2023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1.22</v>
      </c>
      <c r="O112" s="15">
        <f>'[1]TCE - ANEXO III - Preencher'!P121</f>
        <v>0</v>
      </c>
      <c r="P112" s="16">
        <f t="shared" si="8"/>
        <v>1.22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1.22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CRISTINA DOS SANTOS MAIA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05/2023</v>
      </c>
      <c r="H113" s="14">
        <f>'[1]TCE - ANEXO III - Preencher'!I122</f>
        <v>0</v>
      </c>
      <c r="I113" s="14">
        <f>'[1]TCE - ANEXO III - Preencher'!J122</f>
        <v>443.6576</v>
      </c>
      <c r="J113" s="14">
        <f>'[1]TCE - ANEXO III - Preencher'!K122</f>
        <v>0</v>
      </c>
      <c r="K113" s="15">
        <f>'[1]TCE - ANEXO III - Preencher'!L122</f>
        <v>69.88</v>
      </c>
      <c r="L113" s="15">
        <f>'[1]TCE - ANEXO III - Preencher'!M122</f>
        <v>3.59</v>
      </c>
      <c r="M113" s="15">
        <f t="shared" si="7"/>
        <v>66.289999999999992</v>
      </c>
      <c r="N113" s="15">
        <f>'[1]TCE - ANEXO III - Preencher'!O122</f>
        <v>2.56</v>
      </c>
      <c r="O113" s="15">
        <f>'[1]TCE - ANEXO III - Preencher'!P122</f>
        <v>0</v>
      </c>
      <c r="P113" s="16">
        <f t="shared" si="8"/>
        <v>2.56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512.50759999999991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CRISTINA VASCONCELOS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05/2023</v>
      </c>
      <c r="H114" s="14">
        <f>'[1]TCE - ANEXO III - Preencher'!I123</f>
        <v>0</v>
      </c>
      <c r="I114" s="14">
        <f>'[1]TCE - ANEXO III - Preencher'!J123</f>
        <v>176.70320000000001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1.22</v>
      </c>
      <c r="O114" s="15">
        <f>'[1]TCE - ANEXO III - Preencher'!P123</f>
        <v>0</v>
      </c>
      <c r="P114" s="16">
        <f t="shared" si="8"/>
        <v>1.22</v>
      </c>
      <c r="Q114" s="15">
        <f>'[1]TCE - ANEXO III - Preencher'!R123</f>
        <v>315.44</v>
      </c>
      <c r="R114" s="15">
        <f>'[1]TCE - ANEXO III - Preencher'!S123</f>
        <v>0</v>
      </c>
      <c r="S114" s="16">
        <f t="shared" si="9"/>
        <v>315.44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493.36320000000001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MARIA SILVA DE OLIVEIRA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1312-10</v>
      </c>
      <c r="G115" s="13" t="str">
        <f>IF('[1]TCE - ANEXO III - Preencher'!H124="","",'[1]TCE - ANEXO III - Preencher'!H124)</f>
        <v>05/2023</v>
      </c>
      <c r="H115" s="14">
        <f>'[1]TCE - ANEXO III - Preencher'!I124</f>
        <v>0</v>
      </c>
      <c r="I115" s="14">
        <f>'[1]TCE - ANEXO III - Preencher'!J124</f>
        <v>624.15039999999999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1.22</v>
      </c>
      <c r="O115" s="15">
        <f>'[1]TCE - ANEXO III - Preencher'!P124</f>
        <v>0</v>
      </c>
      <c r="P115" s="16">
        <f t="shared" si="8"/>
        <v>1.22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625.37040000000002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TRAJANO DE AZEVEDO RAMOS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05/2023</v>
      </c>
      <c r="H116" s="14">
        <f>'[1]TCE - ANEXO III - Preencher'!I125</f>
        <v>0</v>
      </c>
      <c r="I116" s="14">
        <f>'[1]TCE - ANEXO III - Preencher'!J125</f>
        <v>124.38</v>
      </c>
      <c r="J116" s="14">
        <f>'[1]TCE - ANEXO III - Preencher'!K125</f>
        <v>0</v>
      </c>
      <c r="K116" s="15">
        <f>'[1]TCE - ANEXO III - Preencher'!L125</f>
        <v>69.88</v>
      </c>
      <c r="L116" s="15">
        <f>'[1]TCE - ANEXO III - Preencher'!M125</f>
        <v>26.6</v>
      </c>
      <c r="M116" s="15">
        <f t="shared" si="7"/>
        <v>43.279999999999994</v>
      </c>
      <c r="N116" s="15">
        <f>'[1]TCE - ANEXO III - Preencher'!O125</f>
        <v>1.22</v>
      </c>
      <c r="O116" s="15">
        <f>'[1]TCE - ANEXO III - Preencher'!P125</f>
        <v>0</v>
      </c>
      <c r="P116" s="16">
        <f t="shared" si="8"/>
        <v>1.22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168.88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ANDREIA DE OLIVEIRA ALMEIDA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05/2023</v>
      </c>
      <c r="H117" s="14">
        <f>'[1]TCE - ANEXO III - Preencher'!I126</f>
        <v>0</v>
      </c>
      <c r="I117" s="14">
        <f>'[1]TCE - ANEXO III - Preencher'!J126</f>
        <v>441.38240000000002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2.56</v>
      </c>
      <c r="O117" s="15">
        <f>'[1]TCE - ANEXO III - Preencher'!P126</f>
        <v>0</v>
      </c>
      <c r="P117" s="16">
        <f t="shared" si="8"/>
        <v>2.56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443.94240000000002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ANDREIA QUEIROZ DE ANDRADE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05/2023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ANDREINY STEFANY PIMENTEL PEREIRA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05/2023</v>
      </c>
      <c r="H119" s="14">
        <f>'[1]TCE - ANEXO III - Preencher'!I128</f>
        <v>0</v>
      </c>
      <c r="I119" s="14">
        <f>'[1]TCE - ANEXO III - Preencher'!J128</f>
        <v>282.12240000000003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2.56</v>
      </c>
      <c r="O119" s="15">
        <f>'[1]TCE - ANEXO III - Preencher'!P128</f>
        <v>0</v>
      </c>
      <c r="P119" s="16">
        <f t="shared" si="8"/>
        <v>2.56</v>
      </c>
      <c r="Q119" s="15">
        <f>'[1]TCE - ANEXO III - Preencher'!R128</f>
        <v>139.44</v>
      </c>
      <c r="R119" s="15">
        <f>'[1]TCE - ANEXO III - Preencher'!S128</f>
        <v>0</v>
      </c>
      <c r="S119" s="16">
        <f t="shared" si="9"/>
        <v>139.44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424.12240000000003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CARLA SILVA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1.22</v>
      </c>
      <c r="O120" s="15">
        <f>'[1]TCE - ANEXO III - Preencher'!P129</f>
        <v>0</v>
      </c>
      <c r="P120" s="16">
        <f t="shared" si="8"/>
        <v>1.22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1.22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DE AGUIAR PAES BARRETO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05/2023</v>
      </c>
      <c r="H121" s="14">
        <f>'[1]TCE - ANEXO III - Preencher'!I130</f>
        <v>0</v>
      </c>
      <c r="I121" s="14">
        <f>'[1]TCE - ANEXO III - Preencher'!J130</f>
        <v>307.65280000000001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2.56</v>
      </c>
      <c r="O121" s="15">
        <f>'[1]TCE - ANEXO III - Preencher'!P130</f>
        <v>0</v>
      </c>
      <c r="P121" s="16">
        <f t="shared" si="8"/>
        <v>2.56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310.21280000000002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FERREIRA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05/2023</v>
      </c>
      <c r="H122" s="14">
        <f>'[1]TCE - ANEXO III - Preencher'!I131</f>
        <v>0</v>
      </c>
      <c r="I122" s="14">
        <f>'[1]TCE - ANEXO III - Preencher'!J131</f>
        <v>491.85039999999998</v>
      </c>
      <c r="J122" s="14">
        <f>'[1]TCE - ANEXO III - Preencher'!K131</f>
        <v>0</v>
      </c>
      <c r="K122" s="15">
        <f>'[1]TCE - ANEXO III - Preencher'!L131</f>
        <v>69.88</v>
      </c>
      <c r="L122" s="15">
        <f>'[1]TCE - ANEXO III - Preencher'!M131</f>
        <v>2.83</v>
      </c>
      <c r="M122" s="15">
        <f t="shared" si="7"/>
        <v>67.05</v>
      </c>
      <c r="N122" s="15">
        <f>'[1]TCE - ANEXO III - Preencher'!O131</f>
        <v>2.56</v>
      </c>
      <c r="O122" s="15">
        <f>'[1]TCE - ANEXO III - Preencher'!P131</f>
        <v>0</v>
      </c>
      <c r="P122" s="16">
        <f t="shared" si="8"/>
        <v>2.56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561.46039999999994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KARINA DA SILVA FERRAZ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05/2023</v>
      </c>
      <c r="H123" s="14">
        <f>'[1]TCE - ANEXO III - Preencher'!I132</f>
        <v>0</v>
      </c>
      <c r="I123" s="14">
        <f>'[1]TCE - ANEXO III - Preencher'!J132</f>
        <v>335.22719999999998</v>
      </c>
      <c r="J123" s="14">
        <f>'[1]TCE - ANEXO III - Preencher'!K132</f>
        <v>0</v>
      </c>
      <c r="K123" s="15">
        <f>'[1]TCE - ANEXO III - Preencher'!L132</f>
        <v>69.88</v>
      </c>
      <c r="L123" s="15">
        <f>'[1]TCE - ANEXO III - Preencher'!M132</f>
        <v>3.59</v>
      </c>
      <c r="M123" s="15">
        <f t="shared" si="7"/>
        <v>66.289999999999992</v>
      </c>
      <c r="N123" s="15">
        <f>'[1]TCE - ANEXO III - Preencher'!O132</f>
        <v>2.56</v>
      </c>
      <c r="O123" s="15">
        <f>'[1]TCE - ANEXO III - Preencher'!P132</f>
        <v>0</v>
      </c>
      <c r="P123" s="16">
        <f t="shared" si="8"/>
        <v>2.56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151.68</v>
      </c>
      <c r="U123" s="15">
        <f>'[1]TCE - ANEXO III - Preencher'!V132</f>
        <v>0</v>
      </c>
      <c r="V123" s="16">
        <f t="shared" si="10"/>
        <v>151.68</v>
      </c>
      <c r="W123" s="17" t="str">
        <f>IF('[1]TCE - ANEXO III - Preencher'!X132="","",'[1]TCE - ANEXO III - Preencher'!X132)</f>
        <v>AUXÍLIO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555.75720000000001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RAFAELA FIGUEREDO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05/2023</v>
      </c>
      <c r="H124" s="14">
        <f>'[1]TCE - ANEXO III - Preencher'!I133</f>
        <v>0</v>
      </c>
      <c r="I124" s="14">
        <f>'[1]TCE - ANEXO III - Preencher'!J133</f>
        <v>326.84480000000002</v>
      </c>
      <c r="J124" s="14">
        <f>'[1]TCE - ANEXO III - Preencher'!K133</f>
        <v>0</v>
      </c>
      <c r="K124" s="15">
        <f>'[1]TCE - ANEXO III - Preencher'!L133</f>
        <v>69.88</v>
      </c>
      <c r="L124" s="15">
        <f>'[1]TCE - ANEXO III - Preencher'!M133</f>
        <v>3.59</v>
      </c>
      <c r="M124" s="15">
        <f t="shared" si="7"/>
        <v>66.289999999999992</v>
      </c>
      <c r="N124" s="15">
        <f>'[1]TCE - ANEXO III - Preencher'!O133</f>
        <v>2.56</v>
      </c>
      <c r="O124" s="15">
        <f>'[1]TCE - ANEXO III - Preencher'!P133</f>
        <v>0</v>
      </c>
      <c r="P124" s="16">
        <f t="shared" si="8"/>
        <v>2.56</v>
      </c>
      <c r="Q124" s="15">
        <f>'[1]TCE - ANEXO III - Preencher'!R133</f>
        <v>431.84000000000003</v>
      </c>
      <c r="R124" s="15">
        <f>'[1]TCE - ANEXO III - Preencher'!S133</f>
        <v>0</v>
      </c>
      <c r="S124" s="16">
        <f t="shared" si="9"/>
        <v>431.84000000000003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827.53480000000013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ANDRESSA MARANHAO DE ARRUDA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2237-10</v>
      </c>
      <c r="G125" s="13" t="str">
        <f>IF('[1]TCE - ANEXO III - Preencher'!H134="","",'[1]TCE - ANEXO III - Preencher'!H134)</f>
        <v>05/2023</v>
      </c>
      <c r="H125" s="14">
        <f>'[1]TCE - ANEXO III - Preencher'!I134</f>
        <v>0</v>
      </c>
      <c r="I125" s="14">
        <f>'[1]TCE - ANEXO III - Preencher'!J134</f>
        <v>281.22240000000011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1.22</v>
      </c>
      <c r="O125" s="15">
        <f>'[1]TCE - ANEXO III - Preencher'!P134</f>
        <v>0</v>
      </c>
      <c r="P125" s="16">
        <f t="shared" si="8"/>
        <v>1.22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282.44240000000013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MYCHELINE ROCHA CASTELO BRANCO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05/2023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1.22</v>
      </c>
      <c r="O126" s="15">
        <f>'[1]TCE - ANEXO III - Preencher'!P135</f>
        <v>0</v>
      </c>
      <c r="P126" s="16">
        <f t="shared" si="8"/>
        <v>1.22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1.22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SOARES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05/2023</v>
      </c>
      <c r="H127" s="14">
        <f>'[1]TCE - ANEXO III - Preencher'!I136</f>
        <v>0</v>
      </c>
      <c r="I127" s="14">
        <f>'[1]TCE - ANEXO III - Preencher'!J136</f>
        <v>104.916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1.22</v>
      </c>
      <c r="O127" s="15">
        <f>'[1]TCE - ANEXO III - Preencher'!P136</f>
        <v>0</v>
      </c>
      <c r="P127" s="16">
        <f t="shared" si="8"/>
        <v>1.22</v>
      </c>
      <c r="Q127" s="15">
        <f>'[1]TCE - ANEXO III - Preencher'!R136</f>
        <v>150.54</v>
      </c>
      <c r="R127" s="15">
        <f>'[1]TCE - ANEXO III - Preencher'!S136</f>
        <v>79.2</v>
      </c>
      <c r="S127" s="16">
        <f t="shared" si="9"/>
        <v>71.339999999999989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177.476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BARBOSA CAVALCANTI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05/2023</v>
      </c>
      <c r="H128" s="14">
        <f>'[1]TCE - ANEXO III - Preencher'!I137</f>
        <v>0</v>
      </c>
      <c r="I128" s="14">
        <f>'[1]TCE - ANEXO III - Preencher'!J137</f>
        <v>153.89599999999999</v>
      </c>
      <c r="J128" s="14">
        <f>'[1]TCE - ANEXO III - Preencher'!K137</f>
        <v>0</v>
      </c>
      <c r="K128" s="15">
        <f>'[1]TCE - ANEXO III - Preencher'!L137</f>
        <v>69.88</v>
      </c>
      <c r="L128" s="15">
        <f>'[1]TCE - ANEXO III - Preencher'!M137</f>
        <v>26.6</v>
      </c>
      <c r="M128" s="15">
        <f t="shared" si="7"/>
        <v>43.279999999999994</v>
      </c>
      <c r="N128" s="15">
        <f>'[1]TCE - ANEXO III - Preencher'!O137</f>
        <v>1.22</v>
      </c>
      <c r="O128" s="15">
        <f>'[1]TCE - ANEXO III - Preencher'!P137</f>
        <v>0</v>
      </c>
      <c r="P128" s="16">
        <f t="shared" si="8"/>
        <v>1.22</v>
      </c>
      <c r="Q128" s="15">
        <f>'[1]TCE - ANEXO III - Preencher'!R137</f>
        <v>234.64</v>
      </c>
      <c r="R128" s="15">
        <f>'[1]TCE - ANEXO III - Preencher'!S137</f>
        <v>0</v>
      </c>
      <c r="S128" s="16">
        <f t="shared" si="9"/>
        <v>234.64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433.03599999999994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CLAUDIA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05/2023</v>
      </c>
      <c r="H129" s="14">
        <f>'[1]TCE - ANEXO III - Preencher'!I138</f>
        <v>0</v>
      </c>
      <c r="I129" s="14">
        <f>'[1]TCE - ANEXO III - Preencher'!J138</f>
        <v>154.12</v>
      </c>
      <c r="J129" s="14">
        <f>'[1]TCE - ANEXO III - Preencher'!K138</f>
        <v>0</v>
      </c>
      <c r="K129" s="15">
        <f>'[1]TCE - ANEXO III - Preencher'!L138</f>
        <v>69.88</v>
      </c>
      <c r="L129" s="15">
        <f>'[1]TCE - ANEXO III - Preencher'!M138</f>
        <v>26.6</v>
      </c>
      <c r="M129" s="15">
        <f t="shared" si="7"/>
        <v>43.279999999999994</v>
      </c>
      <c r="N129" s="15">
        <f>'[1]TCE - ANEXO III - Preencher'!O138</f>
        <v>1.22</v>
      </c>
      <c r="O129" s="15">
        <f>'[1]TCE - ANEXO III - Preencher'!P138</f>
        <v>0</v>
      </c>
      <c r="P129" s="16">
        <f t="shared" si="8"/>
        <v>1.22</v>
      </c>
      <c r="Q129" s="15">
        <f>'[1]TCE - ANEXO III - Preencher'!R138</f>
        <v>140.84</v>
      </c>
      <c r="R129" s="15">
        <f>'[1]TCE - ANEXO III - Preencher'!S138</f>
        <v>0</v>
      </c>
      <c r="S129" s="16">
        <f t="shared" si="9"/>
        <v>140.84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339.46000000000004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GONCALVES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4131-15</v>
      </c>
      <c r="G130" s="13" t="str">
        <f>IF('[1]TCE - ANEXO III - Preencher'!H139="","",'[1]TCE - ANEXO III - Preencher'!H139)</f>
        <v>05/2023</v>
      </c>
      <c r="H130" s="14">
        <f>'[1]TCE - ANEXO III - Preencher'!I139</f>
        <v>0</v>
      </c>
      <c r="I130" s="14">
        <f>'[1]TCE - ANEXO III - Preencher'!J139</f>
        <v>167.61760000000001</v>
      </c>
      <c r="J130" s="14">
        <f>'[1]TCE - ANEXO III - Preencher'!K139</f>
        <v>0</v>
      </c>
      <c r="K130" s="15">
        <f>'[1]TCE - ANEXO III - Preencher'!L139</f>
        <v>69.88</v>
      </c>
      <c r="L130" s="15">
        <f>'[1]TCE - ANEXO III - Preencher'!M139</f>
        <v>30</v>
      </c>
      <c r="M130" s="15">
        <f t="shared" si="7"/>
        <v>39.879999999999995</v>
      </c>
      <c r="N130" s="15">
        <f>'[1]TCE - ANEXO III - Preencher'!O139</f>
        <v>1.22</v>
      </c>
      <c r="O130" s="15">
        <f>'[1]TCE - ANEXO III - Preencher'!P139</f>
        <v>0</v>
      </c>
      <c r="P130" s="16">
        <f t="shared" si="8"/>
        <v>1.22</v>
      </c>
      <c r="Q130" s="15">
        <f>'[1]TCE - ANEXO III - Preencher'!R139</f>
        <v>240.23999999999998</v>
      </c>
      <c r="R130" s="15">
        <f>'[1]TCE - ANEXO III - Preencher'!S139</f>
        <v>121.32</v>
      </c>
      <c r="S130" s="16">
        <f t="shared" si="9"/>
        <v>118.91999999999999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327.63760000000002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BELO CABRAL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05/2023</v>
      </c>
      <c r="H131" s="14">
        <f>'[1]TCE - ANEXO III - Preencher'!I140</f>
        <v>0</v>
      </c>
      <c r="I131" s="14">
        <f>'[1]TCE - ANEXO III - Preencher'!J140</f>
        <v>175.6696</v>
      </c>
      <c r="J131" s="14">
        <f>'[1]TCE - ANEXO III - Preencher'!K140</f>
        <v>0</v>
      </c>
      <c r="K131" s="15">
        <f>'[1]TCE - ANEXO III - Preencher'!L140</f>
        <v>69.88</v>
      </c>
      <c r="L131" s="15">
        <f>'[1]TCE - ANEXO III - Preencher'!M140</f>
        <v>26.6</v>
      </c>
      <c r="M131" s="15">
        <f t="shared" si="7"/>
        <v>43.279999999999994</v>
      </c>
      <c r="N131" s="15">
        <f>'[1]TCE - ANEXO III - Preencher'!O140</f>
        <v>1.22</v>
      </c>
      <c r="O131" s="15">
        <f>'[1]TCE - ANEXO III - Preencher'!P140</f>
        <v>0</v>
      </c>
      <c r="P131" s="16">
        <f t="shared" si="8"/>
        <v>1.22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220.1696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MARIA FRANCISCO DA COSTA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5134-30</v>
      </c>
      <c r="G132" s="13" t="str">
        <f>IF('[1]TCE - ANEXO III - Preencher'!H141="","",'[1]TCE - ANEXO III - Preencher'!H141)</f>
        <v>05/2023</v>
      </c>
      <c r="H132" s="14">
        <f>'[1]TCE - ANEXO III - Preencher'!I141</f>
        <v>0</v>
      </c>
      <c r="I132" s="14">
        <f>'[1]TCE - ANEXO III - Preencher'!J141</f>
        <v>149.4864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1.22</v>
      </c>
      <c r="O132" s="15">
        <f>'[1]TCE - ANEXO III - Preencher'!P141</f>
        <v>0</v>
      </c>
      <c r="P132" s="16">
        <f t="shared" ref="P132:P195" si="14">N132-O132</f>
        <v>1.22</v>
      </c>
      <c r="Q132" s="15">
        <f>'[1]TCE - ANEXO III - Preencher'!R141</f>
        <v>184.23999999999998</v>
      </c>
      <c r="R132" s="15">
        <f>'[1]TCE - ANEXO III - Preencher'!S141</f>
        <v>79.2</v>
      </c>
      <c r="S132" s="16">
        <f t="shared" ref="S132:S195" si="15">Q132-R132</f>
        <v>105.03999999999998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255.74639999999999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ANGELICA PEREIRA DA COSTA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05/2023</v>
      </c>
      <c r="H133" s="14">
        <f>'[1]TCE - ANEXO III - Preencher'!I142</f>
        <v>0</v>
      </c>
      <c r="I133" s="14">
        <f>'[1]TCE - ANEXO III - Preencher'!J142</f>
        <v>352.06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2.56</v>
      </c>
      <c r="O133" s="15">
        <f>'[1]TCE - ANEXO III - Preencher'!P142</f>
        <v>0</v>
      </c>
      <c r="P133" s="16">
        <f t="shared" si="14"/>
        <v>2.56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354.62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ANINE SURUI SANTANA DA SILVA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05/2023</v>
      </c>
      <c r="H134" s="14">
        <f>'[1]TCE - ANEXO III - Preencher'!I143</f>
        <v>0</v>
      </c>
      <c r="I134" s="14">
        <f>'[1]TCE - ANEXO III - Preencher'!J143</f>
        <v>850.72559999999999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9.76</v>
      </c>
      <c r="O134" s="15">
        <f>'[1]TCE - ANEXO III - Preencher'!P143</f>
        <v>0</v>
      </c>
      <c r="P134" s="16">
        <f t="shared" si="14"/>
        <v>9.76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860.48559999999998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ANNA CAROLINA DE MELO RODRIGUES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2237-10</v>
      </c>
      <c r="G135" s="13" t="str">
        <f>IF('[1]TCE - ANEXO III - Preencher'!H144="","",'[1]TCE - ANEXO III - Preencher'!H144)</f>
        <v>05/2023</v>
      </c>
      <c r="H135" s="14">
        <f>'[1]TCE - ANEXO III - Preencher'!I144</f>
        <v>0</v>
      </c>
      <c r="I135" s="14">
        <f>'[1]TCE - ANEXO III - Preencher'!J144</f>
        <v>295.57040000000001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1.22</v>
      </c>
      <c r="O135" s="15">
        <f>'[1]TCE - ANEXO III - Preencher'!P144</f>
        <v>0</v>
      </c>
      <c r="P135" s="16">
        <f t="shared" si="14"/>
        <v>1.22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296.79040000000003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VIRGINIA RODRIGUES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5211-30</v>
      </c>
      <c r="G136" s="13" t="str">
        <f>IF('[1]TCE - ANEXO III - Preencher'!H145="","",'[1]TCE - ANEXO III - Preencher'!H145)</f>
        <v>05/2023</v>
      </c>
      <c r="H136" s="14">
        <f>'[1]TCE - ANEXO III - Preencher'!I145</f>
        <v>0</v>
      </c>
      <c r="I136" s="14">
        <f>'[1]TCE - ANEXO III - Preencher'!J145</f>
        <v>117.328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1.22</v>
      </c>
      <c r="O136" s="15">
        <f>'[1]TCE - ANEXO III - Preencher'!P145</f>
        <v>0</v>
      </c>
      <c r="P136" s="16">
        <f t="shared" si="14"/>
        <v>1.22</v>
      </c>
      <c r="Q136" s="15">
        <f>'[1]TCE - ANEXO III - Preencher'!R145</f>
        <v>184.23999999999998</v>
      </c>
      <c r="R136" s="15">
        <f>'[1]TCE - ANEXO III - Preencher'!S145</f>
        <v>50.16</v>
      </c>
      <c r="S136" s="16">
        <f t="shared" si="15"/>
        <v>134.07999999999998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252.62799999999999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ANTONIA SOTERO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05/2023</v>
      </c>
      <c r="H137" s="14">
        <f>'[1]TCE - ANEXO III - Preencher'!I146</f>
        <v>0</v>
      </c>
      <c r="I137" s="14">
        <f>'[1]TCE - ANEXO III - Preencher'!J146</f>
        <v>138.16</v>
      </c>
      <c r="J137" s="14">
        <f>'[1]TCE - ANEXO III - Preencher'!K146</f>
        <v>0</v>
      </c>
      <c r="K137" s="15">
        <f>'[1]TCE - ANEXO III - Preencher'!L146</f>
        <v>69.88</v>
      </c>
      <c r="L137" s="15">
        <f>'[1]TCE - ANEXO III - Preencher'!M146</f>
        <v>26.6</v>
      </c>
      <c r="M137" s="15">
        <f t="shared" si="13"/>
        <v>43.279999999999994</v>
      </c>
      <c r="N137" s="15">
        <f>'[1]TCE - ANEXO III - Preencher'!O146</f>
        <v>1.22</v>
      </c>
      <c r="O137" s="15">
        <f>'[1]TCE - ANEXO III - Preencher'!P146</f>
        <v>0</v>
      </c>
      <c r="P137" s="16">
        <f t="shared" si="14"/>
        <v>1.22</v>
      </c>
      <c r="Q137" s="15">
        <f>'[1]TCE - ANEXO III - Preencher'!R146</f>
        <v>150.63999999999999</v>
      </c>
      <c r="R137" s="15">
        <f>'[1]TCE - ANEXO III - Preencher'!S146</f>
        <v>68.599999999999994</v>
      </c>
      <c r="S137" s="16">
        <f t="shared" si="15"/>
        <v>82.039999999999992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264.7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ANTONIO CESAR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05/2023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2.56</v>
      </c>
      <c r="O138" s="15">
        <f>'[1]TCE - ANEXO III - Preencher'!P147</f>
        <v>0</v>
      </c>
      <c r="P138" s="16">
        <f t="shared" si="14"/>
        <v>2.56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2.56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ANTONIO EMANUEL GOMES DE MOURA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05/2023</v>
      </c>
      <c r="H139" s="14">
        <f>'[1]TCE - ANEXO III - Preencher'!I148</f>
        <v>0</v>
      </c>
      <c r="I139" s="14">
        <f>'[1]TCE - ANEXO III - Preencher'!J148</f>
        <v>285.84480000000002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2.56</v>
      </c>
      <c r="O139" s="15">
        <f>'[1]TCE - ANEXO III - Preencher'!P148</f>
        <v>0</v>
      </c>
      <c r="P139" s="16">
        <f t="shared" si="14"/>
        <v>2.56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288.40480000000002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JOSE OLIVEIRA DE ALBUQUERQUE QUEIROZ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2252-70</v>
      </c>
      <c r="G140" s="13" t="str">
        <f>IF('[1]TCE - ANEXO III - Preencher'!H149="","",'[1]TCE - ANEXO III - Preencher'!H149)</f>
        <v>05/2023</v>
      </c>
      <c r="H140" s="14">
        <f>'[1]TCE - ANEXO III - Preencher'!I149</f>
        <v>0</v>
      </c>
      <c r="I140" s="14">
        <f>'[1]TCE - ANEXO III - Preencher'!J149</f>
        <v>761.072</v>
      </c>
      <c r="J140" s="14">
        <f>'[1]TCE - ANEXO III - Preencher'!K149</f>
        <v>0</v>
      </c>
      <c r="K140" s="15">
        <f>'[1]TCE - ANEXO III - Preencher'!L149</f>
        <v>69.88</v>
      </c>
      <c r="L140" s="15">
        <f>'[1]TCE - ANEXO III - Preencher'!M149</f>
        <v>3.96</v>
      </c>
      <c r="M140" s="15">
        <f t="shared" si="13"/>
        <v>65.92</v>
      </c>
      <c r="N140" s="15">
        <f>'[1]TCE - ANEXO III - Preencher'!O149</f>
        <v>9.76</v>
      </c>
      <c r="O140" s="15">
        <f>'[1]TCE - ANEXO III - Preencher'!P149</f>
        <v>0</v>
      </c>
      <c r="P140" s="16">
        <f t="shared" si="14"/>
        <v>9.76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836.75199999999995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APOLIANA DA SILVA BARBOSA ALVES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2516-05</v>
      </c>
      <c r="G141" s="13" t="str">
        <f>IF('[1]TCE - ANEXO III - Preencher'!H150="","",'[1]TCE - ANEXO III - Preencher'!H150)</f>
        <v>05/2023</v>
      </c>
      <c r="H141" s="14">
        <f>'[1]TCE - ANEXO III - Preencher'!I150</f>
        <v>0</v>
      </c>
      <c r="I141" s="14">
        <f>'[1]TCE - ANEXO III - Preencher'!J150</f>
        <v>286.16559999999998</v>
      </c>
      <c r="J141" s="14">
        <f>'[1]TCE - ANEXO III - Preencher'!K150</f>
        <v>0</v>
      </c>
      <c r="K141" s="15">
        <f>'[1]TCE - ANEXO III - Preencher'!L150</f>
        <v>69.88</v>
      </c>
      <c r="L141" s="15">
        <f>'[1]TCE - ANEXO III - Preencher'!M150</f>
        <v>30</v>
      </c>
      <c r="M141" s="15">
        <f t="shared" si="13"/>
        <v>39.879999999999995</v>
      </c>
      <c r="N141" s="15">
        <f>'[1]TCE - ANEXO III - Preencher'!O150</f>
        <v>1.22</v>
      </c>
      <c r="O141" s="15">
        <f>'[1]TCE - ANEXO III - Preencher'!P150</f>
        <v>0</v>
      </c>
      <c r="P141" s="16">
        <f t="shared" si="14"/>
        <v>1.22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327.26560000000001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ARELANIA MARIA DE CASTRO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05/2023</v>
      </c>
      <c r="H142" s="14">
        <f>'[1]TCE - ANEXO III - Preencher'!I151</f>
        <v>0</v>
      </c>
      <c r="I142" s="14">
        <f>'[1]TCE - ANEXO III - Preencher'!J151</f>
        <v>501.67759999999998</v>
      </c>
      <c r="J142" s="14">
        <f>'[1]TCE - ANEXO III - Preencher'!K151</f>
        <v>0</v>
      </c>
      <c r="K142" s="15">
        <f>'[1]TCE - ANEXO III - Preencher'!L151</f>
        <v>69.88</v>
      </c>
      <c r="L142" s="15">
        <f>'[1]TCE - ANEXO III - Preencher'!M151</f>
        <v>3.59</v>
      </c>
      <c r="M142" s="15">
        <f t="shared" si="13"/>
        <v>66.289999999999992</v>
      </c>
      <c r="N142" s="15">
        <f>'[1]TCE - ANEXO III - Preencher'!O151</f>
        <v>2.56</v>
      </c>
      <c r="O142" s="15">
        <f>'[1]TCE - ANEXO III - Preencher'!P151</f>
        <v>0</v>
      </c>
      <c r="P142" s="16">
        <f t="shared" si="14"/>
        <v>2.56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103.68</v>
      </c>
      <c r="U142" s="15">
        <f>'[1]TCE - ANEXO III - Preencher'!V151</f>
        <v>0</v>
      </c>
      <c r="V142" s="16">
        <f t="shared" si="16"/>
        <v>103.68</v>
      </c>
      <c r="W142" s="17" t="str">
        <f>IF('[1]TCE - ANEXO III - Preencher'!X151="","",'[1]TCE - ANEXO III - Preencher'!X151)</f>
        <v>AUXÍLIO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674.20759999999996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ARETA SILVA MARINS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05/2023</v>
      </c>
      <c r="H143" s="14">
        <f>'[1]TCE - ANEXO III - Preencher'!I152</f>
        <v>0</v>
      </c>
      <c r="I143" s="14">
        <f>'[1]TCE - ANEXO III - Preencher'!J152</f>
        <v>404.39120000000003</v>
      </c>
      <c r="J143" s="14">
        <f>'[1]TCE - ANEXO III - Preencher'!K152</f>
        <v>0</v>
      </c>
      <c r="K143" s="15">
        <f>'[1]TCE - ANEXO III - Preencher'!L152</f>
        <v>69.88</v>
      </c>
      <c r="L143" s="15">
        <f>'[1]TCE - ANEXO III - Preencher'!M152</f>
        <v>3.59</v>
      </c>
      <c r="M143" s="15">
        <f t="shared" si="13"/>
        <v>66.289999999999992</v>
      </c>
      <c r="N143" s="15">
        <f>'[1]TCE - ANEXO III - Preencher'!O152</f>
        <v>2.56</v>
      </c>
      <c r="O143" s="15">
        <f>'[1]TCE - ANEXO III - Preencher'!P152</f>
        <v>0</v>
      </c>
      <c r="P143" s="16">
        <f t="shared" si="14"/>
        <v>2.56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473.24119999999999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ARNALDO AMORIM DE LEMOS NETO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2252-25</v>
      </c>
      <c r="G144" s="13" t="str">
        <f>IF('[1]TCE - ANEXO III - Preencher'!H153="","",'[1]TCE - ANEXO III - Preencher'!H153)</f>
        <v>05/2023</v>
      </c>
      <c r="H144" s="14">
        <f>'[1]TCE - ANEXO III - Preencher'!I153</f>
        <v>0</v>
      </c>
      <c r="I144" s="14">
        <f>'[1]TCE - ANEXO III - Preencher'!J153</f>
        <v>954.27199999999993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9.76</v>
      </c>
      <c r="O144" s="15">
        <f>'[1]TCE - ANEXO III - Preencher'!P153</f>
        <v>0</v>
      </c>
      <c r="P144" s="16">
        <f t="shared" si="14"/>
        <v>9.76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964.03199999999993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ARTHUR FREDERICO DE ALBUQUERQUE MARANHAO FILHO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05/2023</v>
      </c>
      <c r="H145" s="14">
        <f>'[1]TCE - ANEXO III - Preencher'!I154</f>
        <v>0</v>
      </c>
      <c r="I145" s="14">
        <f>'[1]TCE - ANEXO III - Preencher'!J154</f>
        <v>702.99199999999996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9.76</v>
      </c>
      <c r="O145" s="15">
        <f>'[1]TCE - ANEXO III - Preencher'!P154</f>
        <v>0</v>
      </c>
      <c r="P145" s="16">
        <f t="shared" si="14"/>
        <v>9.76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712.75199999999995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ARTHUR NEMEZIO BARBOSA NETO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05/2023</v>
      </c>
      <c r="H146" s="14">
        <f>'[1]TCE - ANEXO III - Preencher'!I155</f>
        <v>0</v>
      </c>
      <c r="I146" s="14">
        <f>'[1]TCE - ANEXO III - Preencher'!J155</f>
        <v>350.23680000000002</v>
      </c>
      <c r="J146" s="14">
        <f>'[1]TCE - ANEXO III - Preencher'!K155</f>
        <v>0</v>
      </c>
      <c r="K146" s="15">
        <f>'[1]TCE - ANEXO III - Preencher'!L155</f>
        <v>69.88</v>
      </c>
      <c r="L146" s="15">
        <f>'[1]TCE - ANEXO III - Preencher'!M155</f>
        <v>3.59</v>
      </c>
      <c r="M146" s="15">
        <f t="shared" si="13"/>
        <v>66.289999999999992</v>
      </c>
      <c r="N146" s="15">
        <f>'[1]TCE - ANEXO III - Preencher'!O155</f>
        <v>2.56</v>
      </c>
      <c r="O146" s="15">
        <f>'[1]TCE - ANEXO III - Preencher'!P155</f>
        <v>0</v>
      </c>
      <c r="P146" s="16">
        <f t="shared" si="14"/>
        <v>2.56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419.08679999999998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ARTUR DA SILVA SANTANA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05/2023</v>
      </c>
      <c r="H147" s="14">
        <f>'[1]TCE - ANEXO III - Preencher'!I156</f>
        <v>0</v>
      </c>
      <c r="I147" s="14">
        <f>'[1]TCE - ANEXO III - Preencher'!J156</f>
        <v>138.16</v>
      </c>
      <c r="J147" s="14">
        <f>'[1]TCE - ANEXO III - Preencher'!K156</f>
        <v>0</v>
      </c>
      <c r="K147" s="15">
        <f>'[1]TCE - ANEXO III - Preencher'!L156</f>
        <v>69.88</v>
      </c>
      <c r="L147" s="15">
        <f>'[1]TCE - ANEXO III - Preencher'!M156</f>
        <v>26.6</v>
      </c>
      <c r="M147" s="15">
        <f t="shared" si="13"/>
        <v>43.279999999999994</v>
      </c>
      <c r="N147" s="15">
        <f>'[1]TCE - ANEXO III - Preencher'!O156</f>
        <v>1.22</v>
      </c>
      <c r="O147" s="15">
        <f>'[1]TCE - ANEXO III - Preencher'!P156</f>
        <v>0</v>
      </c>
      <c r="P147" s="16">
        <f t="shared" si="14"/>
        <v>1.22</v>
      </c>
      <c r="Q147" s="15">
        <f>'[1]TCE - ANEXO III - Preencher'!R156</f>
        <v>140.84</v>
      </c>
      <c r="R147" s="15">
        <f>'[1]TCE - ANEXO III - Preencher'!S156</f>
        <v>0</v>
      </c>
      <c r="S147" s="16">
        <f t="shared" si="15"/>
        <v>140.84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323.5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AUDENIR BONIFACIO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5132-20</v>
      </c>
      <c r="G148" s="13" t="str">
        <f>IF('[1]TCE - ANEXO III - Preencher'!H157="","",'[1]TCE - ANEXO III - Preencher'!H157)</f>
        <v>05/2023</v>
      </c>
      <c r="H148" s="14">
        <f>'[1]TCE - ANEXO III - Preencher'!I157</f>
        <v>0</v>
      </c>
      <c r="I148" s="14">
        <f>'[1]TCE - ANEXO III - Preencher'!J157</f>
        <v>220.1104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1.22</v>
      </c>
      <c r="O148" s="15">
        <f>'[1]TCE - ANEXO III - Preencher'!P157</f>
        <v>0</v>
      </c>
      <c r="P148" s="16">
        <f t="shared" si="14"/>
        <v>1.22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221.3304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AUGUSTO CESAR NASCIMENTO MARANHAO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05/2023</v>
      </c>
      <c r="H149" s="14">
        <f>'[1]TCE - ANEXO III - Preencher'!I158</f>
        <v>0</v>
      </c>
      <c r="I149" s="14">
        <f>'[1]TCE - ANEXO III - Preencher'!J158</f>
        <v>376.57600000000002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9.76</v>
      </c>
      <c r="O149" s="15">
        <f>'[1]TCE - ANEXO III - Preencher'!P158</f>
        <v>0</v>
      </c>
      <c r="P149" s="16">
        <f t="shared" si="14"/>
        <v>9.76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386.33600000000001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AURYA SEVERINA RODRIGUES BARBOSA MONTEIRO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05/2023</v>
      </c>
      <c r="H150" s="14">
        <f>'[1]TCE - ANEXO III - Preencher'!I159</f>
        <v>0</v>
      </c>
      <c r="I150" s="14">
        <f>'[1]TCE - ANEXO III - Preencher'!J159</f>
        <v>104.1904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1.22</v>
      </c>
      <c r="O150" s="15">
        <f>'[1]TCE - ANEXO III - Preencher'!P159</f>
        <v>0</v>
      </c>
      <c r="P150" s="16">
        <f t="shared" si="14"/>
        <v>1.22</v>
      </c>
      <c r="Q150" s="15">
        <f>'[1]TCE - ANEXO III - Preencher'!R159</f>
        <v>251.44</v>
      </c>
      <c r="R150" s="15">
        <f>'[1]TCE - ANEXO III - Preencher'!S159</f>
        <v>79.2</v>
      </c>
      <c r="S150" s="16">
        <f t="shared" si="15"/>
        <v>172.24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277.65039999999999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AUZENEIDE FERNANDES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05/2023</v>
      </c>
      <c r="H151" s="14">
        <f>'[1]TCE - ANEXO III - Preencher'!I160</f>
        <v>0</v>
      </c>
      <c r="I151" s="14">
        <f>'[1]TCE - ANEXO III - Preencher'!J160</f>
        <v>137.86160000000001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1.22</v>
      </c>
      <c r="O151" s="15">
        <f>'[1]TCE - ANEXO III - Preencher'!P160</f>
        <v>0</v>
      </c>
      <c r="P151" s="16">
        <f t="shared" si="14"/>
        <v>1.22</v>
      </c>
      <c r="Q151" s="15">
        <f>'[1]TCE - ANEXO III - Preencher'!R160</f>
        <v>150.63999999999999</v>
      </c>
      <c r="R151" s="15">
        <f>'[1]TCE - ANEXO III - Preencher'!S160</f>
        <v>0</v>
      </c>
      <c r="S151" s="16">
        <f t="shared" si="15"/>
        <v>150.63999999999999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289.72159999999997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AYRLES DE LIMA SANTIAGO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05/2023</v>
      </c>
      <c r="H152" s="14">
        <f>'[1]TCE - ANEXO III - Preencher'!I161</f>
        <v>0</v>
      </c>
      <c r="I152" s="14">
        <f>'[1]TCE - ANEXO III - Preencher'!J161</f>
        <v>132.84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1.22</v>
      </c>
      <c r="O152" s="15">
        <f>'[1]TCE - ANEXO III - Preencher'!P161</f>
        <v>0</v>
      </c>
      <c r="P152" s="16">
        <f t="shared" si="14"/>
        <v>1.22</v>
      </c>
      <c r="Q152" s="15">
        <f>'[1]TCE - ANEXO III - Preencher'!R161</f>
        <v>95.240000000000009</v>
      </c>
      <c r="R152" s="15">
        <f>'[1]TCE - ANEXO III - Preencher'!S161</f>
        <v>0</v>
      </c>
      <c r="S152" s="16">
        <f t="shared" si="15"/>
        <v>95.240000000000009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229.3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BARBARA CRISTINA PATRICIO LIMA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05/2023</v>
      </c>
      <c r="H153" s="14">
        <f>'[1]TCE - ANEXO III - Preencher'!I162</f>
        <v>0</v>
      </c>
      <c r="I153" s="14">
        <f>'[1]TCE - ANEXO III - Preencher'!J162</f>
        <v>372.07119999999998</v>
      </c>
      <c r="J153" s="14">
        <f>'[1]TCE - ANEXO III - Preencher'!K162</f>
        <v>0</v>
      </c>
      <c r="K153" s="15">
        <f>'[1]TCE - ANEXO III - Preencher'!L162</f>
        <v>69.88</v>
      </c>
      <c r="L153" s="15">
        <f>'[1]TCE - ANEXO III - Preencher'!M162</f>
        <v>3.59</v>
      </c>
      <c r="M153" s="15">
        <f t="shared" si="13"/>
        <v>66.289999999999992</v>
      </c>
      <c r="N153" s="15">
        <f>'[1]TCE - ANEXO III - Preencher'!O162</f>
        <v>2.56</v>
      </c>
      <c r="O153" s="15">
        <f>'[1]TCE - ANEXO III - Preencher'!P162</f>
        <v>0</v>
      </c>
      <c r="P153" s="16">
        <f t="shared" si="14"/>
        <v>2.56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440.92119999999994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BARBARA ELIAS DE SOUZA CABRAL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 t="str">
        <f>IF('[1]TCE - ANEXO III - Preencher'!H163="","",'[1]TCE - ANEXO III - Preencher'!H163)</f>
        <v>05/2023</v>
      </c>
      <c r="H154" s="14">
        <f>'[1]TCE - ANEXO III - Preencher'!I163</f>
        <v>0</v>
      </c>
      <c r="I154" s="14">
        <f>'[1]TCE - ANEXO III - Preencher'!J163</f>
        <v>265.28399999999999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1.22</v>
      </c>
      <c r="O154" s="15">
        <f>'[1]TCE - ANEXO III - Preencher'!P163</f>
        <v>0</v>
      </c>
      <c r="P154" s="16">
        <f t="shared" si="14"/>
        <v>1.22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266.50400000000002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PRISCILA SOUSA E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05/2023</v>
      </c>
      <c r="H155" s="14">
        <f>'[1]TCE - ANEXO III - Preencher'!I164</f>
        <v>0</v>
      </c>
      <c r="I155" s="14">
        <f>'[1]TCE - ANEXO III - Preencher'!J164</f>
        <v>252.7912</v>
      </c>
      <c r="J155" s="14">
        <f>'[1]TCE - ANEXO III - Preencher'!K164</f>
        <v>0</v>
      </c>
      <c r="K155" s="15">
        <f>'[1]TCE - ANEXO III - Preencher'!L164</f>
        <v>69.88</v>
      </c>
      <c r="L155" s="15">
        <f>'[1]TCE - ANEXO III - Preencher'!M164</f>
        <v>26.6</v>
      </c>
      <c r="M155" s="15">
        <f t="shared" si="13"/>
        <v>43.279999999999994</v>
      </c>
      <c r="N155" s="15">
        <f>'[1]TCE - ANEXO III - Preencher'!O164</f>
        <v>1.22</v>
      </c>
      <c r="O155" s="15">
        <f>'[1]TCE - ANEXO III - Preencher'!P164</f>
        <v>0</v>
      </c>
      <c r="P155" s="16">
        <f t="shared" si="14"/>
        <v>1.22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297.2912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SANTANA ALENCAR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05/2023</v>
      </c>
      <c r="H156" s="14">
        <f>'[1]TCE - ANEXO III - Preencher'!I165</f>
        <v>0</v>
      </c>
      <c r="I156" s="14">
        <f>'[1]TCE - ANEXO III - Preencher'!J165</f>
        <v>498.77839999999998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9.76</v>
      </c>
      <c r="O156" s="15">
        <f>'[1]TCE - ANEXO III - Preencher'!P165</f>
        <v>0</v>
      </c>
      <c r="P156" s="16">
        <f t="shared" si="14"/>
        <v>9.76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508.53839999999997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CRISOSTOMO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05/2023</v>
      </c>
      <c r="H157" s="14">
        <f>'[1]TCE - ANEXO III - Preencher'!I166</f>
        <v>0</v>
      </c>
      <c r="I157" s="14">
        <f>'[1]TCE - ANEXO III - Preencher'!J166</f>
        <v>525.9384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9.76</v>
      </c>
      <c r="O157" s="15">
        <f>'[1]TCE - ANEXO III - Preencher'!P166</f>
        <v>0</v>
      </c>
      <c r="P157" s="16">
        <f t="shared" si="14"/>
        <v>9.76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535.69839999999999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FRANCA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05/2023</v>
      </c>
      <c r="H158" s="14">
        <f>'[1]TCE - ANEXO III - Preencher'!I167</f>
        <v>0</v>
      </c>
      <c r="I158" s="14">
        <f>'[1]TCE - ANEXO III - Preencher'!J167</f>
        <v>393.3272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2.56</v>
      </c>
      <c r="O158" s="15">
        <f>'[1]TCE - ANEXO III - Preencher'!P167</f>
        <v>0</v>
      </c>
      <c r="P158" s="16">
        <f t="shared" si="14"/>
        <v>2.56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138.88999999999999</v>
      </c>
      <c r="U158" s="15">
        <f>'[1]TCE - ANEXO III - Preencher'!V167</f>
        <v>0</v>
      </c>
      <c r="V158" s="16">
        <f t="shared" si="16"/>
        <v>138.88999999999999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534.77719999999999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LUANDA CORREIA BARROS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05/2023</v>
      </c>
      <c r="H159" s="14">
        <f>'[1]TCE - ANEXO III - Preencher'!I168</f>
        <v>0</v>
      </c>
      <c r="I159" s="14">
        <f>'[1]TCE - ANEXO III - Preencher'!J168</f>
        <v>11.289199999999999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1.22</v>
      </c>
      <c r="O159" s="15">
        <f>'[1]TCE - ANEXO III - Preencher'!P168</f>
        <v>0</v>
      </c>
      <c r="P159" s="16">
        <f t="shared" si="14"/>
        <v>1.22</v>
      </c>
      <c r="Q159" s="15">
        <f>'[1]TCE - ANEXO III - Preencher'!R168</f>
        <v>284.24</v>
      </c>
      <c r="R159" s="15">
        <f>'[1]TCE - ANEXO III - Preencher'!S168</f>
        <v>32.51</v>
      </c>
      <c r="S159" s="16">
        <f t="shared" si="15"/>
        <v>251.73000000000002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264.23920000000004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BENVINDA PEREIRA MATIAS DANTAS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05/2023</v>
      </c>
      <c r="H160" s="14">
        <f>'[1]TCE - ANEXO III - Preencher'!I169</f>
        <v>0</v>
      </c>
      <c r="I160" s="14">
        <f>'[1]TCE - ANEXO III - Preencher'!J169</f>
        <v>265.86239999999998</v>
      </c>
      <c r="J160" s="14">
        <f>'[1]TCE - ANEXO III - Preencher'!K169</f>
        <v>0</v>
      </c>
      <c r="K160" s="15">
        <f>'[1]TCE - ANEXO III - Preencher'!L169</f>
        <v>69.88</v>
      </c>
      <c r="L160" s="15">
        <f>'[1]TCE - ANEXO III - Preencher'!M169</f>
        <v>26.6</v>
      </c>
      <c r="M160" s="15">
        <f t="shared" si="13"/>
        <v>43.279999999999994</v>
      </c>
      <c r="N160" s="15">
        <f>'[1]TCE - ANEXO III - Preencher'!O169</f>
        <v>1.22</v>
      </c>
      <c r="O160" s="15">
        <f>'[1]TCE - ANEXO III - Preencher'!P169</f>
        <v>0</v>
      </c>
      <c r="P160" s="16">
        <f t="shared" si="14"/>
        <v>1.22</v>
      </c>
      <c r="Q160" s="15">
        <f>'[1]TCE - ANEXO III - Preencher'!R169</f>
        <v>27.439999999999998</v>
      </c>
      <c r="R160" s="15">
        <f>'[1]TCE - ANEXO III - Preencher'!S169</f>
        <v>15.96</v>
      </c>
      <c r="S160" s="16">
        <f t="shared" si="15"/>
        <v>11.479999999999997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321.8424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BERNARDO CALDAS VIEIRA DE MELO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05/2023</v>
      </c>
      <c r="H161" s="14">
        <f>'[1]TCE - ANEXO III - Preencher'!I170</f>
        <v>0</v>
      </c>
      <c r="I161" s="14">
        <f>'[1]TCE - ANEXO III - Preencher'!J170</f>
        <v>425.48239999999998</v>
      </c>
      <c r="J161" s="14">
        <f>'[1]TCE - ANEXO III - Preencher'!K170</f>
        <v>0</v>
      </c>
      <c r="K161" s="15">
        <f>'[1]TCE - ANEXO III - Preencher'!L170</f>
        <v>69.88</v>
      </c>
      <c r="L161" s="15">
        <f>'[1]TCE - ANEXO III - Preencher'!M170</f>
        <v>3.24</v>
      </c>
      <c r="M161" s="15">
        <f t="shared" si="13"/>
        <v>66.64</v>
      </c>
      <c r="N161" s="15">
        <f>'[1]TCE - ANEXO III - Preencher'!O170</f>
        <v>2.56</v>
      </c>
      <c r="O161" s="15">
        <f>'[1]TCE - ANEXO III - Preencher'!P170</f>
        <v>0</v>
      </c>
      <c r="P161" s="16">
        <f t="shared" si="14"/>
        <v>2.56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494.68239999999997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BETIENY SOARES DE PAULA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05/2023</v>
      </c>
      <c r="H162" s="14">
        <f>'[1]TCE - ANEXO III - Preencher'!I171</f>
        <v>0</v>
      </c>
      <c r="I162" s="14">
        <f>'[1]TCE - ANEXO III - Preencher'!J171</f>
        <v>131.63200000000001</v>
      </c>
      <c r="J162" s="14">
        <f>'[1]TCE - ANEXO III - Preencher'!K171</f>
        <v>0</v>
      </c>
      <c r="K162" s="15">
        <f>'[1]TCE - ANEXO III - Preencher'!L171</f>
        <v>69.88</v>
      </c>
      <c r="L162" s="15">
        <f>'[1]TCE - ANEXO III - Preencher'!M171</f>
        <v>26.6</v>
      </c>
      <c r="M162" s="15">
        <f t="shared" si="13"/>
        <v>43.279999999999994</v>
      </c>
      <c r="N162" s="15">
        <f>'[1]TCE - ANEXO III - Preencher'!O171</f>
        <v>1.22</v>
      </c>
      <c r="O162" s="15">
        <f>'[1]TCE - ANEXO III - Preencher'!P171</f>
        <v>0</v>
      </c>
      <c r="P162" s="16">
        <f t="shared" si="14"/>
        <v>1.22</v>
      </c>
      <c r="Q162" s="15">
        <f>'[1]TCE - ANEXO III - Preencher'!R171</f>
        <v>173.04</v>
      </c>
      <c r="R162" s="15">
        <f>'[1]TCE - ANEXO III - Preencher'!S171</f>
        <v>67.81</v>
      </c>
      <c r="S162" s="16">
        <f t="shared" si="15"/>
        <v>105.22999999999999</v>
      </c>
      <c r="T162" s="15">
        <f>'[1]TCE - ANEXO III - Preencher'!U171</f>
        <v>55.53</v>
      </c>
      <c r="U162" s="15">
        <f>'[1]TCE - ANEXO III - Preencher'!V171</f>
        <v>0</v>
      </c>
      <c r="V162" s="16">
        <f t="shared" si="16"/>
        <v>55.53</v>
      </c>
      <c r="W162" s="17" t="str">
        <f>IF('[1]TCE - ANEXO III - Preencher'!X171="","",'[1]TCE - ANEXO III - Preencher'!X171)</f>
        <v>AUXÍLIO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336.89199999999994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BIANCA MELO DE ARAUJO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05/2023</v>
      </c>
      <c r="H163" s="14">
        <f>'[1]TCE - ANEXO III - Preencher'!I172</f>
        <v>0</v>
      </c>
      <c r="I163" s="14">
        <f>'[1]TCE - ANEXO III - Preencher'!J172</f>
        <v>355.80480000000011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9.76</v>
      </c>
      <c r="O163" s="15">
        <f>'[1]TCE - ANEXO III - Preencher'!P172</f>
        <v>0</v>
      </c>
      <c r="P163" s="16">
        <f t="shared" si="14"/>
        <v>9.76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365.5648000000001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MOURA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05/2023</v>
      </c>
      <c r="H164" s="14">
        <f>'[1]TCE - ANEXO III - Preencher'!I173</f>
        <v>0</v>
      </c>
      <c r="I164" s="14">
        <f>'[1]TCE - ANEXO III - Preencher'!J173</f>
        <v>115.2328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1.22</v>
      </c>
      <c r="O164" s="15">
        <f>'[1]TCE - ANEXO III - Preencher'!P173</f>
        <v>0</v>
      </c>
      <c r="P164" s="16">
        <f t="shared" si="14"/>
        <v>1.22</v>
      </c>
      <c r="Q164" s="15">
        <f>'[1]TCE - ANEXO III - Preencher'!R173</f>
        <v>184.23999999999998</v>
      </c>
      <c r="R164" s="15">
        <f>'[1]TCE - ANEXO III - Preencher'!S173</f>
        <v>0</v>
      </c>
      <c r="S164" s="16">
        <f t="shared" si="15"/>
        <v>184.23999999999998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300.69279999999998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PRISCILA SALES DOS SANTOS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05/2023</v>
      </c>
      <c r="H165" s="14">
        <f>'[1]TCE - ANEXO III - Preencher'!I174</f>
        <v>0</v>
      </c>
      <c r="I165" s="14">
        <f>'[1]TCE - ANEXO III - Preencher'!J174</f>
        <v>861.37600000000009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9.76</v>
      </c>
      <c r="O165" s="15">
        <f>'[1]TCE - ANEXO III - Preencher'!P174</f>
        <v>0</v>
      </c>
      <c r="P165" s="16">
        <f t="shared" si="14"/>
        <v>9.76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871.13600000000008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BRAYNER ANDERSON DOS SANTOS LEITE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05/2023</v>
      </c>
      <c r="H166" s="14">
        <f>'[1]TCE - ANEXO III - Preencher'!I175</f>
        <v>0</v>
      </c>
      <c r="I166" s="14">
        <f>'[1]TCE - ANEXO III - Preencher'!J175</f>
        <v>1285.3671999999999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9.76</v>
      </c>
      <c r="O166" s="15">
        <f>'[1]TCE - ANEXO III - Preencher'!P175</f>
        <v>0</v>
      </c>
      <c r="P166" s="16">
        <f t="shared" si="14"/>
        <v>9.76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1295.1271999999999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BRENA MIRELLY DA SILVA VIDAL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05/2023</v>
      </c>
      <c r="H167" s="14">
        <f>'[1]TCE - ANEXO III - Preencher'!I176</f>
        <v>0</v>
      </c>
      <c r="I167" s="14">
        <f>'[1]TCE - ANEXO III - Preencher'!J176</f>
        <v>223.1952</v>
      </c>
      <c r="J167" s="14">
        <f>'[1]TCE - ANEXO III - Preencher'!K176</f>
        <v>0</v>
      </c>
      <c r="K167" s="15">
        <f>'[1]TCE - ANEXO III - Preencher'!L176</f>
        <v>69.88</v>
      </c>
      <c r="L167" s="15">
        <f>'[1]TCE - ANEXO III - Preencher'!M176</f>
        <v>2.73</v>
      </c>
      <c r="M167" s="15">
        <f t="shared" si="13"/>
        <v>67.149999999999991</v>
      </c>
      <c r="N167" s="15">
        <f>'[1]TCE - ANEXO III - Preencher'!O176</f>
        <v>2.56</v>
      </c>
      <c r="O167" s="15">
        <f>'[1]TCE - ANEXO III - Preencher'!P176</f>
        <v>0</v>
      </c>
      <c r="P167" s="16">
        <f t="shared" si="14"/>
        <v>2.56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292.90519999999998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BRENDA DE CASSIA CAVALCANTI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05/2023</v>
      </c>
      <c r="H168" s="14">
        <f>'[1]TCE - ANEXO III - Preencher'!I177</f>
        <v>0</v>
      </c>
      <c r="I168" s="14">
        <f>'[1]TCE - ANEXO III - Preencher'!J177</f>
        <v>13.2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1.22</v>
      </c>
      <c r="O168" s="15">
        <f>'[1]TCE - ANEXO III - Preencher'!P177</f>
        <v>0</v>
      </c>
      <c r="P168" s="16">
        <f t="shared" si="14"/>
        <v>1.22</v>
      </c>
      <c r="Q168" s="15">
        <f>'[1]TCE - ANEXO III - Preencher'!R177</f>
        <v>281.44</v>
      </c>
      <c r="R168" s="15">
        <f>'[1]TCE - ANEXO III - Preencher'!S177</f>
        <v>36.96</v>
      </c>
      <c r="S168" s="16">
        <f t="shared" si="15"/>
        <v>244.48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258.89999999999998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BRENDA MARIA DE AGUIAR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05/2023</v>
      </c>
      <c r="H169" s="14">
        <f>'[1]TCE - ANEXO III - Preencher'!I178</f>
        <v>0</v>
      </c>
      <c r="I169" s="14">
        <f>'[1]TCE - ANEXO III - Preencher'!J178</f>
        <v>328.59840000000003</v>
      </c>
      <c r="J169" s="14">
        <f>'[1]TCE - ANEXO III - Preencher'!K178</f>
        <v>0</v>
      </c>
      <c r="K169" s="15">
        <f>'[1]TCE - ANEXO III - Preencher'!L178</f>
        <v>69.88</v>
      </c>
      <c r="L169" s="15">
        <f>'[1]TCE - ANEXO III - Preencher'!M178</f>
        <v>3.05</v>
      </c>
      <c r="M169" s="15">
        <f t="shared" si="13"/>
        <v>66.83</v>
      </c>
      <c r="N169" s="15">
        <f>'[1]TCE - ANEXO III - Preencher'!O178</f>
        <v>2.56</v>
      </c>
      <c r="O169" s="15">
        <f>'[1]TCE - ANEXO III - Preencher'!P178</f>
        <v>0</v>
      </c>
      <c r="P169" s="16">
        <f t="shared" si="14"/>
        <v>2.56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138.68</v>
      </c>
      <c r="U169" s="15">
        <f>'[1]TCE - ANEXO III - Preencher'!V178</f>
        <v>0</v>
      </c>
      <c r="V169" s="16">
        <f t="shared" si="16"/>
        <v>138.68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536.66840000000002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BRENO GIBSON NOTARO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05/2023</v>
      </c>
      <c r="H170" s="14">
        <f>'[1]TCE - ANEXO III - Preencher'!I179</f>
        <v>0</v>
      </c>
      <c r="I170" s="14">
        <f>'[1]TCE - ANEXO III - Preencher'!J179</f>
        <v>1323.5712000000001</v>
      </c>
      <c r="J170" s="14">
        <f>'[1]TCE - ANEXO III - Preencher'!K179</f>
        <v>0</v>
      </c>
      <c r="K170" s="15">
        <f>'[1]TCE - ANEXO III - Preencher'!L179</f>
        <v>69.88</v>
      </c>
      <c r="L170" s="15">
        <f>'[1]TCE - ANEXO III - Preencher'!M179</f>
        <v>9.5</v>
      </c>
      <c r="M170" s="15">
        <f t="shared" si="13"/>
        <v>60.379999999999995</v>
      </c>
      <c r="N170" s="15">
        <f>'[1]TCE - ANEXO III - Preencher'!O179</f>
        <v>9.76</v>
      </c>
      <c r="O170" s="15">
        <f>'[1]TCE - ANEXO III - Preencher'!P179</f>
        <v>0</v>
      </c>
      <c r="P170" s="16">
        <f t="shared" si="14"/>
        <v>9.76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1393.7112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DANTAS DE GODOY MENDONCA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1231-10</v>
      </c>
      <c r="G171" s="13" t="str">
        <f>IF('[1]TCE - ANEXO III - Preencher'!H180="","",'[1]TCE - ANEXO III - Preencher'!H180)</f>
        <v>05/2023</v>
      </c>
      <c r="H171" s="14">
        <f>'[1]TCE - ANEXO III - Preencher'!I180</f>
        <v>0</v>
      </c>
      <c r="I171" s="14">
        <f>'[1]TCE - ANEXO III - Preencher'!J180</f>
        <v>1364.3848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1.22</v>
      </c>
      <c r="O171" s="15">
        <f>'[1]TCE - ANEXO III - Preencher'!P180</f>
        <v>0</v>
      </c>
      <c r="P171" s="16">
        <f t="shared" si="14"/>
        <v>1.22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1365.6048000000001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GRAZIELA FELIPE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05/2023</v>
      </c>
      <c r="H172" s="14">
        <f>'[1]TCE - ANEXO III - Preencher'!I181</f>
        <v>0</v>
      </c>
      <c r="I172" s="14">
        <f>'[1]TCE - ANEXO III - Preencher'!J181</f>
        <v>286.23840000000001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2.56</v>
      </c>
      <c r="O172" s="15">
        <f>'[1]TCE - ANEXO III - Preencher'!P181</f>
        <v>0</v>
      </c>
      <c r="P172" s="16">
        <f t="shared" si="14"/>
        <v>2.56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288.79840000000002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MAYARA GOMES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05/2023</v>
      </c>
      <c r="H173" s="14">
        <f>'[1]TCE - ANEXO III - Preencher'!I182</f>
        <v>0</v>
      </c>
      <c r="I173" s="14">
        <f>'[1]TCE - ANEXO III - Preencher'!J182</f>
        <v>345.44479999999999</v>
      </c>
      <c r="J173" s="14">
        <f>'[1]TCE - ANEXO III - Preencher'!K182</f>
        <v>0</v>
      </c>
      <c r="K173" s="15">
        <f>'[1]TCE - ANEXO III - Preencher'!L182</f>
        <v>69.88</v>
      </c>
      <c r="L173" s="15">
        <f>'[1]TCE - ANEXO III - Preencher'!M182</f>
        <v>3.33</v>
      </c>
      <c r="M173" s="15">
        <f t="shared" si="13"/>
        <v>66.55</v>
      </c>
      <c r="N173" s="15">
        <f>'[1]TCE - ANEXO III - Preencher'!O182</f>
        <v>2.56</v>
      </c>
      <c r="O173" s="15">
        <f>'[1]TCE - ANEXO III - Preencher'!P182</f>
        <v>0</v>
      </c>
      <c r="P173" s="16">
        <f t="shared" si="14"/>
        <v>2.56</v>
      </c>
      <c r="Q173" s="15">
        <f>'[1]TCE - ANEXO III - Preencher'!R182</f>
        <v>240.23999999999998</v>
      </c>
      <c r="R173" s="15">
        <f>'[1]TCE - ANEXO III - Preencher'!S182</f>
        <v>0</v>
      </c>
      <c r="S173" s="16">
        <f t="shared" si="15"/>
        <v>240.23999999999998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654.79480000000001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BRUNO AUGUSTO DE ALENCAR VELEZ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2211-05</v>
      </c>
      <c r="G174" s="13" t="str">
        <f>IF('[1]TCE - ANEXO III - Preencher'!H183="","",'[1]TCE - ANEXO III - Preencher'!H183)</f>
        <v>05/2023</v>
      </c>
      <c r="H174" s="14">
        <f>'[1]TCE - ANEXO III - Preencher'!I183</f>
        <v>0</v>
      </c>
      <c r="I174" s="14">
        <f>'[1]TCE - ANEXO III - Preencher'!J183</f>
        <v>332.88639999999998</v>
      </c>
      <c r="J174" s="14">
        <f>'[1]TCE - ANEXO III - Preencher'!K183</f>
        <v>0</v>
      </c>
      <c r="K174" s="15">
        <f>'[1]TCE - ANEXO III - Preencher'!L183</f>
        <v>69.88</v>
      </c>
      <c r="L174" s="15">
        <f>'[1]TCE - ANEXO III - Preencher'!M183</f>
        <v>30</v>
      </c>
      <c r="M174" s="15">
        <f t="shared" si="13"/>
        <v>39.879999999999995</v>
      </c>
      <c r="N174" s="15">
        <f>'[1]TCE - ANEXO III - Preencher'!O183</f>
        <v>1.22</v>
      </c>
      <c r="O174" s="15">
        <f>'[1]TCE - ANEXO III - Preencher'!P183</f>
        <v>0</v>
      </c>
      <c r="P174" s="16">
        <f t="shared" si="14"/>
        <v>1.22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373.9864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BRUNO LEAL ALVES DA SILVA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2251-50</v>
      </c>
      <c r="G175" s="13" t="str">
        <f>IF('[1]TCE - ANEXO III - Preencher'!H184="","",'[1]TCE - ANEXO III - Preencher'!H184)</f>
        <v>05/2023</v>
      </c>
      <c r="H175" s="14">
        <f>'[1]TCE - ANEXO III - Preencher'!I184</f>
        <v>0</v>
      </c>
      <c r="I175" s="14">
        <f>'[1]TCE - ANEXO III - Preencher'!J184</f>
        <v>903.6160000000001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9.76</v>
      </c>
      <c r="O175" s="15">
        <f>'[1]TCE - ANEXO III - Preencher'!P184</f>
        <v>0</v>
      </c>
      <c r="P175" s="16">
        <f t="shared" si="14"/>
        <v>9.76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913.37600000000009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RAFAEL DA SILVA LIMA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2251-20</v>
      </c>
      <c r="G176" s="13" t="str">
        <f>IF('[1]TCE - ANEXO III - Preencher'!H185="","",'[1]TCE - ANEXO III - Preencher'!H185)</f>
        <v>05/2023</v>
      </c>
      <c r="H176" s="14">
        <f>'[1]TCE - ANEXO III - Preencher'!I185</f>
        <v>0</v>
      </c>
      <c r="I176" s="14">
        <f>'[1]TCE - ANEXO III - Preencher'!J185</f>
        <v>446.62959999999998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9.76</v>
      </c>
      <c r="O176" s="15">
        <f>'[1]TCE - ANEXO III - Preencher'!P185</f>
        <v>0</v>
      </c>
      <c r="P176" s="16">
        <f t="shared" si="14"/>
        <v>9.76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456.38959999999997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THIAGO DE SANTANA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05/2023</v>
      </c>
      <c r="H177" s="14">
        <f>'[1]TCE - ANEXO III - Preencher'!I186</f>
        <v>0</v>
      </c>
      <c r="I177" s="14">
        <f>'[1]TCE - ANEXO III - Preencher'!J186</f>
        <v>108.0384</v>
      </c>
      <c r="J177" s="14">
        <f>'[1]TCE - ANEXO III - Preencher'!K186</f>
        <v>0</v>
      </c>
      <c r="K177" s="15">
        <f>'[1]TCE - ANEXO III - Preencher'!L186</f>
        <v>69.88</v>
      </c>
      <c r="L177" s="15">
        <f>'[1]TCE - ANEXO III - Preencher'!M186</f>
        <v>26.4</v>
      </c>
      <c r="M177" s="15">
        <f t="shared" si="13"/>
        <v>43.48</v>
      </c>
      <c r="N177" s="15">
        <f>'[1]TCE - ANEXO III - Preencher'!O186</f>
        <v>1.22</v>
      </c>
      <c r="O177" s="15">
        <f>'[1]TCE - ANEXO III - Preencher'!P186</f>
        <v>0</v>
      </c>
      <c r="P177" s="16">
        <f t="shared" si="14"/>
        <v>1.22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152.73839999999998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CAMILA DOS SANTOS CAZER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05/2023</v>
      </c>
      <c r="H178" s="14">
        <f>'[1]TCE - ANEXO III - Preencher'!I187</f>
        <v>0</v>
      </c>
      <c r="I178" s="14">
        <f>'[1]TCE - ANEXO III - Preencher'!J187</f>
        <v>525.95040000000006</v>
      </c>
      <c r="J178" s="14">
        <f>'[1]TCE - ANEXO III - Preencher'!K187</f>
        <v>0</v>
      </c>
      <c r="K178" s="15">
        <f>'[1]TCE - ANEXO III - Preencher'!L187</f>
        <v>69.88</v>
      </c>
      <c r="L178" s="15">
        <f>'[1]TCE - ANEXO III - Preencher'!M187</f>
        <v>3.33</v>
      </c>
      <c r="M178" s="15">
        <f t="shared" si="13"/>
        <v>66.55</v>
      </c>
      <c r="N178" s="15">
        <f>'[1]TCE - ANEXO III - Preencher'!O187</f>
        <v>2.56</v>
      </c>
      <c r="O178" s="15">
        <f>'[1]TCE - ANEXO III - Preencher'!P187</f>
        <v>0</v>
      </c>
      <c r="P178" s="16">
        <f t="shared" si="14"/>
        <v>2.56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595.06039999999996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MARIA BARROS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 t="str">
        <f>IF('[1]TCE - ANEXO III - Preencher'!H188="","",'[1]TCE - ANEXO III - Preencher'!H188)</f>
        <v>05/2023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1.22</v>
      </c>
      <c r="O179" s="15">
        <f>'[1]TCE - ANEXO III - Preencher'!P188</f>
        <v>0</v>
      </c>
      <c r="P179" s="16">
        <f t="shared" si="14"/>
        <v>1.22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1.22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MARIA DA SILVA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05/2023</v>
      </c>
      <c r="H180" s="14">
        <f>'[1]TCE - ANEXO III - Preencher'!I189</f>
        <v>0</v>
      </c>
      <c r="I180" s="14">
        <f>'[1]TCE - ANEXO III - Preencher'!J189</f>
        <v>105.768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1.22</v>
      </c>
      <c r="O180" s="15">
        <f>'[1]TCE - ANEXO III - Preencher'!P189</f>
        <v>0</v>
      </c>
      <c r="P180" s="16">
        <f t="shared" si="14"/>
        <v>1.22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106.988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MARTINS GOMES PESSOA MOURA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05/2023</v>
      </c>
      <c r="H181" s="14">
        <f>'[1]TCE - ANEXO III - Preencher'!I190</f>
        <v>0</v>
      </c>
      <c r="I181" s="14">
        <f>'[1]TCE - ANEXO III - Preencher'!J190</f>
        <v>355.80480000000011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9.76</v>
      </c>
      <c r="O181" s="15">
        <f>'[1]TCE - ANEXO III - Preencher'!P190</f>
        <v>0</v>
      </c>
      <c r="P181" s="16">
        <f t="shared" si="14"/>
        <v>9.76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365.5648000000001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PRISCILA FROES VALENTIM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05/2023</v>
      </c>
      <c r="H182" s="14">
        <f>'[1]TCE - ANEXO III - Preencher'!I191</f>
        <v>0</v>
      </c>
      <c r="I182" s="14">
        <f>'[1]TCE - ANEXO III - Preencher'!J191</f>
        <v>138.16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1.22</v>
      </c>
      <c r="O182" s="15">
        <f>'[1]TCE - ANEXO III - Preencher'!P191</f>
        <v>0</v>
      </c>
      <c r="P182" s="16">
        <f t="shared" si="14"/>
        <v>1.22</v>
      </c>
      <c r="Q182" s="15">
        <f>'[1]TCE - ANEXO III - Preencher'!R191</f>
        <v>251.44</v>
      </c>
      <c r="R182" s="15">
        <f>'[1]TCE - ANEXO III - Preencher'!S191</f>
        <v>79.8</v>
      </c>
      <c r="S182" s="16">
        <f t="shared" si="15"/>
        <v>171.64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311.02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TRAVASSOS DE VASCONCELOS RODRIGUES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2238-10</v>
      </c>
      <c r="G183" s="13" t="str">
        <f>IF('[1]TCE - ANEXO III - Preencher'!H192="","",'[1]TCE - ANEXO III - Preencher'!H192)</f>
        <v>05/2023</v>
      </c>
      <c r="H183" s="14">
        <f>'[1]TCE - ANEXO III - Preencher'!I192</f>
        <v>0</v>
      </c>
      <c r="I183" s="14">
        <f>'[1]TCE - ANEXO III - Preencher'!J192</f>
        <v>256.41919999999999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1.22</v>
      </c>
      <c r="O183" s="15">
        <f>'[1]TCE - ANEXO III - Preencher'!P192</f>
        <v>0</v>
      </c>
      <c r="P183" s="16">
        <f t="shared" si="14"/>
        <v>1.22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77.569999999999993</v>
      </c>
      <c r="U183" s="15">
        <f>'[1]TCE - ANEXO III - Preencher'!V192</f>
        <v>0</v>
      </c>
      <c r="V183" s="16">
        <f t="shared" si="16"/>
        <v>77.569999999999993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335.20920000000001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TWANY NUNES DE SOUZA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05/2023</v>
      </c>
      <c r="H184" s="14">
        <f>'[1]TCE - ANEXO III - Preencher'!I193</f>
        <v>0</v>
      </c>
      <c r="I184" s="14">
        <f>'[1]TCE - ANEXO III - Preencher'!J193</f>
        <v>387.57440000000003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9.76</v>
      </c>
      <c r="O184" s="15">
        <f>'[1]TCE - ANEXO III - Preencher'!P193</f>
        <v>0</v>
      </c>
      <c r="P184" s="16">
        <f t="shared" si="14"/>
        <v>9.76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397.33440000000002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CANDIDO FABIANO BESERRA DE SOUZA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05/2023</v>
      </c>
      <c r="H185" s="14">
        <f>'[1]TCE - ANEXO III - Preencher'!I194</f>
        <v>0</v>
      </c>
      <c r="I185" s="14">
        <f>'[1]TCE - ANEXO III - Preencher'!J194</f>
        <v>125.5528</v>
      </c>
      <c r="J185" s="14">
        <f>'[1]TCE - ANEXO III - Preencher'!K194</f>
        <v>0</v>
      </c>
      <c r="K185" s="15">
        <f>'[1]TCE - ANEXO III - Preencher'!L194</f>
        <v>69.88</v>
      </c>
      <c r="L185" s="15">
        <f>'[1]TCE - ANEXO III - Preencher'!M194</f>
        <v>26.4</v>
      </c>
      <c r="M185" s="15">
        <f t="shared" si="13"/>
        <v>43.48</v>
      </c>
      <c r="N185" s="15">
        <f>'[1]TCE - ANEXO III - Preencher'!O194</f>
        <v>1.22</v>
      </c>
      <c r="O185" s="15">
        <f>'[1]TCE - ANEXO III - Preencher'!P194</f>
        <v>0</v>
      </c>
      <c r="P185" s="16">
        <f t="shared" si="14"/>
        <v>1.22</v>
      </c>
      <c r="Q185" s="15">
        <f>'[1]TCE - ANEXO III - Preencher'!R194</f>
        <v>160.23999999999998</v>
      </c>
      <c r="R185" s="15">
        <f>'[1]TCE - ANEXO III - Preencher'!S194</f>
        <v>79.2</v>
      </c>
      <c r="S185" s="16">
        <f t="shared" si="15"/>
        <v>81.039999999999978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251.2928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CARLA DANIELE SANTORO DE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05/2023</v>
      </c>
      <c r="H186" s="14">
        <f>'[1]TCE - ANEXO III - Preencher'!I195</f>
        <v>0</v>
      </c>
      <c r="I186" s="14">
        <f>'[1]TCE - ANEXO III - Preencher'!J195</f>
        <v>315.44959999999998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2.56</v>
      </c>
      <c r="O186" s="15">
        <f>'[1]TCE - ANEXO III - Preencher'!P195</f>
        <v>0</v>
      </c>
      <c r="P186" s="16">
        <f t="shared" si="14"/>
        <v>2.56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318.00959999999998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CARLA MARIA SANTIAGO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05/2023</v>
      </c>
      <c r="H187" s="14">
        <f>'[1]TCE - ANEXO III - Preencher'!I196</f>
        <v>0</v>
      </c>
      <c r="I187" s="14">
        <f>'[1]TCE - ANEXO III - Preencher'!J196</f>
        <v>153.66640000000001</v>
      </c>
      <c r="J187" s="14">
        <f>'[1]TCE - ANEXO III - Preencher'!K196</f>
        <v>0</v>
      </c>
      <c r="K187" s="15">
        <f>'[1]TCE - ANEXO III - Preencher'!L196</f>
        <v>69.88</v>
      </c>
      <c r="L187" s="15">
        <f>'[1]TCE - ANEXO III - Preencher'!M196</f>
        <v>26.6</v>
      </c>
      <c r="M187" s="15">
        <f t="shared" si="13"/>
        <v>43.279999999999994</v>
      </c>
      <c r="N187" s="15">
        <f>'[1]TCE - ANEXO III - Preencher'!O196</f>
        <v>1.22</v>
      </c>
      <c r="O187" s="15">
        <f>'[1]TCE - ANEXO III - Preencher'!P196</f>
        <v>0</v>
      </c>
      <c r="P187" s="16">
        <f t="shared" si="14"/>
        <v>1.22</v>
      </c>
      <c r="Q187" s="15">
        <f>'[1]TCE - ANEXO III - Preencher'!R196</f>
        <v>184.23999999999998</v>
      </c>
      <c r="R187" s="15">
        <f>'[1]TCE - ANEXO III - Preencher'!S196</f>
        <v>79.8</v>
      </c>
      <c r="S187" s="16">
        <f t="shared" si="15"/>
        <v>104.43999999999998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302.60640000000001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CARLA RAMOS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05/2023</v>
      </c>
      <c r="H188" s="14">
        <f>'[1]TCE - ANEXO III - Preencher'!I197</f>
        <v>0</v>
      </c>
      <c r="I188" s="14">
        <f>'[1]TCE - ANEXO III - Preencher'!J197</f>
        <v>177.6232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1.22</v>
      </c>
      <c r="O188" s="15">
        <f>'[1]TCE - ANEXO III - Preencher'!P197</f>
        <v>0</v>
      </c>
      <c r="P188" s="16">
        <f t="shared" si="14"/>
        <v>1.22</v>
      </c>
      <c r="Q188" s="15">
        <f>'[1]TCE - ANEXO III - Preencher'!R197</f>
        <v>273.54000000000002</v>
      </c>
      <c r="R188" s="15">
        <f>'[1]TCE - ANEXO III - Preencher'!S197</f>
        <v>74.2</v>
      </c>
      <c r="S188" s="16">
        <f t="shared" si="15"/>
        <v>199.34000000000003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378.18320000000006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CARLA REBECA BARROS DE SOUZA FELIX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05/2023</v>
      </c>
      <c r="H189" s="14">
        <f>'[1]TCE - ANEXO III - Preencher'!I198</f>
        <v>0</v>
      </c>
      <c r="I189" s="14">
        <f>'[1]TCE - ANEXO III - Preencher'!J198</f>
        <v>310.94159999999999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2.56</v>
      </c>
      <c r="O189" s="15">
        <f>'[1]TCE - ANEXO III - Preencher'!P198</f>
        <v>0</v>
      </c>
      <c r="P189" s="16">
        <f t="shared" si="14"/>
        <v>2.56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313.5016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CARLIANE MACEDO GOMES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05/2023</v>
      </c>
      <c r="H190" s="14">
        <f>'[1]TCE - ANEXO III - Preencher'!I199</f>
        <v>0</v>
      </c>
      <c r="I190" s="14">
        <f>'[1]TCE - ANEXO III - Preencher'!J199</f>
        <v>408.33120000000002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9.76</v>
      </c>
      <c r="O190" s="15">
        <f>'[1]TCE - ANEXO III - Preencher'!P199</f>
        <v>0</v>
      </c>
      <c r="P190" s="16">
        <f t="shared" si="14"/>
        <v>9.76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418.09120000000001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ADRIANO COSTA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7823-20</v>
      </c>
      <c r="G191" s="13" t="str">
        <f>IF('[1]TCE - ANEXO III - Preencher'!H200="","",'[1]TCE - ANEXO III - Preencher'!H200)</f>
        <v>05/2023</v>
      </c>
      <c r="H191" s="14">
        <f>'[1]TCE - ANEXO III - Preencher'!I200</f>
        <v>0</v>
      </c>
      <c r="I191" s="14">
        <f>'[1]TCE - ANEXO III - Preencher'!J200</f>
        <v>160.61519999999999</v>
      </c>
      <c r="J191" s="14">
        <f>'[1]TCE - ANEXO III - Preencher'!K200</f>
        <v>0</v>
      </c>
      <c r="K191" s="15">
        <f>'[1]TCE - ANEXO III - Preencher'!L200</f>
        <v>69.88</v>
      </c>
      <c r="L191" s="15">
        <f>'[1]TCE - ANEXO III - Preencher'!M200</f>
        <v>30</v>
      </c>
      <c r="M191" s="15">
        <f t="shared" si="13"/>
        <v>39.879999999999995</v>
      </c>
      <c r="N191" s="15">
        <f>'[1]TCE - ANEXO III - Preencher'!O200</f>
        <v>1.22</v>
      </c>
      <c r="O191" s="15">
        <f>'[1]TCE - ANEXO III - Preencher'!P200</f>
        <v>0</v>
      </c>
      <c r="P191" s="16">
        <f t="shared" si="14"/>
        <v>1.22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201.71519999999998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ALBERTO DO NASCIMENTO JUNIOR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05/2023</v>
      </c>
      <c r="H192" s="14">
        <f>'[1]TCE - ANEXO III - Preencher'!I201</f>
        <v>0</v>
      </c>
      <c r="I192" s="14">
        <f>'[1]TCE - ANEXO III - Preencher'!J201</f>
        <v>215.0712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1.22</v>
      </c>
      <c r="O192" s="15">
        <f>'[1]TCE - ANEXO III - Preencher'!P201</f>
        <v>0</v>
      </c>
      <c r="P192" s="16">
        <f t="shared" si="14"/>
        <v>1.22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216.2912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ALFREDO RAMIREZ GONZALEZ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2252-25</v>
      </c>
      <c r="G193" s="13" t="str">
        <f>IF('[1]TCE - ANEXO III - Preencher'!H202="","",'[1]TCE - ANEXO III - Preencher'!H202)</f>
        <v>05/2023</v>
      </c>
      <c r="H193" s="14">
        <f>'[1]TCE - ANEXO III - Preencher'!I202</f>
        <v>0</v>
      </c>
      <c r="I193" s="14">
        <f>'[1]TCE - ANEXO III - Preencher'!J202</f>
        <v>380.81279999999998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9.76</v>
      </c>
      <c r="O193" s="15">
        <f>'[1]TCE - ANEXO III - Preencher'!P202</f>
        <v>0</v>
      </c>
      <c r="P193" s="16">
        <f t="shared" si="14"/>
        <v>9.76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390.57279999999997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CARLOS ANTONIO MARTINS DO VALE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05/2023</v>
      </c>
      <c r="H194" s="14">
        <f>'[1]TCE - ANEXO III - Preencher'!I203</f>
        <v>0</v>
      </c>
      <c r="I194" s="14">
        <f>'[1]TCE - ANEXO III - Preencher'!J203</f>
        <v>143.52160000000001</v>
      </c>
      <c r="J194" s="14">
        <f>'[1]TCE - ANEXO III - Preencher'!K203</f>
        <v>0</v>
      </c>
      <c r="K194" s="15">
        <f>'[1]TCE - ANEXO III - Preencher'!L203</f>
        <v>69.88</v>
      </c>
      <c r="L194" s="15">
        <f>'[1]TCE - ANEXO III - Preencher'!M203</f>
        <v>26.4</v>
      </c>
      <c r="M194" s="15">
        <f t="shared" si="13"/>
        <v>43.48</v>
      </c>
      <c r="N194" s="15">
        <f>'[1]TCE - ANEXO III - Preencher'!O203</f>
        <v>1.22</v>
      </c>
      <c r="O194" s="15">
        <f>'[1]TCE - ANEXO III - Preencher'!P203</f>
        <v>0</v>
      </c>
      <c r="P194" s="16">
        <f t="shared" si="14"/>
        <v>1.22</v>
      </c>
      <c r="Q194" s="15">
        <f>'[1]TCE - ANEXO III - Preencher'!R203</f>
        <v>173.04</v>
      </c>
      <c r="R194" s="15">
        <f>'[1]TCE - ANEXO III - Preencher'!S203</f>
        <v>79.2</v>
      </c>
      <c r="S194" s="16">
        <f t="shared" si="15"/>
        <v>93.839999999999989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282.0616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CARLOS EDUARDO LOPES TAVARES DE MELO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05/2023</v>
      </c>
      <c r="H195" s="14">
        <f>'[1]TCE - ANEXO III - Preencher'!I204</f>
        <v>0</v>
      </c>
      <c r="I195" s="14">
        <f>'[1]TCE - ANEXO III - Preencher'!J204</f>
        <v>1014.3952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9.76</v>
      </c>
      <c r="O195" s="15">
        <f>'[1]TCE - ANEXO III - Preencher'!P204</f>
        <v>0</v>
      </c>
      <c r="P195" s="16">
        <f t="shared" si="14"/>
        <v>9.76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1024.1552000000001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CARLOS FERNANDO LIRA RAMOS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05/2023</v>
      </c>
      <c r="H196" s="14">
        <f>'[1]TCE - ANEXO III - Preencher'!I205</f>
        <v>0</v>
      </c>
      <c r="I196" s="14">
        <f>'[1]TCE - ANEXO III - Preencher'!J205</f>
        <v>143.47999999999999</v>
      </c>
      <c r="J196" s="14">
        <f>'[1]TCE - ANEXO III - Preencher'!K205</f>
        <v>0</v>
      </c>
      <c r="K196" s="15">
        <f>'[1]TCE - ANEXO III - Preencher'!L205</f>
        <v>69.88</v>
      </c>
      <c r="L196" s="15">
        <f>'[1]TCE - ANEXO III - Preencher'!M205</f>
        <v>26.6</v>
      </c>
      <c r="M196" s="15">
        <f t="shared" ref="M196:M259" si="19">K196-L196</f>
        <v>43.279999999999994</v>
      </c>
      <c r="N196" s="15">
        <f>'[1]TCE - ANEXO III - Preencher'!O205</f>
        <v>1.22</v>
      </c>
      <c r="O196" s="15">
        <f>'[1]TCE - ANEXO III - Preencher'!P205</f>
        <v>0</v>
      </c>
      <c r="P196" s="16">
        <f t="shared" ref="P196:P259" si="20">N196-O196</f>
        <v>1.22</v>
      </c>
      <c r="Q196" s="15">
        <f>'[1]TCE - ANEXO III - Preencher'!R205</f>
        <v>339.44</v>
      </c>
      <c r="R196" s="15">
        <f>'[1]TCE - ANEXO III - Preencher'!S205</f>
        <v>0</v>
      </c>
      <c r="S196" s="16">
        <f t="shared" ref="S196:S259" si="21">Q196-R196</f>
        <v>339.44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527.41999999999996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JOSE CANDIDO DO NASCIMENTO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05/2023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1.22</v>
      </c>
      <c r="O197" s="15">
        <f>'[1]TCE - ANEXO III - Preencher'!P206</f>
        <v>0</v>
      </c>
      <c r="P197" s="16">
        <f t="shared" si="20"/>
        <v>1.22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1.22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ROBERTO MARTINS LIRA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 t="str">
        <f>IF('[1]TCE - ANEXO III - Preencher'!H207="","",'[1]TCE - ANEXO III - Preencher'!H207)</f>
        <v>05/2023</v>
      </c>
      <c r="H198" s="14">
        <f>'[1]TCE - ANEXO III - Preencher'!I207</f>
        <v>0</v>
      </c>
      <c r="I198" s="14">
        <f>'[1]TCE - ANEXO III - Preencher'!J207</f>
        <v>366.916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1.22</v>
      </c>
      <c r="O198" s="15">
        <f>'[1]TCE - ANEXO III - Preencher'!P207</f>
        <v>0</v>
      </c>
      <c r="P198" s="16">
        <f t="shared" si="20"/>
        <v>1.22</v>
      </c>
      <c r="Q198" s="15">
        <f>'[1]TCE - ANEXO III - Preencher'!R207</f>
        <v>184.23999999999998</v>
      </c>
      <c r="R198" s="15">
        <f>'[1]TCE - ANEXO III - Preencher'!S207</f>
        <v>66.31</v>
      </c>
      <c r="S198" s="16">
        <f t="shared" si="21"/>
        <v>117.92999999999998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486.06600000000003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CARMEM SUZANA NUNES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05/2023</v>
      </c>
      <c r="H199" s="14">
        <f>'[1]TCE - ANEXO III - Preencher'!I208</f>
        <v>0</v>
      </c>
      <c r="I199" s="14">
        <f>'[1]TCE - ANEXO III - Preencher'!J208</f>
        <v>198.26320000000001</v>
      </c>
      <c r="J199" s="14">
        <f>'[1]TCE - ANEXO III - Preencher'!K208</f>
        <v>0</v>
      </c>
      <c r="K199" s="15">
        <f>'[1]TCE - ANEXO III - Preencher'!L208</f>
        <v>69.88</v>
      </c>
      <c r="L199" s="15">
        <f>'[1]TCE - ANEXO III - Preencher'!M208</f>
        <v>26.6</v>
      </c>
      <c r="M199" s="15">
        <f t="shared" si="19"/>
        <v>43.279999999999994</v>
      </c>
      <c r="N199" s="15">
        <f>'[1]TCE - ANEXO III - Preencher'!O208</f>
        <v>1.22</v>
      </c>
      <c r="O199" s="15">
        <f>'[1]TCE - ANEXO III - Preencher'!P208</f>
        <v>0</v>
      </c>
      <c r="P199" s="16">
        <f t="shared" si="20"/>
        <v>1.22</v>
      </c>
      <c r="Q199" s="15">
        <f>'[1]TCE - ANEXO III - Preencher'!R208</f>
        <v>140.84</v>
      </c>
      <c r="R199" s="15">
        <f>'[1]TCE - ANEXO III - Preencher'!S208</f>
        <v>73.8</v>
      </c>
      <c r="S199" s="16">
        <f t="shared" si="21"/>
        <v>67.040000000000006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309.8032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CARMEN LUCIA FRANCA DO MONTE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5132-20</v>
      </c>
      <c r="G200" s="13" t="str">
        <f>IF('[1]TCE - ANEXO III - Preencher'!H209="","",'[1]TCE - ANEXO III - Preencher'!H209)</f>
        <v>05/2023</v>
      </c>
      <c r="H200" s="14">
        <f>'[1]TCE - ANEXO III - Preencher'!I209</f>
        <v>0</v>
      </c>
      <c r="I200" s="14">
        <f>'[1]TCE - ANEXO III - Preencher'!J209</f>
        <v>132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1.22</v>
      </c>
      <c r="O200" s="15">
        <f>'[1]TCE - ANEXO III - Preencher'!P209</f>
        <v>0</v>
      </c>
      <c r="P200" s="16">
        <f t="shared" si="20"/>
        <v>1.22</v>
      </c>
      <c r="Q200" s="15">
        <f>'[1]TCE - ANEXO III - Preencher'!R209</f>
        <v>173.04</v>
      </c>
      <c r="R200" s="15">
        <f>'[1]TCE - ANEXO III - Preencher'!S209</f>
        <v>0</v>
      </c>
      <c r="S200" s="16">
        <f t="shared" si="21"/>
        <v>173.04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306.26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CAROLINA BORGES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05/2023</v>
      </c>
      <c r="H201" s="14">
        <f>'[1]TCE - ANEXO III - Preencher'!I210</f>
        <v>0</v>
      </c>
      <c r="I201" s="14">
        <f>'[1]TCE - ANEXO III - Preencher'!J210</f>
        <v>153.40479999999999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1.22</v>
      </c>
      <c r="O201" s="15">
        <f>'[1]TCE - ANEXO III - Preencher'!P210</f>
        <v>0</v>
      </c>
      <c r="P201" s="16">
        <f t="shared" si="20"/>
        <v>1.22</v>
      </c>
      <c r="Q201" s="15">
        <f>'[1]TCE - ANEXO III - Preencher'!R210</f>
        <v>150.63999999999999</v>
      </c>
      <c r="R201" s="15">
        <f>'[1]TCE - ANEXO III - Preencher'!S210</f>
        <v>0</v>
      </c>
      <c r="S201" s="16">
        <f t="shared" si="21"/>
        <v>150.63999999999999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305.26479999999998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CAROLINA DE FREITAS CAVALCANTE CARIBE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2253-10</v>
      </c>
      <c r="G202" s="13" t="str">
        <f>IF('[1]TCE - ANEXO III - Preencher'!H211="","",'[1]TCE - ANEXO III - Preencher'!H211)</f>
        <v>05/2023</v>
      </c>
      <c r="H202" s="14">
        <f>'[1]TCE - ANEXO III - Preencher'!I211</f>
        <v>0</v>
      </c>
      <c r="I202" s="14">
        <f>'[1]TCE - ANEXO III - Preencher'!J211</f>
        <v>413.67039999999997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9.76</v>
      </c>
      <c r="O202" s="15">
        <f>'[1]TCE - ANEXO III - Preencher'!P211</f>
        <v>0</v>
      </c>
      <c r="P202" s="16">
        <f t="shared" si="20"/>
        <v>9.76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423.43039999999996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CAROLINA MARTINS BARROS DE ALBUQUERQUE TENORIO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05/2023</v>
      </c>
      <c r="H203" s="14">
        <f>'[1]TCE - ANEXO III - Preencher'!I212</f>
        <v>0</v>
      </c>
      <c r="I203" s="14">
        <f>'[1]TCE - ANEXO III - Preencher'!J212</f>
        <v>384.66719999999998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9.76</v>
      </c>
      <c r="O203" s="15">
        <f>'[1]TCE - ANEXO III - Preencher'!P212</f>
        <v>0</v>
      </c>
      <c r="P203" s="16">
        <f t="shared" si="20"/>
        <v>9.76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394.42719999999997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CAROLINE CALDAS CABRAL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2237-10</v>
      </c>
      <c r="G204" s="13" t="str">
        <f>IF('[1]TCE - ANEXO III - Preencher'!H213="","",'[1]TCE - ANEXO III - Preencher'!H213)</f>
        <v>05/2023</v>
      </c>
      <c r="H204" s="14">
        <f>'[1]TCE - ANEXO III - Preencher'!I213</f>
        <v>0</v>
      </c>
      <c r="I204" s="14">
        <f>'[1]TCE - ANEXO III - Preencher'!J213</f>
        <v>275.07279999999997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1.22</v>
      </c>
      <c r="O204" s="15">
        <f>'[1]TCE - ANEXO III - Preencher'!P213</f>
        <v>0</v>
      </c>
      <c r="P204" s="16">
        <f t="shared" si="20"/>
        <v>1.22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276.2928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CAROLINE MARIA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05/2023</v>
      </c>
      <c r="H205" s="14">
        <f>'[1]TCE - ANEXO III - Preencher'!I214</f>
        <v>0</v>
      </c>
      <c r="I205" s="14">
        <f>'[1]TCE - ANEXO III - Preencher'!J214</f>
        <v>124.7912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1.22</v>
      </c>
      <c r="O205" s="15">
        <f>'[1]TCE - ANEXO III - Preencher'!P214</f>
        <v>0</v>
      </c>
      <c r="P205" s="16">
        <f t="shared" si="20"/>
        <v>1.22</v>
      </c>
      <c r="Q205" s="15">
        <f>'[1]TCE - ANEXO III - Preencher'!R214</f>
        <v>173.04</v>
      </c>
      <c r="R205" s="15">
        <f>'[1]TCE - ANEXO III - Preencher'!S214</f>
        <v>76.56</v>
      </c>
      <c r="S205" s="16">
        <f t="shared" si="21"/>
        <v>96.47999999999999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222.49119999999999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CASSIA PATRICIA DA SILVA ALVARO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05/2023</v>
      </c>
      <c r="H206" s="14">
        <f>'[1]TCE - ANEXO III - Preencher'!I215</f>
        <v>0</v>
      </c>
      <c r="I206" s="14">
        <f>'[1]TCE - ANEXO III - Preencher'!J215</f>
        <v>105.104</v>
      </c>
      <c r="J206" s="14">
        <f>'[1]TCE - ANEXO III - Preencher'!K215</f>
        <v>0</v>
      </c>
      <c r="K206" s="15">
        <f>'[1]TCE - ANEXO III - Preencher'!L215</f>
        <v>69.88</v>
      </c>
      <c r="L206" s="15">
        <f>'[1]TCE - ANEXO III - Preencher'!M215</f>
        <v>26.4</v>
      </c>
      <c r="M206" s="15">
        <f t="shared" si="19"/>
        <v>43.48</v>
      </c>
      <c r="N206" s="15">
        <f>'[1]TCE - ANEXO III - Preencher'!O215</f>
        <v>1.22</v>
      </c>
      <c r="O206" s="15">
        <f>'[1]TCE - ANEXO III - Preencher'!P215</f>
        <v>0</v>
      </c>
      <c r="P206" s="16">
        <f t="shared" si="20"/>
        <v>1.22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149.804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CASSIA REGINA ANDRADE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05/2023</v>
      </c>
      <c r="H207" s="14">
        <f>'[1]TCE - ANEXO III - Preencher'!I216</f>
        <v>0</v>
      </c>
      <c r="I207" s="14">
        <f>'[1]TCE - ANEXO III - Preencher'!J216</f>
        <v>137.05359999999999</v>
      </c>
      <c r="J207" s="14">
        <f>'[1]TCE - ANEXO III - Preencher'!K216</f>
        <v>0</v>
      </c>
      <c r="K207" s="15">
        <f>'[1]TCE - ANEXO III - Preencher'!L216</f>
        <v>69.88</v>
      </c>
      <c r="L207" s="15">
        <f>'[1]TCE - ANEXO III - Preencher'!M216</f>
        <v>30</v>
      </c>
      <c r="M207" s="15">
        <f t="shared" si="19"/>
        <v>39.879999999999995</v>
      </c>
      <c r="N207" s="15">
        <f>'[1]TCE - ANEXO III - Preencher'!O216</f>
        <v>1.22</v>
      </c>
      <c r="O207" s="15">
        <f>'[1]TCE - ANEXO III - Preencher'!P216</f>
        <v>0</v>
      </c>
      <c r="P207" s="16">
        <f t="shared" si="20"/>
        <v>1.22</v>
      </c>
      <c r="Q207" s="15">
        <f>'[1]TCE - ANEXO III - Preencher'!R216</f>
        <v>229.04</v>
      </c>
      <c r="R207" s="15">
        <f>'[1]TCE - ANEXO III - Preencher'!S216</f>
        <v>83.56</v>
      </c>
      <c r="S207" s="16">
        <f t="shared" si="21"/>
        <v>145.47999999999999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323.6336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CASSIO RUFINO DE LIRA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05/2023</v>
      </c>
      <c r="H208" s="14">
        <f>'[1]TCE - ANEXO III - Preencher'!I217</f>
        <v>0</v>
      </c>
      <c r="I208" s="14">
        <f>'[1]TCE - ANEXO III - Preencher'!J217</f>
        <v>116.9832</v>
      </c>
      <c r="J208" s="14">
        <f>'[1]TCE - ANEXO III - Preencher'!K217</f>
        <v>0</v>
      </c>
      <c r="K208" s="15">
        <f>'[1]TCE - ANEXO III - Preencher'!L217</f>
        <v>69.88</v>
      </c>
      <c r="L208" s="15">
        <f>'[1]TCE - ANEXO III - Preencher'!M217</f>
        <v>30</v>
      </c>
      <c r="M208" s="15">
        <f t="shared" si="19"/>
        <v>39.879999999999995</v>
      </c>
      <c r="N208" s="15">
        <f>'[1]TCE - ANEXO III - Preencher'!O217</f>
        <v>1.22</v>
      </c>
      <c r="O208" s="15">
        <f>'[1]TCE - ANEXO III - Preencher'!P217</f>
        <v>0</v>
      </c>
      <c r="P208" s="16">
        <f t="shared" si="20"/>
        <v>1.22</v>
      </c>
      <c r="Q208" s="15">
        <f>'[1]TCE - ANEXO III - Preencher'!R217</f>
        <v>251.44</v>
      </c>
      <c r="R208" s="15">
        <f>'[1]TCE - ANEXO III - Preencher'!S217</f>
        <v>0</v>
      </c>
      <c r="S208" s="16">
        <f t="shared" si="21"/>
        <v>251.44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409.52319999999997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CATIA ARCURI BRANCO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2251-03</v>
      </c>
      <c r="G209" s="13" t="str">
        <f>IF('[1]TCE - ANEXO III - Preencher'!H218="","",'[1]TCE - ANEXO III - Preencher'!H218)</f>
        <v>05/2023</v>
      </c>
      <c r="H209" s="14">
        <f>'[1]TCE - ANEXO III - Preencher'!I218</f>
        <v>0</v>
      </c>
      <c r="I209" s="14">
        <f>'[1]TCE - ANEXO III - Preencher'!J218</f>
        <v>734.99199999999996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9.76</v>
      </c>
      <c r="O209" s="15">
        <f>'[1]TCE - ANEXO III - Preencher'!P218</f>
        <v>0</v>
      </c>
      <c r="P209" s="16">
        <f t="shared" si="20"/>
        <v>9.76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744.75199999999995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CECILIA VITORIA GOMES DA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05/2023</v>
      </c>
      <c r="H210" s="14">
        <f>'[1]TCE - ANEXO III - Preencher'!I219</f>
        <v>0</v>
      </c>
      <c r="I210" s="14">
        <f>'[1]TCE - ANEXO III - Preencher'!J219</f>
        <v>13.64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1.22</v>
      </c>
      <c r="O210" s="15">
        <f>'[1]TCE - ANEXO III - Preencher'!P219</f>
        <v>0</v>
      </c>
      <c r="P210" s="16">
        <f t="shared" si="20"/>
        <v>1.22</v>
      </c>
      <c r="Q210" s="15">
        <f>'[1]TCE - ANEXO III - Preencher'!R219</f>
        <v>267.04000000000002</v>
      </c>
      <c r="R210" s="15">
        <f>'[1]TCE - ANEXO III - Preencher'!S219</f>
        <v>33</v>
      </c>
      <c r="S210" s="16">
        <f t="shared" si="21"/>
        <v>234.04000000000002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248.90000000000003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CELIA CRISTINA FERREIRA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05/2023</v>
      </c>
      <c r="H211" s="14">
        <f>'[1]TCE - ANEXO III - Preencher'!I220</f>
        <v>0</v>
      </c>
      <c r="I211" s="14">
        <f>'[1]TCE - ANEXO III - Preencher'!J220</f>
        <v>152.22640000000001</v>
      </c>
      <c r="J211" s="14">
        <f>'[1]TCE - ANEXO III - Preencher'!K220</f>
        <v>0</v>
      </c>
      <c r="K211" s="15">
        <f>'[1]TCE - ANEXO III - Preencher'!L220</f>
        <v>69.88</v>
      </c>
      <c r="L211" s="15">
        <f>'[1]TCE - ANEXO III - Preencher'!M220</f>
        <v>26.6</v>
      </c>
      <c r="M211" s="15">
        <f t="shared" si="19"/>
        <v>43.279999999999994</v>
      </c>
      <c r="N211" s="15">
        <f>'[1]TCE - ANEXO III - Preencher'!O220</f>
        <v>1.22</v>
      </c>
      <c r="O211" s="15">
        <f>'[1]TCE - ANEXO III - Preencher'!P220</f>
        <v>0</v>
      </c>
      <c r="P211" s="16">
        <f t="shared" si="20"/>
        <v>1.22</v>
      </c>
      <c r="Q211" s="15">
        <f>'[1]TCE - ANEXO III - Preencher'!R220</f>
        <v>273.54000000000002</v>
      </c>
      <c r="R211" s="15">
        <f>'[1]TCE - ANEXO III - Preencher'!S220</f>
        <v>0</v>
      </c>
      <c r="S211" s="16">
        <f t="shared" si="21"/>
        <v>273.54000000000002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470.26640000000003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CELINA MARIA BATISTA DE MELO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05/2023</v>
      </c>
      <c r="H212" s="14">
        <f>'[1]TCE - ANEXO III - Preencher'!I221</f>
        <v>0</v>
      </c>
      <c r="I212" s="14">
        <f>'[1]TCE - ANEXO III - Preencher'!J221</f>
        <v>109.67440000000001</v>
      </c>
      <c r="J212" s="14">
        <f>'[1]TCE - ANEXO III - Preencher'!K221</f>
        <v>0</v>
      </c>
      <c r="K212" s="15">
        <f>'[1]TCE - ANEXO III - Preencher'!L221</f>
        <v>69.88</v>
      </c>
      <c r="L212" s="15">
        <f>'[1]TCE - ANEXO III - Preencher'!M221</f>
        <v>26.4</v>
      </c>
      <c r="M212" s="15">
        <f t="shared" si="19"/>
        <v>43.48</v>
      </c>
      <c r="N212" s="15">
        <f>'[1]TCE - ANEXO III - Preencher'!O221</f>
        <v>1.22</v>
      </c>
      <c r="O212" s="15">
        <f>'[1]TCE - ANEXO III - Preencher'!P221</f>
        <v>0</v>
      </c>
      <c r="P212" s="16">
        <f t="shared" si="20"/>
        <v>1.22</v>
      </c>
      <c r="Q212" s="15">
        <f>'[1]TCE - ANEXO III - Preencher'!R221</f>
        <v>398.84000000000003</v>
      </c>
      <c r="R212" s="15">
        <f>'[1]TCE - ANEXO III - Preencher'!S221</f>
        <v>79.2</v>
      </c>
      <c r="S212" s="16">
        <f t="shared" si="21"/>
        <v>319.64000000000004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474.01440000000002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CELSO DE OLIVEIRA JUNIOR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05/2023</v>
      </c>
      <c r="H213" s="14">
        <f>'[1]TCE - ANEXO III - Preencher'!I222</f>
        <v>0</v>
      </c>
      <c r="I213" s="14">
        <f>'[1]TCE - ANEXO III - Preencher'!J222</f>
        <v>356.85759999999999</v>
      </c>
      <c r="J213" s="14">
        <f>'[1]TCE - ANEXO III - Preencher'!K222</f>
        <v>0</v>
      </c>
      <c r="K213" s="15">
        <f>'[1]TCE - ANEXO III - Preencher'!L222</f>
        <v>69.88</v>
      </c>
      <c r="L213" s="15">
        <f>'[1]TCE - ANEXO III - Preencher'!M222</f>
        <v>12.2</v>
      </c>
      <c r="M213" s="15">
        <f t="shared" si="19"/>
        <v>57.679999999999993</v>
      </c>
      <c r="N213" s="15">
        <f>'[1]TCE - ANEXO III - Preencher'!O222</f>
        <v>1.22</v>
      </c>
      <c r="O213" s="15">
        <f>'[1]TCE - ANEXO III - Preencher'!P222</f>
        <v>0</v>
      </c>
      <c r="P213" s="16">
        <f t="shared" si="20"/>
        <v>1.22</v>
      </c>
      <c r="Q213" s="15">
        <f>'[1]TCE - ANEXO III - Preencher'!R222</f>
        <v>140.84</v>
      </c>
      <c r="R213" s="15">
        <f>'[1]TCE - ANEXO III - Preencher'!S222</f>
        <v>72.34</v>
      </c>
      <c r="S213" s="16">
        <f t="shared" si="21"/>
        <v>68.5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484.25760000000002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CICERA ALINE ROMAO DE ASSIS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05/2023</v>
      </c>
      <c r="H214" s="14">
        <f>'[1]TCE - ANEXO III - Preencher'!I223</f>
        <v>0</v>
      </c>
      <c r="I214" s="14">
        <f>'[1]TCE - ANEXO III - Preencher'!J223</f>
        <v>206.83279999999999</v>
      </c>
      <c r="J214" s="14">
        <f>'[1]TCE - ANEXO III - Preencher'!K223</f>
        <v>0</v>
      </c>
      <c r="K214" s="15">
        <f>'[1]TCE - ANEXO III - Preencher'!L223</f>
        <v>69.88</v>
      </c>
      <c r="L214" s="15">
        <f>'[1]TCE - ANEXO III - Preencher'!M223</f>
        <v>26.6</v>
      </c>
      <c r="M214" s="15">
        <f t="shared" si="19"/>
        <v>43.279999999999994</v>
      </c>
      <c r="N214" s="15">
        <f>'[1]TCE - ANEXO III - Preencher'!O223</f>
        <v>1.22</v>
      </c>
      <c r="O214" s="15">
        <f>'[1]TCE - ANEXO III - Preencher'!P223</f>
        <v>0</v>
      </c>
      <c r="P214" s="16">
        <f t="shared" si="20"/>
        <v>1.22</v>
      </c>
      <c r="Q214" s="15">
        <f>'[1]TCE - ANEXO III - Preencher'!R223</f>
        <v>173.04</v>
      </c>
      <c r="R214" s="15">
        <f>'[1]TCE - ANEXO III - Preencher'!S223</f>
        <v>79.8</v>
      </c>
      <c r="S214" s="16">
        <f t="shared" si="21"/>
        <v>93.24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344.57279999999997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CILENE CICERA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5152-05</v>
      </c>
      <c r="G215" s="13" t="str">
        <f>IF('[1]TCE - ANEXO III - Preencher'!H224="","",'[1]TCE - ANEXO III - Preencher'!H224)</f>
        <v>05/2023</v>
      </c>
      <c r="H215" s="14">
        <f>'[1]TCE - ANEXO III - Preencher'!I224</f>
        <v>0</v>
      </c>
      <c r="I215" s="14">
        <f>'[1]TCE - ANEXO III - Preencher'!J224</f>
        <v>132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1.22</v>
      </c>
      <c r="O215" s="15">
        <f>'[1]TCE - ANEXO III - Preencher'!P224</f>
        <v>0</v>
      </c>
      <c r="P215" s="16">
        <f t="shared" si="20"/>
        <v>1.22</v>
      </c>
      <c r="Q215" s="15">
        <f>'[1]TCE - ANEXO III - Preencher'!R224</f>
        <v>160.23999999999998</v>
      </c>
      <c r="R215" s="15">
        <f>'[1]TCE - ANEXO III - Preencher'!S224</f>
        <v>0</v>
      </c>
      <c r="S215" s="16">
        <f t="shared" si="21"/>
        <v>160.23999999999998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293.45999999999998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CINTIA DA SILVA ALVES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05/2023</v>
      </c>
      <c r="H216" s="14">
        <f>'[1]TCE - ANEXO III - Preencher'!I225</f>
        <v>0</v>
      </c>
      <c r="I216" s="14">
        <f>'[1]TCE - ANEXO III - Preencher'!J225</f>
        <v>162.8664</v>
      </c>
      <c r="J216" s="14">
        <f>'[1]TCE - ANEXO III - Preencher'!K225</f>
        <v>0</v>
      </c>
      <c r="K216" s="15">
        <f>'[1]TCE - ANEXO III - Preencher'!L225</f>
        <v>69.88</v>
      </c>
      <c r="L216" s="15">
        <f>'[1]TCE - ANEXO III - Preencher'!M225</f>
        <v>26.6</v>
      </c>
      <c r="M216" s="15">
        <f t="shared" si="19"/>
        <v>43.279999999999994</v>
      </c>
      <c r="N216" s="15">
        <f>'[1]TCE - ANEXO III - Preencher'!O225</f>
        <v>1.22</v>
      </c>
      <c r="O216" s="15">
        <f>'[1]TCE - ANEXO III - Preencher'!P225</f>
        <v>0</v>
      </c>
      <c r="P216" s="16">
        <f t="shared" si="20"/>
        <v>1.22</v>
      </c>
      <c r="Q216" s="15">
        <f>'[1]TCE - ANEXO III - Preencher'!R225</f>
        <v>173.04</v>
      </c>
      <c r="R216" s="15">
        <f>'[1]TCE - ANEXO III - Preencher'!S225</f>
        <v>0</v>
      </c>
      <c r="S216" s="16">
        <f t="shared" si="21"/>
        <v>173.04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380.40639999999996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CINTYA MARIA SEVERIANO DE BARROS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 t="str">
        <f>IF('[1]TCE - ANEXO III - Preencher'!H226="","",'[1]TCE - ANEXO III - Preencher'!H226)</f>
        <v>05/2023</v>
      </c>
      <c r="H217" s="14">
        <f>'[1]TCE - ANEXO III - Preencher'!I226</f>
        <v>0</v>
      </c>
      <c r="I217" s="14">
        <f>'[1]TCE - ANEXO III - Preencher'!J226</f>
        <v>136.9768</v>
      </c>
      <c r="J217" s="14">
        <f>'[1]TCE - ANEXO III - Preencher'!K226</f>
        <v>0</v>
      </c>
      <c r="K217" s="15">
        <f>'[1]TCE - ANEXO III - Preencher'!L226</f>
        <v>69.88</v>
      </c>
      <c r="L217" s="15">
        <f>'[1]TCE - ANEXO III - Preencher'!M226</f>
        <v>26.4</v>
      </c>
      <c r="M217" s="15">
        <f t="shared" si="19"/>
        <v>43.48</v>
      </c>
      <c r="N217" s="15">
        <f>'[1]TCE - ANEXO III - Preencher'!O226</f>
        <v>1.22</v>
      </c>
      <c r="O217" s="15">
        <f>'[1]TCE - ANEXO III - Preencher'!P226</f>
        <v>0</v>
      </c>
      <c r="P217" s="16">
        <f t="shared" si="20"/>
        <v>1.22</v>
      </c>
      <c r="Q217" s="15">
        <f>'[1]TCE - ANEXO III - Preencher'!R226</f>
        <v>251.44</v>
      </c>
      <c r="R217" s="15">
        <f>'[1]TCE - ANEXO III - Preencher'!S226</f>
        <v>79.2</v>
      </c>
      <c r="S217" s="16">
        <f t="shared" si="21"/>
        <v>172.24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353.91679999999997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CIRLLENE RAYSSA XAVIER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05/2023</v>
      </c>
      <c r="H218" s="14">
        <f>'[1]TCE - ANEXO III - Preencher'!I227</f>
        <v>0</v>
      </c>
      <c r="I218" s="14">
        <f>'[1]TCE - ANEXO III - Preencher'!J227</f>
        <v>106.3728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1.22</v>
      </c>
      <c r="O218" s="15">
        <f>'[1]TCE - ANEXO III - Preencher'!P227</f>
        <v>0</v>
      </c>
      <c r="P218" s="16">
        <f t="shared" si="20"/>
        <v>1.22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107.5928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CLAITON GOMES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5151-10</v>
      </c>
      <c r="G219" s="13" t="str">
        <f>IF('[1]TCE - ANEXO III - Preencher'!H228="","",'[1]TCE - ANEXO III - Preencher'!H228)</f>
        <v>05/2023</v>
      </c>
      <c r="H219" s="14">
        <f>'[1]TCE - ANEXO III - Preencher'!I228</f>
        <v>0</v>
      </c>
      <c r="I219" s="14">
        <f>'[1]TCE - ANEXO III - Preencher'!J228</f>
        <v>277.03199999999998</v>
      </c>
      <c r="J219" s="14">
        <f>'[1]TCE - ANEXO III - Preencher'!K228</f>
        <v>0</v>
      </c>
      <c r="K219" s="15">
        <f>'[1]TCE - ANEXO III - Preencher'!L228</f>
        <v>69.88</v>
      </c>
      <c r="L219" s="15">
        <f>'[1]TCE - ANEXO III - Preencher'!M228</f>
        <v>26.4</v>
      </c>
      <c r="M219" s="15">
        <f t="shared" si="19"/>
        <v>43.48</v>
      </c>
      <c r="N219" s="15">
        <f>'[1]TCE - ANEXO III - Preencher'!O228</f>
        <v>1.22</v>
      </c>
      <c r="O219" s="15">
        <f>'[1]TCE - ANEXO III - Preencher'!P228</f>
        <v>0</v>
      </c>
      <c r="P219" s="16">
        <f t="shared" si="20"/>
        <v>1.22</v>
      </c>
      <c r="Q219" s="15">
        <f>'[1]TCE - ANEXO III - Preencher'!R228</f>
        <v>184.23999999999998</v>
      </c>
      <c r="R219" s="15">
        <f>'[1]TCE - ANEXO III - Preencher'!S228</f>
        <v>0</v>
      </c>
      <c r="S219" s="16">
        <f t="shared" si="21"/>
        <v>184.23999999999998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505.97199999999998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CLARISSA SOARES PORTO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05/2023</v>
      </c>
      <c r="H220" s="14">
        <f>'[1]TCE - ANEXO III - Preencher'!I229</f>
        <v>0</v>
      </c>
      <c r="I220" s="14">
        <f>'[1]TCE - ANEXO III - Preencher'!J229</f>
        <v>427.98880000000003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9.76</v>
      </c>
      <c r="O220" s="15">
        <f>'[1]TCE - ANEXO III - Preencher'!P229</f>
        <v>0</v>
      </c>
      <c r="P220" s="16">
        <f t="shared" si="20"/>
        <v>9.76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437.74880000000002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CLAUDEVAN NUNES DE SOUSA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4131-15</v>
      </c>
      <c r="G221" s="13" t="str">
        <f>IF('[1]TCE - ANEXO III - Preencher'!H230="","",'[1]TCE - ANEXO III - Preencher'!H230)</f>
        <v>05/2023</v>
      </c>
      <c r="H221" s="14">
        <f>'[1]TCE - ANEXO III - Preencher'!I230</f>
        <v>0</v>
      </c>
      <c r="I221" s="14">
        <f>'[1]TCE - ANEXO III - Preencher'!J230</f>
        <v>175.2424</v>
      </c>
      <c r="J221" s="14">
        <f>'[1]TCE - ANEXO III - Preencher'!K230</f>
        <v>0</v>
      </c>
      <c r="K221" s="15">
        <f>'[1]TCE - ANEXO III - Preencher'!L230</f>
        <v>69.88</v>
      </c>
      <c r="L221" s="15">
        <f>'[1]TCE - ANEXO III - Preencher'!M230</f>
        <v>30</v>
      </c>
      <c r="M221" s="15">
        <f t="shared" si="19"/>
        <v>39.879999999999995</v>
      </c>
      <c r="N221" s="15">
        <f>'[1]TCE - ANEXO III - Preencher'!O230</f>
        <v>1.22</v>
      </c>
      <c r="O221" s="15">
        <f>'[1]TCE - ANEXO III - Preencher'!P230</f>
        <v>0</v>
      </c>
      <c r="P221" s="16">
        <f t="shared" si="20"/>
        <v>1.22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216.3424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CLAUDIA JOSEFA DO AMARAL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05/2023</v>
      </c>
      <c r="H222" s="14">
        <f>'[1]TCE - ANEXO III - Preencher'!I231</f>
        <v>0</v>
      </c>
      <c r="I222" s="14">
        <f>'[1]TCE - ANEXO III - Preencher'!J231</f>
        <v>496.71600000000001</v>
      </c>
      <c r="J222" s="14">
        <f>'[1]TCE - ANEXO III - Preencher'!K231</f>
        <v>0</v>
      </c>
      <c r="K222" s="15">
        <f>'[1]TCE - ANEXO III - Preencher'!L231</f>
        <v>69.88</v>
      </c>
      <c r="L222" s="15">
        <f>'[1]TCE - ANEXO III - Preencher'!M231</f>
        <v>3.59</v>
      </c>
      <c r="M222" s="15">
        <f t="shared" si="19"/>
        <v>66.289999999999992</v>
      </c>
      <c r="N222" s="15">
        <f>'[1]TCE - ANEXO III - Preencher'!O231</f>
        <v>2.56</v>
      </c>
      <c r="O222" s="15">
        <f>'[1]TCE - ANEXO III - Preencher'!P231</f>
        <v>0</v>
      </c>
      <c r="P222" s="16">
        <f t="shared" si="20"/>
        <v>2.56</v>
      </c>
      <c r="Q222" s="15">
        <f>'[1]TCE - ANEXO III - Preencher'!R231</f>
        <v>94.64</v>
      </c>
      <c r="R222" s="15">
        <f>'[1]TCE - ANEXO III - Preencher'!S231</f>
        <v>0</v>
      </c>
      <c r="S222" s="16">
        <f t="shared" si="21"/>
        <v>94.64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660.2059999999999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CLAUDIA LIMA DE OLIVEIRA SOUZA FERRAZ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05/2023</v>
      </c>
      <c r="H223" s="14">
        <f>'[1]TCE - ANEXO III - Preencher'!I232</f>
        <v>0</v>
      </c>
      <c r="I223" s="14">
        <f>'[1]TCE - ANEXO III - Preencher'!J232</f>
        <v>336.66719999999998</v>
      </c>
      <c r="J223" s="14">
        <f>'[1]TCE - ANEXO III - Preencher'!K232</f>
        <v>0</v>
      </c>
      <c r="K223" s="15">
        <f>'[1]TCE - ANEXO III - Preencher'!L232</f>
        <v>69.88</v>
      </c>
      <c r="L223" s="15">
        <f>'[1]TCE - ANEXO III - Preencher'!M232</f>
        <v>2.79</v>
      </c>
      <c r="M223" s="15">
        <f t="shared" si="19"/>
        <v>67.089999999999989</v>
      </c>
      <c r="N223" s="15">
        <f>'[1]TCE - ANEXO III - Preencher'!O232</f>
        <v>2.56</v>
      </c>
      <c r="O223" s="15">
        <f>'[1]TCE - ANEXO III - Preencher'!P232</f>
        <v>0</v>
      </c>
      <c r="P223" s="16">
        <f t="shared" si="20"/>
        <v>2.56</v>
      </c>
      <c r="Q223" s="15">
        <f>'[1]TCE - ANEXO III - Preencher'!R232</f>
        <v>251.44</v>
      </c>
      <c r="R223" s="15">
        <f>'[1]TCE - ANEXO III - Preencher'!S232</f>
        <v>111.54</v>
      </c>
      <c r="S223" s="16">
        <f t="shared" si="21"/>
        <v>139.89999999999998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546.21719999999993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CLAUDIA MARIA DA SILVA NEVES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 t="str">
        <f>IF('[1]TCE - ANEXO III - Preencher'!H233="","",'[1]TCE - ANEXO III - Preencher'!H233)</f>
        <v>05/2023</v>
      </c>
      <c r="H224" s="14">
        <f>'[1]TCE - ANEXO III - Preencher'!I233</f>
        <v>0</v>
      </c>
      <c r="I224" s="14">
        <f>'[1]TCE - ANEXO III - Preencher'!J233</f>
        <v>150.1824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1.22</v>
      </c>
      <c r="O224" s="15">
        <f>'[1]TCE - ANEXO III - Preencher'!P233</f>
        <v>0</v>
      </c>
      <c r="P224" s="16">
        <f t="shared" si="20"/>
        <v>1.22</v>
      </c>
      <c r="Q224" s="15">
        <f>'[1]TCE - ANEXO III - Preencher'!R233</f>
        <v>184.23999999999998</v>
      </c>
      <c r="R224" s="15">
        <f>'[1]TCE - ANEXO III - Preencher'!S233</f>
        <v>0</v>
      </c>
      <c r="S224" s="16">
        <f t="shared" si="21"/>
        <v>184.23999999999998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335.64239999999995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CLAUDIA MARIA LOPRETE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05/2023</v>
      </c>
      <c r="H225" s="14">
        <f>'[1]TCE - ANEXO III - Preencher'!I234</f>
        <v>0</v>
      </c>
      <c r="I225" s="14">
        <f>'[1]TCE - ANEXO III - Preencher'!J234</f>
        <v>240.2576</v>
      </c>
      <c r="J225" s="14">
        <f>'[1]TCE - ANEXO III - Preencher'!K234</f>
        <v>0</v>
      </c>
      <c r="K225" s="15">
        <f>'[1]TCE - ANEXO III - Preencher'!L234</f>
        <v>69.88</v>
      </c>
      <c r="L225" s="15">
        <f>'[1]TCE - ANEXO III - Preencher'!M234</f>
        <v>26.6</v>
      </c>
      <c r="M225" s="15">
        <f t="shared" si="19"/>
        <v>43.279999999999994</v>
      </c>
      <c r="N225" s="15">
        <f>'[1]TCE - ANEXO III - Preencher'!O234</f>
        <v>1.22</v>
      </c>
      <c r="O225" s="15">
        <f>'[1]TCE - ANEXO III - Preencher'!P234</f>
        <v>0</v>
      </c>
      <c r="P225" s="16">
        <f t="shared" si="20"/>
        <v>1.22</v>
      </c>
      <c r="Q225" s="15">
        <f>'[1]TCE - ANEXO III - Preencher'!R234</f>
        <v>251.04</v>
      </c>
      <c r="R225" s="15">
        <f>'[1]TCE - ANEXO III - Preencher'!S234</f>
        <v>0</v>
      </c>
      <c r="S225" s="16">
        <f t="shared" si="21"/>
        <v>251.04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535.79759999999999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CLAUDIENI DA SILVA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05/2023</v>
      </c>
      <c r="H226" s="14">
        <f>'[1]TCE - ANEXO III - Preencher'!I235</f>
        <v>0</v>
      </c>
      <c r="I226" s="14">
        <f>'[1]TCE - ANEXO III - Preencher'!J235</f>
        <v>117.248</v>
      </c>
      <c r="J226" s="14">
        <f>'[1]TCE - ANEXO III - Preencher'!K235</f>
        <v>0</v>
      </c>
      <c r="K226" s="15">
        <f>'[1]TCE - ANEXO III - Preencher'!L235</f>
        <v>69.88</v>
      </c>
      <c r="L226" s="15">
        <f>'[1]TCE - ANEXO III - Preencher'!M235</f>
        <v>26.4</v>
      </c>
      <c r="M226" s="15">
        <f t="shared" si="19"/>
        <v>43.48</v>
      </c>
      <c r="N226" s="15">
        <f>'[1]TCE - ANEXO III - Preencher'!O235</f>
        <v>1.22</v>
      </c>
      <c r="O226" s="15">
        <f>'[1]TCE - ANEXO III - Preencher'!P235</f>
        <v>0</v>
      </c>
      <c r="P226" s="16">
        <f t="shared" si="20"/>
        <v>1.22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161.94800000000001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CLAUDINEIDE SEBASTIANA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05/2023</v>
      </c>
      <c r="H227" s="14">
        <f>'[1]TCE - ANEXO III - Preencher'!I236</f>
        <v>0</v>
      </c>
      <c r="I227" s="14">
        <f>'[1]TCE - ANEXO III - Preencher'!J236</f>
        <v>137.64400000000001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1.22</v>
      </c>
      <c r="O227" s="15">
        <f>'[1]TCE - ANEXO III - Preencher'!P236</f>
        <v>0</v>
      </c>
      <c r="P227" s="16">
        <f t="shared" si="20"/>
        <v>1.22</v>
      </c>
      <c r="Q227" s="15">
        <f>'[1]TCE - ANEXO III - Preencher'!R236</f>
        <v>161.84</v>
      </c>
      <c r="R227" s="15">
        <f>'[1]TCE - ANEXO III - Preencher'!S236</f>
        <v>0</v>
      </c>
      <c r="S227" s="16">
        <f t="shared" si="21"/>
        <v>161.84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300.70400000000001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CLAUDINEY VIEIRA ROMAO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05/2023</v>
      </c>
      <c r="H228" s="14">
        <f>'[1]TCE - ANEXO III - Preencher'!I237</f>
        <v>0</v>
      </c>
      <c r="I228" s="14">
        <f>'[1]TCE - ANEXO III - Preencher'!J237</f>
        <v>449.2328</v>
      </c>
      <c r="J228" s="14">
        <f>'[1]TCE - ANEXO III - Preencher'!K237</f>
        <v>0</v>
      </c>
      <c r="K228" s="15">
        <f>'[1]TCE - ANEXO III - Preencher'!L237</f>
        <v>69.88</v>
      </c>
      <c r="L228" s="15">
        <f>'[1]TCE - ANEXO III - Preencher'!M237</f>
        <v>3.33</v>
      </c>
      <c r="M228" s="15">
        <f t="shared" si="19"/>
        <v>66.55</v>
      </c>
      <c r="N228" s="15">
        <f>'[1]TCE - ANEXO III - Preencher'!O237</f>
        <v>2.56</v>
      </c>
      <c r="O228" s="15">
        <f>'[1]TCE - ANEXO III - Preencher'!P237</f>
        <v>0</v>
      </c>
      <c r="P228" s="16">
        <f t="shared" si="20"/>
        <v>2.56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518.3427999999999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CLAUDIO ANTONIO DA COSTA NETO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2252-70</v>
      </c>
      <c r="G229" s="13" t="str">
        <f>IF('[1]TCE - ANEXO III - Preencher'!H238="","",'[1]TCE - ANEXO III - Preencher'!H238)</f>
        <v>05/2023</v>
      </c>
      <c r="H229" s="14">
        <f>'[1]TCE - ANEXO III - Preencher'!I238</f>
        <v>0</v>
      </c>
      <c r="I229" s="14">
        <f>'[1]TCE - ANEXO III - Preencher'!J238</f>
        <v>431.74160000000012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9.76</v>
      </c>
      <c r="O229" s="15">
        <f>'[1]TCE - ANEXO III - Preencher'!P238</f>
        <v>0</v>
      </c>
      <c r="P229" s="16">
        <f t="shared" si="20"/>
        <v>9.76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441.50160000000011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CLAUDIO EVANGELISTA DE SANTANA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05/2023</v>
      </c>
      <c r="H230" s="14">
        <f>'[1]TCE - ANEXO III - Preencher'!I239</f>
        <v>0</v>
      </c>
      <c r="I230" s="14">
        <f>'[1]TCE - ANEXO III - Preencher'!J239</f>
        <v>136.90559999999999</v>
      </c>
      <c r="J230" s="14">
        <f>'[1]TCE - ANEXO III - Preencher'!K239</f>
        <v>0</v>
      </c>
      <c r="K230" s="15">
        <f>'[1]TCE - ANEXO III - Preencher'!L239</f>
        <v>69.88</v>
      </c>
      <c r="L230" s="15">
        <f>'[1]TCE - ANEXO III - Preencher'!M239</f>
        <v>26.4</v>
      </c>
      <c r="M230" s="15">
        <f t="shared" si="19"/>
        <v>43.48</v>
      </c>
      <c r="N230" s="15">
        <f>'[1]TCE - ANEXO III - Preencher'!O239</f>
        <v>1.22</v>
      </c>
      <c r="O230" s="15">
        <f>'[1]TCE - ANEXO III - Preencher'!P239</f>
        <v>0</v>
      </c>
      <c r="P230" s="16">
        <f t="shared" si="20"/>
        <v>1.22</v>
      </c>
      <c r="Q230" s="15">
        <f>'[1]TCE - ANEXO III - Preencher'!R239</f>
        <v>273.54000000000002</v>
      </c>
      <c r="R230" s="15">
        <f>'[1]TCE - ANEXO III - Preencher'!S239</f>
        <v>0</v>
      </c>
      <c r="S230" s="16">
        <f t="shared" si="21"/>
        <v>273.54000000000002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455.1456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CLAUDYNNE VIEIRA DE SOUZA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05/2023</v>
      </c>
      <c r="H231" s="14">
        <f>'[1]TCE - ANEXO III - Preencher'!I240</f>
        <v>0</v>
      </c>
      <c r="I231" s="14">
        <f>'[1]TCE - ANEXO III - Preencher'!J240</f>
        <v>336.83440000000002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2.56</v>
      </c>
      <c r="O231" s="15">
        <f>'[1]TCE - ANEXO III - Preencher'!P240</f>
        <v>0</v>
      </c>
      <c r="P231" s="16">
        <f t="shared" si="20"/>
        <v>2.56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339.39440000000002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CLECIA MARIA DOS SANTOS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 t="str">
        <f>IF('[1]TCE - ANEXO III - Preencher'!H241="","",'[1]TCE - ANEXO III - Preencher'!H241)</f>
        <v>05/2023</v>
      </c>
      <c r="H232" s="14">
        <f>'[1]TCE - ANEXO III - Preencher'!I241</f>
        <v>0</v>
      </c>
      <c r="I232" s="14">
        <f>'[1]TCE - ANEXO III - Preencher'!J241</f>
        <v>128.70400000000001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1.22</v>
      </c>
      <c r="O232" s="15">
        <f>'[1]TCE - ANEXO III - Preencher'!P241</f>
        <v>0</v>
      </c>
      <c r="P232" s="16">
        <f t="shared" si="20"/>
        <v>1.22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129.92400000000001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CLECIO GOMES DOS SANTOS JUNIOR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2251-25</v>
      </c>
      <c r="G233" s="13" t="str">
        <f>IF('[1]TCE - ANEXO III - Preencher'!H242="","",'[1]TCE - ANEXO III - Preencher'!H242)</f>
        <v>05/2023</v>
      </c>
      <c r="H233" s="14">
        <f>'[1]TCE - ANEXO III - Preencher'!I242</f>
        <v>0</v>
      </c>
      <c r="I233" s="14">
        <f>'[1]TCE - ANEXO III - Preencher'!J242</f>
        <v>499.3768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9.76</v>
      </c>
      <c r="O233" s="15">
        <f>'[1]TCE - ANEXO III - Preencher'!P242</f>
        <v>0</v>
      </c>
      <c r="P233" s="16">
        <f t="shared" si="20"/>
        <v>9.76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509.13679999999999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CLEDILSON JOSE DA HORA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05/2023</v>
      </c>
      <c r="H234" s="14">
        <f>'[1]TCE - ANEXO III - Preencher'!I243</f>
        <v>0</v>
      </c>
      <c r="I234" s="14">
        <f>'[1]TCE - ANEXO III - Preencher'!J243</f>
        <v>403.2568</v>
      </c>
      <c r="J234" s="14">
        <f>'[1]TCE - ANEXO III - Preencher'!K243</f>
        <v>0</v>
      </c>
      <c r="K234" s="15">
        <f>'[1]TCE - ANEXO III - Preencher'!L243</f>
        <v>69.88</v>
      </c>
      <c r="L234" s="15">
        <f>'[1]TCE - ANEXO III - Preencher'!M243</f>
        <v>3.59</v>
      </c>
      <c r="M234" s="15">
        <f t="shared" si="19"/>
        <v>66.289999999999992</v>
      </c>
      <c r="N234" s="15">
        <f>'[1]TCE - ANEXO III - Preencher'!O243</f>
        <v>2.56</v>
      </c>
      <c r="O234" s="15">
        <f>'[1]TCE - ANEXO III - Preencher'!P243</f>
        <v>0</v>
      </c>
      <c r="P234" s="16">
        <f t="shared" si="20"/>
        <v>2.56</v>
      </c>
      <c r="Q234" s="15">
        <f>'[1]TCE - ANEXO III - Preencher'!R243</f>
        <v>150.63999999999999</v>
      </c>
      <c r="R234" s="15">
        <f>'[1]TCE - ANEXO III - Preencher'!S243</f>
        <v>143.65</v>
      </c>
      <c r="S234" s="16">
        <f t="shared" si="21"/>
        <v>6.9899999999999807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479.09679999999992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CLEITON JOSE DO NASCIMENTO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5132-20</v>
      </c>
      <c r="G235" s="13" t="str">
        <f>IF('[1]TCE - ANEXO III - Preencher'!H244="","",'[1]TCE - ANEXO III - Preencher'!H244)</f>
        <v>05/2023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1.22</v>
      </c>
      <c r="O235" s="15">
        <f>'[1]TCE - ANEXO III - Preencher'!P244</f>
        <v>0</v>
      </c>
      <c r="P235" s="16">
        <f t="shared" si="20"/>
        <v>1.22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1.22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CLENIA FERREIRA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05/2023</v>
      </c>
      <c r="H236" s="14">
        <f>'[1]TCE - ANEXO III - Preencher'!I245</f>
        <v>0</v>
      </c>
      <c r="I236" s="14">
        <f>'[1]TCE - ANEXO III - Preencher'!J245</f>
        <v>174.58799999999999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1.22</v>
      </c>
      <c r="O236" s="15">
        <f>'[1]TCE - ANEXO III - Preencher'!P245</f>
        <v>0</v>
      </c>
      <c r="P236" s="16">
        <f t="shared" si="20"/>
        <v>1.22</v>
      </c>
      <c r="Q236" s="15">
        <f>'[1]TCE - ANEXO III - Preencher'!R245</f>
        <v>184.23999999999998</v>
      </c>
      <c r="R236" s="15">
        <f>'[1]TCE - ANEXO III - Preencher'!S245</f>
        <v>79.8</v>
      </c>
      <c r="S236" s="16">
        <f t="shared" si="21"/>
        <v>104.43999999999998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280.24799999999999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CLEYSSON CRISTIANO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5151-10</v>
      </c>
      <c r="G237" s="13" t="str">
        <f>IF('[1]TCE - ANEXO III - Preencher'!H246="","",'[1]TCE - ANEXO III - Preencher'!H246)</f>
        <v>05/2023</v>
      </c>
      <c r="H237" s="14">
        <f>'[1]TCE - ANEXO III - Preencher'!I246</f>
        <v>0</v>
      </c>
      <c r="I237" s="14">
        <f>'[1]TCE - ANEXO III - Preencher'!J246</f>
        <v>130.8296</v>
      </c>
      <c r="J237" s="14">
        <f>'[1]TCE - ANEXO III - Preencher'!K246</f>
        <v>0</v>
      </c>
      <c r="K237" s="15">
        <f>'[1]TCE - ANEXO III - Preencher'!L246</f>
        <v>69.88</v>
      </c>
      <c r="L237" s="15">
        <f>'[1]TCE - ANEXO III - Preencher'!M246</f>
        <v>26.4</v>
      </c>
      <c r="M237" s="15">
        <f t="shared" si="19"/>
        <v>43.48</v>
      </c>
      <c r="N237" s="15">
        <f>'[1]TCE - ANEXO III - Preencher'!O246</f>
        <v>1.22</v>
      </c>
      <c r="O237" s="15">
        <f>'[1]TCE - ANEXO III - Preencher'!P246</f>
        <v>0</v>
      </c>
      <c r="P237" s="16">
        <f t="shared" si="20"/>
        <v>1.22</v>
      </c>
      <c r="Q237" s="15">
        <f>'[1]TCE - ANEXO III - Preencher'!R246</f>
        <v>184.23999999999998</v>
      </c>
      <c r="R237" s="15">
        <f>'[1]TCE - ANEXO III - Preencher'!S246</f>
        <v>0</v>
      </c>
      <c r="S237" s="16">
        <f t="shared" si="21"/>
        <v>184.23999999999998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359.76959999999997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CLEYTON DE ALBUQUERQUE LOPES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5143-10</v>
      </c>
      <c r="G238" s="13" t="str">
        <f>IF('[1]TCE - ANEXO III - Preencher'!H247="","",'[1]TCE - ANEXO III - Preencher'!H247)</f>
        <v>05/2023</v>
      </c>
      <c r="H238" s="14">
        <f>'[1]TCE - ANEXO III - Preencher'!I247</f>
        <v>0</v>
      </c>
      <c r="I238" s="14">
        <f>'[1]TCE - ANEXO III - Preencher'!J247</f>
        <v>199.828</v>
      </c>
      <c r="J238" s="14">
        <f>'[1]TCE - ANEXO III - Preencher'!K247</f>
        <v>0</v>
      </c>
      <c r="K238" s="15">
        <f>'[1]TCE - ANEXO III - Preencher'!L247</f>
        <v>69.88</v>
      </c>
      <c r="L238" s="15">
        <f>'[1]TCE - ANEXO III - Preencher'!M247</f>
        <v>30</v>
      </c>
      <c r="M238" s="15">
        <f t="shared" si="19"/>
        <v>39.879999999999995</v>
      </c>
      <c r="N238" s="15">
        <f>'[1]TCE - ANEXO III - Preencher'!O247</f>
        <v>1.22</v>
      </c>
      <c r="O238" s="15">
        <f>'[1]TCE - ANEXO III - Preencher'!P247</f>
        <v>0</v>
      </c>
      <c r="P238" s="16">
        <f t="shared" si="20"/>
        <v>1.22</v>
      </c>
      <c r="Q238" s="15">
        <f>'[1]TCE - ANEXO III - Preencher'!R247</f>
        <v>173.04</v>
      </c>
      <c r="R238" s="15">
        <f>'[1]TCE - ANEXO III - Preencher'!S247</f>
        <v>0</v>
      </c>
      <c r="S238" s="16">
        <f t="shared" si="21"/>
        <v>173.04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413.96799999999996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CLEYTON MARCOS DE ANDRADE LIMA MOTA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3172-10</v>
      </c>
      <c r="G239" s="13" t="str">
        <f>IF('[1]TCE - ANEXO III - Preencher'!H248="","",'[1]TCE - ANEXO III - Preencher'!H248)</f>
        <v>05/2023</v>
      </c>
      <c r="H239" s="14">
        <f>'[1]TCE - ANEXO III - Preencher'!I248</f>
        <v>0</v>
      </c>
      <c r="I239" s="14">
        <f>'[1]TCE - ANEXO III - Preencher'!J248</f>
        <v>181.84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1.22</v>
      </c>
      <c r="O239" s="15">
        <f>'[1]TCE - ANEXO III - Preencher'!P248</f>
        <v>0</v>
      </c>
      <c r="P239" s="16">
        <f t="shared" si="20"/>
        <v>1.22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183.06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CLOVIS EVARISTO DA SILVA FILHO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5174-10</v>
      </c>
      <c r="G240" s="13" t="str">
        <f>IF('[1]TCE - ANEXO III - Preencher'!H249="","",'[1]TCE - ANEXO III - Preencher'!H249)</f>
        <v>05/2023</v>
      </c>
      <c r="H240" s="14">
        <f>'[1]TCE - ANEXO III - Preencher'!I249</f>
        <v>0</v>
      </c>
      <c r="I240" s="14">
        <f>'[1]TCE - ANEXO III - Preencher'!J249</f>
        <v>131.49039999999999</v>
      </c>
      <c r="J240" s="14">
        <f>'[1]TCE - ANEXO III - Preencher'!K249</f>
        <v>0</v>
      </c>
      <c r="K240" s="15">
        <f>'[1]TCE - ANEXO III - Preencher'!L249</f>
        <v>69.88</v>
      </c>
      <c r="L240" s="15">
        <f>'[1]TCE - ANEXO III - Preencher'!M249</f>
        <v>26.4</v>
      </c>
      <c r="M240" s="15">
        <f t="shared" si="19"/>
        <v>43.48</v>
      </c>
      <c r="N240" s="15">
        <f>'[1]TCE - ANEXO III - Preencher'!O249</f>
        <v>1.22</v>
      </c>
      <c r="O240" s="15">
        <f>'[1]TCE - ANEXO III - Preencher'!P249</f>
        <v>0</v>
      </c>
      <c r="P240" s="16">
        <f t="shared" si="20"/>
        <v>1.22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176.19039999999998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CONCEICAO SOUZA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5132-20</v>
      </c>
      <c r="G241" s="13" t="str">
        <f>IF('[1]TCE - ANEXO III - Preencher'!H250="","",'[1]TCE - ANEXO III - Preencher'!H250)</f>
        <v>05/2023</v>
      </c>
      <c r="H241" s="14">
        <f>'[1]TCE - ANEXO III - Preencher'!I250</f>
        <v>0</v>
      </c>
      <c r="I241" s="14">
        <f>'[1]TCE - ANEXO III - Preencher'!J250</f>
        <v>137.28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1.22</v>
      </c>
      <c r="O241" s="15">
        <f>'[1]TCE - ANEXO III - Preencher'!P250</f>
        <v>0</v>
      </c>
      <c r="P241" s="16">
        <f t="shared" si="20"/>
        <v>1.22</v>
      </c>
      <c r="Q241" s="15">
        <f>'[1]TCE - ANEXO III - Preencher'!R250</f>
        <v>273.54000000000002</v>
      </c>
      <c r="R241" s="15">
        <f>'[1]TCE - ANEXO III - Preencher'!S250</f>
        <v>0</v>
      </c>
      <c r="S241" s="16">
        <f t="shared" si="21"/>
        <v>273.54000000000002</v>
      </c>
      <c r="T241" s="15">
        <f>'[1]TCE - ANEXO III - Preencher'!U250</f>
        <v>77.569999999999993</v>
      </c>
      <c r="U241" s="15">
        <f>'[1]TCE - ANEXO III - Preencher'!V250</f>
        <v>0</v>
      </c>
      <c r="V241" s="16">
        <f t="shared" si="22"/>
        <v>77.569999999999993</v>
      </c>
      <c r="W241" s="17" t="str">
        <f>IF('[1]TCE - ANEXO III - Preencher'!X250="","",'[1]TCE - ANEXO III - Preencher'!X250)</f>
        <v>AUXÍLIO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489.61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COSME JOSE DOS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05/2023</v>
      </c>
      <c r="H242" s="14">
        <f>'[1]TCE - ANEXO III - Preencher'!I251</f>
        <v>0</v>
      </c>
      <c r="I242" s="14">
        <f>'[1]TCE - ANEXO III - Preencher'!J251</f>
        <v>137.12719999999999</v>
      </c>
      <c r="J242" s="14">
        <f>'[1]TCE - ANEXO III - Preencher'!K251</f>
        <v>0</v>
      </c>
      <c r="K242" s="15">
        <f>'[1]TCE - ANEXO III - Preencher'!L251</f>
        <v>69.88</v>
      </c>
      <c r="L242" s="15">
        <f>'[1]TCE - ANEXO III - Preencher'!M251</f>
        <v>26.4</v>
      </c>
      <c r="M242" s="15">
        <f t="shared" si="19"/>
        <v>43.48</v>
      </c>
      <c r="N242" s="15">
        <f>'[1]TCE - ANEXO III - Preencher'!O251</f>
        <v>1.22</v>
      </c>
      <c r="O242" s="15">
        <f>'[1]TCE - ANEXO III - Preencher'!P251</f>
        <v>0</v>
      </c>
      <c r="P242" s="16">
        <f t="shared" si="20"/>
        <v>1.22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181.82719999999998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CRISTIANA PEREIRA AMARO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05/2023</v>
      </c>
      <c r="H243" s="14">
        <f>'[1]TCE - ANEXO III - Preencher'!I252</f>
        <v>0</v>
      </c>
      <c r="I243" s="14">
        <f>'[1]TCE - ANEXO III - Preencher'!J252</f>
        <v>154.18639999999999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1.22</v>
      </c>
      <c r="O243" s="15">
        <f>'[1]TCE - ANEXO III - Preencher'!P252</f>
        <v>0</v>
      </c>
      <c r="P243" s="16">
        <f t="shared" si="20"/>
        <v>1.22</v>
      </c>
      <c r="Q243" s="15">
        <f>'[1]TCE - ANEXO III - Preencher'!R252</f>
        <v>139.44</v>
      </c>
      <c r="R243" s="15">
        <f>'[1]TCE - ANEXO III - Preencher'!S252</f>
        <v>68.62</v>
      </c>
      <c r="S243" s="16">
        <f t="shared" si="21"/>
        <v>70.819999999999993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226.22639999999998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CRISTIANE FERREIRA DA COSTA AMADOR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05/2023</v>
      </c>
      <c r="H244" s="14">
        <f>'[1]TCE - ANEXO III - Preencher'!I253</f>
        <v>0</v>
      </c>
      <c r="I244" s="14">
        <f>'[1]TCE - ANEXO III - Preencher'!J253</f>
        <v>105.6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1.22</v>
      </c>
      <c r="O244" s="15">
        <f>'[1]TCE - ANEXO III - Preencher'!P253</f>
        <v>0</v>
      </c>
      <c r="P244" s="16">
        <f t="shared" si="20"/>
        <v>1.22</v>
      </c>
      <c r="Q244" s="15">
        <f>'[1]TCE - ANEXO III - Preencher'!R253</f>
        <v>173.04</v>
      </c>
      <c r="R244" s="15">
        <f>'[1]TCE - ANEXO III - Preencher'!S253</f>
        <v>0</v>
      </c>
      <c r="S244" s="16">
        <f t="shared" si="21"/>
        <v>173.04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279.86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CRISTIANE MARIA DE LIMA BARBOSA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05/2023</v>
      </c>
      <c r="H245" s="14">
        <f>'[1]TCE - ANEXO III - Preencher'!I254</f>
        <v>0</v>
      </c>
      <c r="I245" s="14">
        <f>'[1]TCE - ANEXO III - Preencher'!J254</f>
        <v>143.47999999999999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1.22</v>
      </c>
      <c r="O245" s="15">
        <f>'[1]TCE - ANEXO III - Preencher'!P254</f>
        <v>0</v>
      </c>
      <c r="P245" s="16">
        <f t="shared" si="20"/>
        <v>1.22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144.69999999999999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CRISTIANE MARQUES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05/2023</v>
      </c>
      <c r="H246" s="14">
        <f>'[1]TCE - ANEXO III - Preencher'!I255</f>
        <v>0</v>
      </c>
      <c r="I246" s="14">
        <f>'[1]TCE - ANEXO III - Preencher'!J255</f>
        <v>109.25839999999999</v>
      </c>
      <c r="J246" s="14">
        <f>'[1]TCE - ANEXO III - Preencher'!K255</f>
        <v>0</v>
      </c>
      <c r="K246" s="15">
        <f>'[1]TCE - ANEXO III - Preencher'!L255</f>
        <v>69.88</v>
      </c>
      <c r="L246" s="15">
        <f>'[1]TCE - ANEXO III - Preencher'!M255</f>
        <v>26.4</v>
      </c>
      <c r="M246" s="15">
        <f t="shared" si="19"/>
        <v>43.48</v>
      </c>
      <c r="N246" s="15">
        <f>'[1]TCE - ANEXO III - Preencher'!O255</f>
        <v>1.22</v>
      </c>
      <c r="O246" s="15">
        <f>'[1]TCE - ANEXO III - Preencher'!P255</f>
        <v>0</v>
      </c>
      <c r="P246" s="16">
        <f t="shared" si="20"/>
        <v>1.22</v>
      </c>
      <c r="Q246" s="15">
        <f>'[1]TCE - ANEXO III - Preencher'!R255</f>
        <v>297.64000000000004</v>
      </c>
      <c r="R246" s="15">
        <f>'[1]TCE - ANEXO III - Preencher'!S255</f>
        <v>74.180000000000007</v>
      </c>
      <c r="S246" s="16">
        <f t="shared" si="21"/>
        <v>223.46000000000004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377.41840000000002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CRISTIANE PEREIRA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05/2023</v>
      </c>
      <c r="H247" s="14">
        <f>'[1]TCE - ANEXO III - Preencher'!I256</f>
        <v>0</v>
      </c>
      <c r="I247" s="14">
        <f>'[1]TCE - ANEXO III - Preencher'!J256</f>
        <v>159.44</v>
      </c>
      <c r="J247" s="14">
        <f>'[1]TCE - ANEXO III - Preencher'!K256</f>
        <v>0</v>
      </c>
      <c r="K247" s="15">
        <f>'[1]TCE - ANEXO III - Preencher'!L256</f>
        <v>69.88</v>
      </c>
      <c r="L247" s="15">
        <f>'[1]TCE - ANEXO III - Preencher'!M256</f>
        <v>26.6</v>
      </c>
      <c r="M247" s="15">
        <f t="shared" si="19"/>
        <v>43.279999999999994</v>
      </c>
      <c r="N247" s="15">
        <f>'[1]TCE - ANEXO III - Preencher'!O256</f>
        <v>1.22</v>
      </c>
      <c r="O247" s="15">
        <f>'[1]TCE - ANEXO III - Preencher'!P256</f>
        <v>0</v>
      </c>
      <c r="P247" s="16">
        <f t="shared" si="20"/>
        <v>1.22</v>
      </c>
      <c r="Q247" s="15">
        <f>'[1]TCE - ANEXO III - Preencher'!R256</f>
        <v>173.04</v>
      </c>
      <c r="R247" s="15">
        <f>'[1]TCE - ANEXO III - Preencher'!S256</f>
        <v>79.8</v>
      </c>
      <c r="S247" s="16">
        <f t="shared" si="21"/>
        <v>93.24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297.18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CRISTIANO FONSECA DE MELO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05/2023</v>
      </c>
      <c r="H248" s="14">
        <f>'[1]TCE - ANEXO III - Preencher'!I257</f>
        <v>0</v>
      </c>
      <c r="I248" s="14">
        <f>'[1]TCE - ANEXO III - Preencher'!J257</f>
        <v>187.79920000000001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1.22</v>
      </c>
      <c r="O248" s="15">
        <f>'[1]TCE - ANEXO III - Preencher'!P257</f>
        <v>0</v>
      </c>
      <c r="P248" s="16">
        <f t="shared" si="20"/>
        <v>1.22</v>
      </c>
      <c r="Q248" s="15">
        <f>'[1]TCE - ANEXO III - Preencher'!R257</f>
        <v>315.44</v>
      </c>
      <c r="R248" s="15">
        <f>'[1]TCE - ANEXO III - Preencher'!S257</f>
        <v>0</v>
      </c>
      <c r="S248" s="16">
        <f t="shared" si="21"/>
        <v>315.44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504.45920000000001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DAMIANA MARIA JOSE LUIZ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05/2023</v>
      </c>
      <c r="H249" s="14">
        <f>'[1]TCE - ANEXO III - Preencher'!I258</f>
        <v>0</v>
      </c>
      <c r="I249" s="14">
        <f>'[1]TCE - ANEXO III - Preencher'!J258</f>
        <v>127.008</v>
      </c>
      <c r="J249" s="14">
        <f>'[1]TCE - ANEXO III - Preencher'!K258</f>
        <v>0</v>
      </c>
      <c r="K249" s="15">
        <f>'[1]TCE - ANEXO III - Preencher'!L258</f>
        <v>69.88</v>
      </c>
      <c r="L249" s="15">
        <f>'[1]TCE - ANEXO III - Preencher'!M258</f>
        <v>26.6</v>
      </c>
      <c r="M249" s="15">
        <f t="shared" si="19"/>
        <v>43.279999999999994</v>
      </c>
      <c r="N249" s="15">
        <f>'[1]TCE - ANEXO III - Preencher'!O258</f>
        <v>1.22</v>
      </c>
      <c r="O249" s="15">
        <f>'[1]TCE - ANEXO III - Preencher'!P258</f>
        <v>0</v>
      </c>
      <c r="P249" s="16">
        <f t="shared" si="20"/>
        <v>1.22</v>
      </c>
      <c r="Q249" s="15">
        <f>'[1]TCE - ANEXO III - Preencher'!R258</f>
        <v>160.23999999999998</v>
      </c>
      <c r="R249" s="15">
        <f>'[1]TCE - ANEXO III - Preencher'!S258</f>
        <v>79.8</v>
      </c>
      <c r="S249" s="16">
        <f t="shared" si="21"/>
        <v>80.439999999999984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251.94799999999998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DANIEL BENTO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5163-45</v>
      </c>
      <c r="G250" s="13" t="str">
        <f>IF('[1]TCE - ANEXO III - Preencher'!H259="","",'[1]TCE - ANEXO III - Preencher'!H259)</f>
        <v>05/2023</v>
      </c>
      <c r="H250" s="14">
        <f>'[1]TCE - ANEXO III - Preencher'!I259</f>
        <v>0</v>
      </c>
      <c r="I250" s="14">
        <f>'[1]TCE - ANEXO III - Preencher'!J259</f>
        <v>139.392</v>
      </c>
      <c r="J250" s="14">
        <f>'[1]TCE - ANEXO III - Preencher'!K259</f>
        <v>0</v>
      </c>
      <c r="K250" s="15">
        <f>'[1]TCE - ANEXO III - Preencher'!L259</f>
        <v>69.88</v>
      </c>
      <c r="L250" s="15">
        <f>'[1]TCE - ANEXO III - Preencher'!M259</f>
        <v>26.4</v>
      </c>
      <c r="M250" s="15">
        <f t="shared" si="19"/>
        <v>43.48</v>
      </c>
      <c r="N250" s="15">
        <f>'[1]TCE - ANEXO III - Preencher'!O259</f>
        <v>1.22</v>
      </c>
      <c r="O250" s="15">
        <f>'[1]TCE - ANEXO III - Preencher'!P259</f>
        <v>0</v>
      </c>
      <c r="P250" s="16">
        <f t="shared" si="20"/>
        <v>1.22</v>
      </c>
      <c r="Q250" s="15">
        <f>'[1]TCE - ANEXO III - Preencher'!R259</f>
        <v>184.23999999999998</v>
      </c>
      <c r="R250" s="15">
        <f>'[1]TCE - ANEXO III - Preencher'!S259</f>
        <v>0</v>
      </c>
      <c r="S250" s="16">
        <f t="shared" si="21"/>
        <v>184.23999999999998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368.33199999999999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DANIEL PEREIRA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7241-10</v>
      </c>
      <c r="G251" s="13" t="str">
        <f>IF('[1]TCE - ANEXO III - Preencher'!H260="","",'[1]TCE - ANEXO III - Preencher'!H260)</f>
        <v>05/2023</v>
      </c>
      <c r="H251" s="14">
        <f>'[1]TCE - ANEXO III - Preencher'!I260</f>
        <v>0</v>
      </c>
      <c r="I251" s="14">
        <f>'[1]TCE - ANEXO III - Preencher'!J260</f>
        <v>176.9024</v>
      </c>
      <c r="J251" s="14">
        <f>'[1]TCE - ANEXO III - Preencher'!K260</f>
        <v>0</v>
      </c>
      <c r="K251" s="15">
        <f>'[1]TCE - ANEXO III - Preencher'!L260</f>
        <v>69.88</v>
      </c>
      <c r="L251" s="15">
        <f>'[1]TCE - ANEXO III - Preencher'!M260</f>
        <v>30</v>
      </c>
      <c r="M251" s="15">
        <f t="shared" si="19"/>
        <v>39.879999999999995</v>
      </c>
      <c r="N251" s="15">
        <f>'[1]TCE - ANEXO III - Preencher'!O260</f>
        <v>1.22</v>
      </c>
      <c r="O251" s="15">
        <f>'[1]TCE - ANEXO III - Preencher'!P260</f>
        <v>0</v>
      </c>
      <c r="P251" s="16">
        <f t="shared" si="20"/>
        <v>1.22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218.00239999999999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DANIEL RICARDO PEREIRA CABRAL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2252-70</v>
      </c>
      <c r="G252" s="13" t="str">
        <f>IF('[1]TCE - ANEXO III - Preencher'!H261="","",'[1]TCE - ANEXO III - Preencher'!H261)</f>
        <v>05/2023</v>
      </c>
      <c r="H252" s="14">
        <f>'[1]TCE - ANEXO III - Preencher'!I261</f>
        <v>0</v>
      </c>
      <c r="I252" s="14">
        <f>'[1]TCE - ANEXO III - Preencher'!J261</f>
        <v>431.74160000000012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9.76</v>
      </c>
      <c r="O252" s="15">
        <f>'[1]TCE - ANEXO III - Preencher'!P261</f>
        <v>0</v>
      </c>
      <c r="P252" s="16">
        <f t="shared" si="20"/>
        <v>9.76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441.50160000000011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DANIELA DE MORAES GUERRA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2251-20</v>
      </c>
      <c r="G253" s="13" t="str">
        <f>IF('[1]TCE - ANEXO III - Preencher'!H262="","",'[1]TCE - ANEXO III - Preencher'!H262)</f>
        <v>05/2023</v>
      </c>
      <c r="H253" s="14">
        <f>'[1]TCE - ANEXO III - Preencher'!I262</f>
        <v>0</v>
      </c>
      <c r="I253" s="14">
        <f>'[1]TCE - ANEXO III - Preencher'!J262</f>
        <v>502.36800000000011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9.76</v>
      </c>
      <c r="O253" s="15">
        <f>'[1]TCE - ANEXO III - Preencher'!P262</f>
        <v>0</v>
      </c>
      <c r="P253" s="16">
        <f t="shared" si="20"/>
        <v>9.76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512.12800000000016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DANIELA VANESSA DE LIMA SOUSA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2237-10</v>
      </c>
      <c r="G254" s="13" t="str">
        <f>IF('[1]TCE - ANEXO III - Preencher'!H263="","",'[1]TCE - ANEXO III - Preencher'!H263)</f>
        <v>05/2023</v>
      </c>
      <c r="H254" s="14">
        <f>'[1]TCE - ANEXO III - Preencher'!I263</f>
        <v>0</v>
      </c>
      <c r="I254" s="14">
        <f>'[1]TCE - ANEXO III - Preencher'!J263</f>
        <v>295.43200000000002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1.22</v>
      </c>
      <c r="O254" s="15">
        <f>'[1]TCE - ANEXO III - Preencher'!P263</f>
        <v>0</v>
      </c>
      <c r="P254" s="16">
        <f t="shared" si="20"/>
        <v>1.22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296.65200000000004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DANIELE ANDRADE DE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5152-05</v>
      </c>
      <c r="G255" s="13" t="str">
        <f>IF('[1]TCE - ANEXO III - Preencher'!H264="","",'[1]TCE - ANEXO III - Preencher'!H264)</f>
        <v>05/2023</v>
      </c>
      <c r="H255" s="14">
        <f>'[1]TCE - ANEXO III - Preencher'!I264</f>
        <v>0</v>
      </c>
      <c r="I255" s="14">
        <f>'[1]TCE - ANEXO III - Preencher'!J264</f>
        <v>135.49119999999999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1.22</v>
      </c>
      <c r="O255" s="15">
        <f>'[1]TCE - ANEXO III - Preencher'!P264</f>
        <v>0</v>
      </c>
      <c r="P255" s="16">
        <f t="shared" si="20"/>
        <v>1.22</v>
      </c>
      <c r="Q255" s="15">
        <f>'[1]TCE - ANEXO III - Preencher'!R264</f>
        <v>184.23999999999998</v>
      </c>
      <c r="R255" s="15">
        <f>'[1]TCE - ANEXO III - Preencher'!S264</f>
        <v>0</v>
      </c>
      <c r="S255" s="16">
        <f t="shared" si="21"/>
        <v>184.23999999999998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320.95119999999997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DANIELE DE MELO FREITAS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05/2023</v>
      </c>
      <c r="H256" s="14">
        <f>'[1]TCE - ANEXO III - Preencher'!I265</f>
        <v>0</v>
      </c>
      <c r="I256" s="14">
        <f>'[1]TCE - ANEXO III - Preencher'!J265</f>
        <v>403.81599999999997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2.56</v>
      </c>
      <c r="O256" s="15">
        <f>'[1]TCE - ANEXO III - Preencher'!P265</f>
        <v>0</v>
      </c>
      <c r="P256" s="16">
        <f t="shared" si="20"/>
        <v>2.56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406.37599999999998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DANIELLE SILVA DOS SANTOS CRUZ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05/2023</v>
      </c>
      <c r="H257" s="14">
        <f>'[1]TCE - ANEXO III - Preencher'!I266</f>
        <v>0</v>
      </c>
      <c r="I257" s="14">
        <f>'[1]TCE - ANEXO III - Preencher'!J266</f>
        <v>695.04560000000004</v>
      </c>
      <c r="J257" s="14">
        <f>'[1]TCE - ANEXO III - Preencher'!K266</f>
        <v>0</v>
      </c>
      <c r="K257" s="15">
        <f>'[1]TCE - ANEXO III - Preencher'!L266</f>
        <v>69.88</v>
      </c>
      <c r="L257" s="15">
        <f>'[1]TCE - ANEXO III - Preencher'!M266</f>
        <v>3.59</v>
      </c>
      <c r="M257" s="15">
        <f t="shared" si="19"/>
        <v>66.289999999999992</v>
      </c>
      <c r="N257" s="15">
        <f>'[1]TCE - ANEXO III - Preencher'!O266</f>
        <v>2.56</v>
      </c>
      <c r="O257" s="15">
        <f>'[1]TCE - ANEXO III - Preencher'!P266</f>
        <v>0</v>
      </c>
      <c r="P257" s="16">
        <f t="shared" si="20"/>
        <v>2.56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763.89559999999994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DANIELLY DE PAULA SIQUEIRA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5211-30</v>
      </c>
      <c r="G258" s="13" t="str">
        <f>IF('[1]TCE - ANEXO III - Preencher'!H267="","",'[1]TCE - ANEXO III - Preencher'!H267)</f>
        <v>05/2023</v>
      </c>
      <c r="H258" s="14">
        <f>'[1]TCE - ANEXO III - Preencher'!I267</f>
        <v>0</v>
      </c>
      <c r="I258" s="14">
        <f>'[1]TCE - ANEXO III - Preencher'!J267</f>
        <v>110.0312</v>
      </c>
      <c r="J258" s="14">
        <f>'[1]TCE - ANEXO III - Preencher'!K267</f>
        <v>0</v>
      </c>
      <c r="K258" s="15">
        <f>'[1]TCE - ANEXO III - Preencher'!L267</f>
        <v>69.88</v>
      </c>
      <c r="L258" s="15">
        <f>'[1]TCE - ANEXO III - Preencher'!M267</f>
        <v>26.4</v>
      </c>
      <c r="M258" s="15">
        <f t="shared" si="19"/>
        <v>43.48</v>
      </c>
      <c r="N258" s="15">
        <f>'[1]TCE - ANEXO III - Preencher'!O267</f>
        <v>1.22</v>
      </c>
      <c r="O258" s="15">
        <f>'[1]TCE - ANEXO III - Preencher'!P267</f>
        <v>0</v>
      </c>
      <c r="P258" s="16">
        <f t="shared" si="20"/>
        <v>1.22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77.569999999999993</v>
      </c>
      <c r="U258" s="15">
        <f>'[1]TCE - ANEXO III - Preencher'!V267</f>
        <v>0</v>
      </c>
      <c r="V258" s="16">
        <f t="shared" si="22"/>
        <v>77.569999999999993</v>
      </c>
      <c r="W258" s="17" t="str">
        <f>IF('[1]TCE - ANEXO III - Preencher'!X267="","",'[1]TCE - ANEXO III - Preencher'!X267)</f>
        <v>AUXÍLIO CRECHE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232.30119999999999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DANIELLY TAVARES PEREIRA LIMA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05/2023</v>
      </c>
      <c r="H259" s="14">
        <f>'[1]TCE - ANEXO III - Preencher'!I268</f>
        <v>0</v>
      </c>
      <c r="I259" s="14">
        <f>'[1]TCE - ANEXO III - Preencher'!J268</f>
        <v>574.17520000000002</v>
      </c>
      <c r="J259" s="14">
        <f>'[1]TCE - ANEXO III - Preencher'!K268</f>
        <v>0</v>
      </c>
      <c r="K259" s="15">
        <f>'[1]TCE - ANEXO III - Preencher'!L268</f>
        <v>69.88</v>
      </c>
      <c r="L259" s="15">
        <f>'[1]TCE - ANEXO III - Preencher'!M268</f>
        <v>3.33</v>
      </c>
      <c r="M259" s="15">
        <f t="shared" si="19"/>
        <v>66.55</v>
      </c>
      <c r="N259" s="15">
        <f>'[1]TCE - ANEXO III - Preencher'!O268</f>
        <v>2.56</v>
      </c>
      <c r="O259" s="15">
        <f>'[1]TCE - ANEXO III - Preencher'!P268</f>
        <v>0</v>
      </c>
      <c r="P259" s="16">
        <f t="shared" si="20"/>
        <v>2.56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643.28519999999992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DANILO RICARDO DE FRANCA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4141-05</v>
      </c>
      <c r="G260" s="13" t="str">
        <f>IF('[1]TCE - ANEXO III - Preencher'!H269="","",'[1]TCE - ANEXO III - Preencher'!H269)</f>
        <v>05/2023</v>
      </c>
      <c r="H260" s="14">
        <f>'[1]TCE - ANEXO III - Preencher'!I269</f>
        <v>0</v>
      </c>
      <c r="I260" s="14">
        <f>'[1]TCE - ANEXO III - Preencher'!J269</f>
        <v>158.75040000000001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1.22</v>
      </c>
      <c r="O260" s="15">
        <f>'[1]TCE - ANEXO III - Preencher'!P269</f>
        <v>0</v>
      </c>
      <c r="P260" s="16">
        <f t="shared" ref="P260:P323" si="26">N260-O260</f>
        <v>1.22</v>
      </c>
      <c r="Q260" s="15">
        <f>'[1]TCE - ANEXO III - Preencher'!R269</f>
        <v>161.84</v>
      </c>
      <c r="R260" s="15">
        <f>'[1]TCE - ANEXO III - Preencher'!S269</f>
        <v>91.94</v>
      </c>
      <c r="S260" s="16">
        <f t="shared" ref="S260:S323" si="27">Q260-R260</f>
        <v>69.900000000000006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229.87040000000002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DANUBIA GOMES DE ASSIS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2237-10</v>
      </c>
      <c r="G261" s="13" t="str">
        <f>IF('[1]TCE - ANEXO III - Preencher'!H270="","",'[1]TCE - ANEXO III - Preencher'!H270)</f>
        <v>05/2023</v>
      </c>
      <c r="H261" s="14">
        <f>'[1]TCE - ANEXO III - Preencher'!I270</f>
        <v>0</v>
      </c>
      <c r="I261" s="14">
        <f>'[1]TCE - ANEXO III - Preencher'!J270</f>
        <v>466.3832000000001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1.22</v>
      </c>
      <c r="O261" s="15">
        <f>'[1]TCE - ANEXO III - Preencher'!P270</f>
        <v>0</v>
      </c>
      <c r="P261" s="16">
        <f t="shared" si="26"/>
        <v>1.22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467.60320000000013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DANUSIA PINHO DE OLIVEIRA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05/2023</v>
      </c>
      <c r="H262" s="14">
        <f>'[1]TCE - ANEXO III - Preencher'!I271</f>
        <v>0</v>
      </c>
      <c r="I262" s="14">
        <f>'[1]TCE - ANEXO III - Preencher'!J271</f>
        <v>40.062399999999997</v>
      </c>
      <c r="J262" s="14">
        <f>'[1]TCE - ANEXO III - Preencher'!K271</f>
        <v>0</v>
      </c>
      <c r="K262" s="15">
        <f>'[1]TCE - ANEXO III - Preencher'!L271</f>
        <v>69.88</v>
      </c>
      <c r="L262" s="15">
        <f>'[1]TCE - ANEXO III - Preencher'!M271</f>
        <v>26.6</v>
      </c>
      <c r="M262" s="15">
        <f t="shared" si="25"/>
        <v>43.279999999999994</v>
      </c>
      <c r="N262" s="15">
        <f>'[1]TCE - ANEXO III - Preencher'!O271</f>
        <v>1.22</v>
      </c>
      <c r="O262" s="15">
        <f>'[1]TCE - ANEXO III - Preencher'!P271</f>
        <v>0</v>
      </c>
      <c r="P262" s="16">
        <f t="shared" si="26"/>
        <v>1.22</v>
      </c>
      <c r="Q262" s="15">
        <f>'[1]TCE - ANEXO III - Preencher'!R271</f>
        <v>173.04</v>
      </c>
      <c r="R262" s="15">
        <f>'[1]TCE - ANEXO III - Preencher'!S271</f>
        <v>145.6</v>
      </c>
      <c r="S262" s="16">
        <f t="shared" si="27"/>
        <v>27.439999999999998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112.00239999999999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DANYELLA RANNE SANTOS LUIZ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05/2023</v>
      </c>
      <c r="H263" s="14">
        <f>'[1]TCE - ANEXO III - Preencher'!I272</f>
        <v>0</v>
      </c>
      <c r="I263" s="14">
        <f>'[1]TCE - ANEXO III - Preencher'!J272</f>
        <v>97.912800000000004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2.56</v>
      </c>
      <c r="O263" s="15">
        <f>'[1]TCE - ANEXO III - Preencher'!P272</f>
        <v>0</v>
      </c>
      <c r="P263" s="16">
        <f t="shared" si="26"/>
        <v>2.56</v>
      </c>
      <c r="Q263" s="15">
        <f>'[1]TCE - ANEXO III - Preencher'!R272</f>
        <v>117.04</v>
      </c>
      <c r="R263" s="15">
        <f>'[1]TCE - ANEXO III - Preencher'!S272</f>
        <v>48.33</v>
      </c>
      <c r="S263" s="16">
        <f t="shared" si="27"/>
        <v>68.710000000000008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169.18280000000001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DAPHINY RIBEIRO MARTINS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2236-05</v>
      </c>
      <c r="G264" s="13" t="str">
        <f>IF('[1]TCE - ANEXO III - Preencher'!H273="","",'[1]TCE - ANEXO III - Preencher'!H273)</f>
        <v>05/2023</v>
      </c>
      <c r="H264" s="14">
        <f>'[1]TCE - ANEXO III - Preencher'!I273</f>
        <v>0</v>
      </c>
      <c r="I264" s="14">
        <f>'[1]TCE - ANEXO III - Preencher'!J273</f>
        <v>308.39760000000001</v>
      </c>
      <c r="J264" s="14">
        <f>'[1]TCE - ANEXO III - Preencher'!K273</f>
        <v>0</v>
      </c>
      <c r="K264" s="15">
        <f>'[1]TCE - ANEXO III - Preencher'!L273</f>
        <v>69.88</v>
      </c>
      <c r="L264" s="15">
        <f>'[1]TCE - ANEXO III - Preencher'!M273</f>
        <v>3.54</v>
      </c>
      <c r="M264" s="15">
        <f t="shared" si="25"/>
        <v>66.339999999999989</v>
      </c>
      <c r="N264" s="15">
        <f>'[1]TCE - ANEXO III - Preencher'!O273</f>
        <v>2.56</v>
      </c>
      <c r="O264" s="15">
        <f>'[1]TCE - ANEXO III - Preencher'!P273</f>
        <v>0</v>
      </c>
      <c r="P264" s="16">
        <f t="shared" si="26"/>
        <v>2.56</v>
      </c>
      <c r="Q264" s="15">
        <f>'[1]TCE - ANEXO III - Preencher'!R273</f>
        <v>199.04</v>
      </c>
      <c r="R264" s="15">
        <f>'[1]TCE - ANEXO III - Preencher'!S273</f>
        <v>0</v>
      </c>
      <c r="S264" s="16">
        <f t="shared" si="27"/>
        <v>199.04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576.33759999999995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DARA STEPHANY ALVES TEODORIO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05/2023</v>
      </c>
      <c r="H265" s="14">
        <f>'[1]TCE - ANEXO III - Preencher'!I274</f>
        <v>0</v>
      </c>
      <c r="I265" s="14">
        <f>'[1]TCE - ANEXO III - Preencher'!J274</f>
        <v>270.13679999999999</v>
      </c>
      <c r="J265" s="14">
        <f>'[1]TCE - ANEXO III - Preencher'!K274</f>
        <v>0</v>
      </c>
      <c r="K265" s="15">
        <f>'[1]TCE - ANEXO III - Preencher'!L274</f>
        <v>69.88</v>
      </c>
      <c r="L265" s="15">
        <f>'[1]TCE - ANEXO III - Preencher'!M274</f>
        <v>2.79</v>
      </c>
      <c r="M265" s="15">
        <f t="shared" si="25"/>
        <v>67.089999999999989</v>
      </c>
      <c r="N265" s="15">
        <f>'[1]TCE - ANEXO III - Preencher'!O274</f>
        <v>2.56</v>
      </c>
      <c r="O265" s="15">
        <f>'[1]TCE - ANEXO III - Preencher'!P274</f>
        <v>0</v>
      </c>
      <c r="P265" s="16">
        <f t="shared" si="26"/>
        <v>2.56</v>
      </c>
      <c r="Q265" s="15">
        <f>'[1]TCE - ANEXO III - Preencher'!R274</f>
        <v>251.44</v>
      </c>
      <c r="R265" s="15">
        <f>'[1]TCE - ANEXO III - Preencher'!S274</f>
        <v>111.54</v>
      </c>
      <c r="S265" s="16">
        <f t="shared" si="27"/>
        <v>139.89999999999998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479.68679999999995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DARLA SIQUEIRA TENORIO LIMA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2251-40</v>
      </c>
      <c r="G266" s="13" t="str">
        <f>IF('[1]TCE - ANEXO III - Preencher'!H275="","",'[1]TCE - ANEXO III - Preencher'!H275)</f>
        <v>05/2023</v>
      </c>
      <c r="H266" s="14">
        <f>'[1]TCE - ANEXO III - Preencher'!I275</f>
        <v>0</v>
      </c>
      <c r="I266" s="14">
        <f>'[1]TCE - ANEXO III - Preencher'!J275</f>
        <v>582.27599999999995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9.76</v>
      </c>
      <c r="O266" s="15">
        <f>'[1]TCE - ANEXO III - Preencher'!P275</f>
        <v>0</v>
      </c>
      <c r="P266" s="16">
        <f t="shared" si="26"/>
        <v>9.76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592.03599999999994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DARLI MARIA MONTEIRO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05/2023</v>
      </c>
      <c r="H267" s="14">
        <f>'[1]TCE - ANEXO III - Preencher'!I276</f>
        <v>0</v>
      </c>
      <c r="I267" s="14">
        <f>'[1]TCE - ANEXO III - Preencher'!J276</f>
        <v>373.98239999999998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2.56</v>
      </c>
      <c r="O267" s="15">
        <f>'[1]TCE - ANEXO III - Preencher'!P276</f>
        <v>0</v>
      </c>
      <c r="P267" s="16">
        <f t="shared" si="26"/>
        <v>2.56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376.54239999999999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DARLIANE DA SILVA LIMA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05/2023</v>
      </c>
      <c r="H268" s="14">
        <f>'[1]TCE - ANEXO III - Preencher'!I277</f>
        <v>0</v>
      </c>
      <c r="I268" s="14">
        <f>'[1]TCE - ANEXO III - Preencher'!J277</f>
        <v>113.74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1.22</v>
      </c>
      <c r="O268" s="15">
        <f>'[1]TCE - ANEXO III - Preencher'!P277</f>
        <v>0</v>
      </c>
      <c r="P268" s="16">
        <f t="shared" si="26"/>
        <v>1.22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72.400000000000006</v>
      </c>
      <c r="U268" s="15">
        <f>'[1]TCE - ANEXO III - Preencher'!V277</f>
        <v>0</v>
      </c>
      <c r="V268" s="16">
        <f t="shared" si="28"/>
        <v>72.400000000000006</v>
      </c>
      <c r="W268" s="17" t="str">
        <f>IF('[1]TCE - ANEXO III - Preencher'!X277="","",'[1]TCE - ANEXO III - Preencher'!X277)</f>
        <v>AUXÍLIO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187.36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DAYANE FABIOLA TORRES DE LIMA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05/2023</v>
      </c>
      <c r="H269" s="14">
        <f>'[1]TCE - ANEXO III - Preencher'!I278</f>
        <v>0</v>
      </c>
      <c r="I269" s="14">
        <f>'[1]TCE - ANEXO III - Preencher'!J278</f>
        <v>344.5992</v>
      </c>
      <c r="J269" s="14">
        <f>'[1]TCE - ANEXO III - Preencher'!K278</f>
        <v>0</v>
      </c>
      <c r="K269" s="15">
        <f>'[1]TCE - ANEXO III - Preencher'!L278</f>
        <v>69.88</v>
      </c>
      <c r="L269" s="15">
        <f>'[1]TCE - ANEXO III - Preencher'!M278</f>
        <v>3.33</v>
      </c>
      <c r="M269" s="15">
        <f t="shared" si="25"/>
        <v>66.55</v>
      </c>
      <c r="N269" s="15">
        <f>'[1]TCE - ANEXO III - Preencher'!O278</f>
        <v>2.56</v>
      </c>
      <c r="O269" s="15">
        <f>'[1]TCE - ANEXO III - Preencher'!P278</f>
        <v>0</v>
      </c>
      <c r="P269" s="16">
        <f t="shared" si="26"/>
        <v>2.56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413.70920000000001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DAYANE MARIA DOS SANTOS BARROS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05/2023</v>
      </c>
      <c r="H270" s="14">
        <f>'[1]TCE - ANEXO III - Preencher'!I279</f>
        <v>0</v>
      </c>
      <c r="I270" s="14">
        <f>'[1]TCE - ANEXO III - Preencher'!J279</f>
        <v>131.71279999999999</v>
      </c>
      <c r="J270" s="14">
        <f>'[1]TCE - ANEXO III - Preencher'!K279</f>
        <v>0</v>
      </c>
      <c r="K270" s="15">
        <f>'[1]TCE - ANEXO III - Preencher'!L279</f>
        <v>69.88</v>
      </c>
      <c r="L270" s="15">
        <f>'[1]TCE - ANEXO III - Preencher'!M279</f>
        <v>26.6</v>
      </c>
      <c r="M270" s="15">
        <f t="shared" si="25"/>
        <v>43.279999999999994</v>
      </c>
      <c r="N270" s="15">
        <f>'[1]TCE - ANEXO III - Preencher'!O279</f>
        <v>1.22</v>
      </c>
      <c r="O270" s="15">
        <f>'[1]TCE - ANEXO III - Preencher'!P279</f>
        <v>0</v>
      </c>
      <c r="P270" s="16">
        <f t="shared" si="26"/>
        <v>1.22</v>
      </c>
      <c r="Q270" s="15">
        <f>'[1]TCE - ANEXO III - Preencher'!R279</f>
        <v>173.04</v>
      </c>
      <c r="R270" s="15">
        <f>'[1]TCE - ANEXO III - Preencher'!S279</f>
        <v>0</v>
      </c>
      <c r="S270" s="16">
        <f t="shared" si="27"/>
        <v>173.04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349.25279999999998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DAYANNE CORREIA DOS SANTOS LESSELIS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2238-10</v>
      </c>
      <c r="G271" s="13" t="str">
        <f>IF('[1]TCE - ANEXO III - Preencher'!H280="","",'[1]TCE - ANEXO III - Preencher'!H280)</f>
        <v>05/2023</v>
      </c>
      <c r="H271" s="14">
        <f>'[1]TCE - ANEXO III - Preencher'!I280</f>
        <v>0</v>
      </c>
      <c r="I271" s="14">
        <f>'[1]TCE - ANEXO III - Preencher'!J280</f>
        <v>248.1592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1.22</v>
      </c>
      <c r="O271" s="15">
        <f>'[1]TCE - ANEXO III - Preencher'!P280</f>
        <v>0</v>
      </c>
      <c r="P271" s="16">
        <f t="shared" si="26"/>
        <v>1.22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249.3792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DAYSE DANIELLE FERREIRA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05/2023</v>
      </c>
      <c r="H272" s="14">
        <f>'[1]TCE - ANEXO III - Preencher'!I281</f>
        <v>0</v>
      </c>
      <c r="I272" s="14">
        <f>'[1]TCE - ANEXO III - Preencher'!J281</f>
        <v>148.36160000000001</v>
      </c>
      <c r="J272" s="14">
        <f>'[1]TCE - ANEXO III - Preencher'!K281</f>
        <v>0</v>
      </c>
      <c r="K272" s="15">
        <f>'[1]TCE - ANEXO III - Preencher'!L281</f>
        <v>69.88</v>
      </c>
      <c r="L272" s="15">
        <f>'[1]TCE - ANEXO III - Preencher'!M281</f>
        <v>26.6</v>
      </c>
      <c r="M272" s="15">
        <f t="shared" si="25"/>
        <v>43.279999999999994</v>
      </c>
      <c r="N272" s="15">
        <f>'[1]TCE - ANEXO III - Preencher'!O281</f>
        <v>1.22</v>
      </c>
      <c r="O272" s="15">
        <f>'[1]TCE - ANEXO III - Preencher'!P281</f>
        <v>0</v>
      </c>
      <c r="P272" s="16">
        <f t="shared" si="26"/>
        <v>1.22</v>
      </c>
      <c r="Q272" s="15">
        <f>'[1]TCE - ANEXO III - Preencher'!R281</f>
        <v>184.23999999999998</v>
      </c>
      <c r="R272" s="15">
        <f>'[1]TCE - ANEXO III - Preencher'!S281</f>
        <v>0</v>
      </c>
      <c r="S272" s="16">
        <f t="shared" si="27"/>
        <v>184.23999999999998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377.10159999999996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DAYSE LUIZA FARIAS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05/2023</v>
      </c>
      <c r="H273" s="14">
        <f>'[1]TCE - ANEXO III - Preencher'!I282</f>
        <v>0</v>
      </c>
      <c r="I273" s="14">
        <f>'[1]TCE - ANEXO III - Preencher'!J282</f>
        <v>354.32080000000002</v>
      </c>
      <c r="J273" s="14">
        <f>'[1]TCE - ANEXO III - Preencher'!K282</f>
        <v>0</v>
      </c>
      <c r="K273" s="15">
        <f>'[1]TCE - ANEXO III - Preencher'!L282</f>
        <v>69.88</v>
      </c>
      <c r="L273" s="15">
        <f>'[1]TCE - ANEXO III - Preencher'!M282</f>
        <v>3.59</v>
      </c>
      <c r="M273" s="15">
        <f t="shared" si="25"/>
        <v>66.289999999999992</v>
      </c>
      <c r="N273" s="15">
        <f>'[1]TCE - ANEXO III - Preencher'!O282</f>
        <v>2.56</v>
      </c>
      <c r="O273" s="15">
        <f>'[1]TCE - ANEXO III - Preencher'!P282</f>
        <v>0</v>
      </c>
      <c r="P273" s="16">
        <f t="shared" si="26"/>
        <v>2.56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423.17080000000004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DAYVSON DIOGO DE SANTANA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 t="str">
        <f>IF('[1]TCE - ANEXO III - Preencher'!H283="","",'[1]TCE - ANEXO III - Preencher'!H283)</f>
        <v>05/2023</v>
      </c>
      <c r="H274" s="14">
        <f>'[1]TCE - ANEXO III - Preencher'!I283</f>
        <v>0</v>
      </c>
      <c r="I274" s="14">
        <f>'[1]TCE - ANEXO III - Preencher'!J283</f>
        <v>177.364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2.56</v>
      </c>
      <c r="O274" s="15">
        <f>'[1]TCE - ANEXO III - Preencher'!P283</f>
        <v>0</v>
      </c>
      <c r="P274" s="16">
        <f t="shared" si="26"/>
        <v>2.56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179.92400000000001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DEBORA BRUNA BARBOSA GUEDES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05/2023</v>
      </c>
      <c r="H275" s="14">
        <f>'[1]TCE - ANEXO III - Preencher'!I284</f>
        <v>0</v>
      </c>
      <c r="I275" s="14">
        <f>'[1]TCE - ANEXO III - Preencher'!J284</f>
        <v>421.95359999999999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2.56</v>
      </c>
      <c r="O275" s="15">
        <f>'[1]TCE - ANEXO III - Preencher'!P284</f>
        <v>0</v>
      </c>
      <c r="P275" s="16">
        <f t="shared" si="26"/>
        <v>2.56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424.5136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DEBORA CAROLINE ANGELO SAMPAIO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05/2023</v>
      </c>
      <c r="H276" s="14">
        <f>'[1]TCE - ANEXO III - Preencher'!I285</f>
        <v>0</v>
      </c>
      <c r="I276" s="14">
        <f>'[1]TCE - ANEXO III - Preencher'!J285</f>
        <v>370.012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2.56</v>
      </c>
      <c r="O276" s="15">
        <f>'[1]TCE - ANEXO III - Preencher'!P285</f>
        <v>0</v>
      </c>
      <c r="P276" s="16">
        <f t="shared" si="26"/>
        <v>2.56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372.572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DEBORA CORREIA BARBOSA E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5211-30</v>
      </c>
      <c r="G277" s="13" t="str">
        <f>IF('[1]TCE - ANEXO III - Preencher'!H286="","",'[1]TCE - ANEXO III - Preencher'!H286)</f>
        <v>05/2023</v>
      </c>
      <c r="H277" s="14">
        <f>'[1]TCE - ANEXO III - Preencher'!I286</f>
        <v>0</v>
      </c>
      <c r="I277" s="14">
        <f>'[1]TCE - ANEXO III - Preencher'!J286</f>
        <v>104.696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1.22</v>
      </c>
      <c r="O277" s="15">
        <f>'[1]TCE - ANEXO III - Preencher'!P286</f>
        <v>0</v>
      </c>
      <c r="P277" s="16">
        <f t="shared" si="26"/>
        <v>1.22</v>
      </c>
      <c r="Q277" s="15">
        <f>'[1]TCE - ANEXO III - Preencher'!R286</f>
        <v>184.23999999999998</v>
      </c>
      <c r="R277" s="15">
        <f>'[1]TCE - ANEXO III - Preencher'!S286</f>
        <v>0</v>
      </c>
      <c r="S277" s="16">
        <f t="shared" si="27"/>
        <v>184.23999999999998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290.15599999999995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DEBORA EDUARDA SIQUEIRA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5211-30</v>
      </c>
      <c r="G278" s="13" t="str">
        <f>IF('[1]TCE - ANEXO III - Preencher'!H287="","",'[1]TCE - ANEXO III - Preencher'!H287)</f>
        <v>05/2023</v>
      </c>
      <c r="H278" s="14">
        <f>'[1]TCE - ANEXO III - Preencher'!I287</f>
        <v>0</v>
      </c>
      <c r="I278" s="14">
        <f>'[1]TCE - ANEXO III - Preencher'!J287</f>
        <v>123.2968</v>
      </c>
      <c r="J278" s="14">
        <f>'[1]TCE - ANEXO III - Preencher'!K287</f>
        <v>0</v>
      </c>
      <c r="K278" s="15">
        <f>'[1]TCE - ANEXO III - Preencher'!L287</f>
        <v>69.88</v>
      </c>
      <c r="L278" s="15">
        <f>'[1]TCE - ANEXO III - Preencher'!M287</f>
        <v>26.4</v>
      </c>
      <c r="M278" s="15">
        <f t="shared" si="25"/>
        <v>43.48</v>
      </c>
      <c r="N278" s="15">
        <f>'[1]TCE - ANEXO III - Preencher'!O287</f>
        <v>1.22</v>
      </c>
      <c r="O278" s="15">
        <f>'[1]TCE - ANEXO III - Preencher'!P287</f>
        <v>0</v>
      </c>
      <c r="P278" s="16">
        <f t="shared" si="26"/>
        <v>1.22</v>
      </c>
      <c r="Q278" s="15">
        <f>'[1]TCE - ANEXO III - Preencher'!R287</f>
        <v>173.04</v>
      </c>
      <c r="R278" s="15">
        <f>'[1]TCE - ANEXO III - Preencher'!S287</f>
        <v>79.2</v>
      </c>
      <c r="S278" s="16">
        <f t="shared" si="27"/>
        <v>93.839999999999989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261.83679999999998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DEBORA VIRGINIA SOARES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05/2023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DEISE EMANUELLE ALVES SILVA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2251-25</v>
      </c>
      <c r="G280" s="13" t="str">
        <f>IF('[1]TCE - ANEXO III - Preencher'!H289="","",'[1]TCE - ANEXO III - Preencher'!H289)</f>
        <v>05/2023</v>
      </c>
      <c r="H280" s="14">
        <f>'[1]TCE - ANEXO III - Preencher'!I289</f>
        <v>0</v>
      </c>
      <c r="I280" s="14">
        <f>'[1]TCE - ANEXO III - Preencher'!J289</f>
        <v>346.17919999999998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9.76</v>
      </c>
      <c r="O280" s="15">
        <f>'[1]TCE - ANEXO III - Preencher'!P289</f>
        <v>0</v>
      </c>
      <c r="P280" s="16">
        <f t="shared" si="26"/>
        <v>9.76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355.93919999999997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DENISE CORREIA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05/2023</v>
      </c>
      <c r="H281" s="14">
        <f>'[1]TCE - ANEXO III - Preencher'!I290</f>
        <v>0</v>
      </c>
      <c r="I281" s="14">
        <f>'[1]TCE - ANEXO III - Preencher'!J290</f>
        <v>161.01840000000001</v>
      </c>
      <c r="J281" s="14">
        <f>'[1]TCE - ANEXO III - Preencher'!K290</f>
        <v>0</v>
      </c>
      <c r="K281" s="15">
        <f>'[1]TCE - ANEXO III - Preencher'!L290</f>
        <v>69.88</v>
      </c>
      <c r="L281" s="15">
        <f>'[1]TCE - ANEXO III - Preencher'!M290</f>
        <v>26.6</v>
      </c>
      <c r="M281" s="15">
        <f t="shared" si="25"/>
        <v>43.279999999999994</v>
      </c>
      <c r="N281" s="15">
        <f>'[1]TCE - ANEXO III - Preencher'!O290</f>
        <v>1.22</v>
      </c>
      <c r="O281" s="15">
        <f>'[1]TCE - ANEXO III - Preencher'!P290</f>
        <v>0</v>
      </c>
      <c r="P281" s="16">
        <f t="shared" si="26"/>
        <v>1.22</v>
      </c>
      <c r="Q281" s="15">
        <f>'[1]TCE - ANEXO III - Preencher'!R290</f>
        <v>184.23999999999998</v>
      </c>
      <c r="R281" s="15">
        <f>'[1]TCE - ANEXO III - Preencher'!S290</f>
        <v>0</v>
      </c>
      <c r="S281" s="16">
        <f t="shared" si="27"/>
        <v>184.23999999999998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389.75839999999999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DENISE FERNANDA SANTANA DE ARAUJO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3172-10</v>
      </c>
      <c r="G282" s="13" t="str">
        <f>IF('[1]TCE - ANEXO III - Preencher'!H291="","",'[1]TCE - ANEXO III - Preencher'!H291)</f>
        <v>05/2023</v>
      </c>
      <c r="H282" s="14">
        <f>'[1]TCE - ANEXO III - Preencher'!I291</f>
        <v>0</v>
      </c>
      <c r="I282" s="14">
        <f>'[1]TCE - ANEXO III - Preencher'!J291</f>
        <v>163.24080000000001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1.22</v>
      </c>
      <c r="O282" s="15">
        <f>'[1]TCE - ANEXO III - Preencher'!P291</f>
        <v>0</v>
      </c>
      <c r="P282" s="16">
        <f t="shared" si="26"/>
        <v>1.22</v>
      </c>
      <c r="Q282" s="15">
        <f>'[1]TCE - ANEXO III - Preencher'!R291</f>
        <v>251.44</v>
      </c>
      <c r="R282" s="15">
        <f>'[1]TCE - ANEXO III - Preencher'!S291</f>
        <v>122.43</v>
      </c>
      <c r="S282" s="16">
        <f t="shared" si="27"/>
        <v>129.01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293.4708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DENIZE MARANHAO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2237-10</v>
      </c>
      <c r="G283" s="13" t="str">
        <f>IF('[1]TCE - ANEXO III - Preencher'!H292="","",'[1]TCE - ANEXO III - Preencher'!H292)</f>
        <v>05/2023</v>
      </c>
      <c r="H283" s="14">
        <f>'[1]TCE - ANEXO III - Preencher'!I292</f>
        <v>0</v>
      </c>
      <c r="I283" s="14">
        <f>'[1]TCE - ANEXO III - Preencher'!J292</f>
        <v>252.24799999999999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1.22</v>
      </c>
      <c r="O283" s="15">
        <f>'[1]TCE - ANEXO III - Preencher'!P292</f>
        <v>0</v>
      </c>
      <c r="P283" s="16">
        <f t="shared" si="26"/>
        <v>1.22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253.46799999999999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DESDRA DE MACEDO LEMOS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2253-20</v>
      </c>
      <c r="G284" s="13" t="str">
        <f>IF('[1]TCE - ANEXO III - Preencher'!H293="","",'[1]TCE - ANEXO III - Preencher'!H293)</f>
        <v>05/2023</v>
      </c>
      <c r="H284" s="14">
        <f>'[1]TCE - ANEXO III - Preencher'!I293</f>
        <v>0</v>
      </c>
      <c r="I284" s="14">
        <f>'[1]TCE - ANEXO III - Preencher'!J293</f>
        <v>1022.096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9.76</v>
      </c>
      <c r="O284" s="15">
        <f>'[1]TCE - ANEXO III - Preencher'!P293</f>
        <v>0</v>
      </c>
      <c r="P284" s="16">
        <f t="shared" si="26"/>
        <v>9.76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1031.856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DGINANE BARROS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05/2023</v>
      </c>
      <c r="H285" s="14">
        <f>'[1]TCE - ANEXO III - Preencher'!I294</f>
        <v>0</v>
      </c>
      <c r="I285" s="14">
        <f>'[1]TCE - ANEXO III - Preencher'!J294</f>
        <v>128.70400000000001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1.22</v>
      </c>
      <c r="O285" s="15">
        <f>'[1]TCE - ANEXO III - Preencher'!P294</f>
        <v>0</v>
      </c>
      <c r="P285" s="16">
        <f t="shared" si="26"/>
        <v>1.22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129.92400000000001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DIMAR MARIA DIAS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05/2023</v>
      </c>
      <c r="H286" s="14">
        <f>'[1]TCE - ANEXO III - Preencher'!I295</f>
        <v>0</v>
      </c>
      <c r="I286" s="14">
        <f>'[1]TCE - ANEXO III - Preencher'!J295</f>
        <v>143.29519999999999</v>
      </c>
      <c r="J286" s="14">
        <f>'[1]TCE - ANEXO III - Preencher'!K295</f>
        <v>0</v>
      </c>
      <c r="K286" s="15">
        <f>'[1]TCE - ANEXO III - Preencher'!L295</f>
        <v>69.88</v>
      </c>
      <c r="L286" s="15">
        <f>'[1]TCE - ANEXO III - Preencher'!M295</f>
        <v>26.6</v>
      </c>
      <c r="M286" s="15">
        <f t="shared" si="25"/>
        <v>43.279999999999994</v>
      </c>
      <c r="N286" s="15">
        <f>'[1]TCE - ANEXO III - Preencher'!O295</f>
        <v>1.22</v>
      </c>
      <c r="O286" s="15">
        <f>'[1]TCE - ANEXO III - Preencher'!P295</f>
        <v>0</v>
      </c>
      <c r="P286" s="16">
        <f t="shared" si="26"/>
        <v>1.22</v>
      </c>
      <c r="Q286" s="15">
        <f>'[1]TCE - ANEXO III - Preencher'!R295</f>
        <v>276.64000000000004</v>
      </c>
      <c r="R286" s="15">
        <f>'[1]TCE - ANEXO III - Preencher'!S295</f>
        <v>0</v>
      </c>
      <c r="S286" s="16">
        <f t="shared" si="27"/>
        <v>276.64000000000004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464.43520000000001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 xml:space="preserve">DIMAS JOSE DE LIMA 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5174-10</v>
      </c>
      <c r="G287" s="13" t="str">
        <f>IF('[1]TCE - ANEXO III - Preencher'!H296="","",'[1]TCE - ANEXO III - Preencher'!H296)</f>
        <v>05/2023</v>
      </c>
      <c r="H287" s="14">
        <f>'[1]TCE - ANEXO III - Preencher'!I296</f>
        <v>0</v>
      </c>
      <c r="I287" s="14">
        <f>'[1]TCE - ANEXO III - Preencher'!J296</f>
        <v>141.62639999999999</v>
      </c>
      <c r="J287" s="14">
        <f>'[1]TCE - ANEXO III - Preencher'!K296</f>
        <v>0</v>
      </c>
      <c r="K287" s="15">
        <f>'[1]TCE - ANEXO III - Preencher'!L296</f>
        <v>69.88</v>
      </c>
      <c r="L287" s="15">
        <f>'[1]TCE - ANEXO III - Preencher'!M296</f>
        <v>26.4</v>
      </c>
      <c r="M287" s="15">
        <f t="shared" si="25"/>
        <v>43.48</v>
      </c>
      <c r="N287" s="15">
        <f>'[1]TCE - ANEXO III - Preencher'!O296</f>
        <v>1.22</v>
      </c>
      <c r="O287" s="15">
        <f>'[1]TCE - ANEXO III - Preencher'!P296</f>
        <v>0</v>
      </c>
      <c r="P287" s="16">
        <f t="shared" si="26"/>
        <v>1.22</v>
      </c>
      <c r="Q287" s="15">
        <f>'[1]TCE - ANEXO III - Preencher'!R296</f>
        <v>173.04</v>
      </c>
      <c r="R287" s="15">
        <f>'[1]TCE - ANEXO III - Preencher'!S296</f>
        <v>79.2</v>
      </c>
      <c r="S287" s="16">
        <f t="shared" si="27"/>
        <v>93.839999999999989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280.16639999999995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DIMAYMA CORINNY LISBOA E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4141-05</v>
      </c>
      <c r="G288" s="13" t="str">
        <f>IF('[1]TCE - ANEXO III - Preencher'!H297="","",'[1]TCE - ANEXO III - Preencher'!H297)</f>
        <v>05/2023</v>
      </c>
      <c r="H288" s="14">
        <f>'[1]TCE - ANEXO III - Preencher'!I297</f>
        <v>0</v>
      </c>
      <c r="I288" s="14">
        <f>'[1]TCE - ANEXO III - Preencher'!J297</f>
        <v>127.02719999999999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1.22</v>
      </c>
      <c r="O288" s="15">
        <f>'[1]TCE - ANEXO III - Preencher'!P297</f>
        <v>0</v>
      </c>
      <c r="P288" s="16">
        <f t="shared" si="26"/>
        <v>1.22</v>
      </c>
      <c r="Q288" s="15">
        <f>'[1]TCE - ANEXO III - Preencher'!R297</f>
        <v>251.44</v>
      </c>
      <c r="R288" s="15">
        <f>'[1]TCE - ANEXO III - Preencher'!S297</f>
        <v>91.94</v>
      </c>
      <c r="S288" s="16">
        <f t="shared" si="27"/>
        <v>159.5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287.74720000000002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DIOGENES MARTINS TELES MACHADO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2515-10</v>
      </c>
      <c r="G289" s="13" t="str">
        <f>IF('[1]TCE - ANEXO III - Preencher'!H298="","",'[1]TCE - ANEXO III - Preencher'!H298)</f>
        <v>05/2023</v>
      </c>
      <c r="H289" s="14">
        <f>'[1]TCE - ANEXO III - Preencher'!I298</f>
        <v>0</v>
      </c>
      <c r="I289" s="14">
        <f>'[1]TCE - ANEXO III - Preencher'!J298</f>
        <v>250.744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1.22</v>
      </c>
      <c r="O289" s="15">
        <f>'[1]TCE - ANEXO III - Preencher'!P298</f>
        <v>0</v>
      </c>
      <c r="P289" s="16">
        <f t="shared" si="26"/>
        <v>1.22</v>
      </c>
      <c r="Q289" s="15">
        <f>'[1]TCE - ANEXO III - Preencher'!R298</f>
        <v>251.44</v>
      </c>
      <c r="R289" s="15">
        <f>'[1]TCE - ANEXO III - Preencher'!S298</f>
        <v>0</v>
      </c>
      <c r="S289" s="16">
        <f t="shared" si="27"/>
        <v>251.44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503.404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DIOGO COUTINHO SUASSUNA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2251-25</v>
      </c>
      <c r="G290" s="13" t="str">
        <f>IF('[1]TCE - ANEXO III - Preencher'!H299="","",'[1]TCE - ANEXO III - Preencher'!H299)</f>
        <v>05/2023</v>
      </c>
      <c r="H290" s="14">
        <f>'[1]TCE - ANEXO III - Preencher'!I299</f>
        <v>0</v>
      </c>
      <c r="I290" s="14">
        <f>'[1]TCE - ANEXO III - Preencher'!J299</f>
        <v>921.19600000000003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9.76</v>
      </c>
      <c r="O290" s="15">
        <f>'[1]TCE - ANEXO III - Preencher'!P299</f>
        <v>0</v>
      </c>
      <c r="P290" s="16">
        <f t="shared" si="26"/>
        <v>9.76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930.95600000000002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DIOGO SOBRAL BRITO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05/2023</v>
      </c>
      <c r="H291" s="14">
        <f>'[1]TCE - ANEXO III - Preencher'!I300</f>
        <v>0</v>
      </c>
      <c r="I291" s="14">
        <f>'[1]TCE - ANEXO III - Preencher'!J300</f>
        <v>122.52800000000001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1.22</v>
      </c>
      <c r="O291" s="15">
        <f>'[1]TCE - ANEXO III - Preencher'!P300</f>
        <v>0</v>
      </c>
      <c r="P291" s="16">
        <f t="shared" si="26"/>
        <v>1.22</v>
      </c>
      <c r="Q291" s="15">
        <f>'[1]TCE - ANEXO III - Preencher'!R300</f>
        <v>150.54</v>
      </c>
      <c r="R291" s="15">
        <f>'[1]TCE - ANEXO III - Preencher'!S300</f>
        <v>0</v>
      </c>
      <c r="S291" s="16">
        <f t="shared" si="27"/>
        <v>150.54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274.28800000000001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DIOGO VINICIOS REIS DE OLIVEIRA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 t="str">
        <f>IF('[1]TCE - ANEXO III - Preencher'!H301="","",'[1]TCE - ANEXO III - Preencher'!H301)</f>
        <v>05/2023</v>
      </c>
      <c r="H292" s="14">
        <f>'[1]TCE - ANEXO III - Preencher'!I301</f>
        <v>0</v>
      </c>
      <c r="I292" s="14">
        <f>'[1]TCE - ANEXO III - Preencher'!J301</f>
        <v>13.2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1.22</v>
      </c>
      <c r="O292" s="15">
        <f>'[1]TCE - ANEXO III - Preencher'!P301</f>
        <v>0</v>
      </c>
      <c r="P292" s="16">
        <f t="shared" si="26"/>
        <v>1.22</v>
      </c>
      <c r="Q292" s="15">
        <f>'[1]TCE - ANEXO III - Preencher'!R301</f>
        <v>292.44</v>
      </c>
      <c r="R292" s="15">
        <f>'[1]TCE - ANEXO III - Preencher'!S301</f>
        <v>39.6</v>
      </c>
      <c r="S292" s="16">
        <f t="shared" si="27"/>
        <v>252.84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267.26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DIONE DE FATIMA DA COSTA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05/2023</v>
      </c>
      <c r="H293" s="14">
        <f>'[1]TCE - ANEXO III - Preencher'!I302</f>
        <v>0</v>
      </c>
      <c r="I293" s="14">
        <f>'[1]TCE - ANEXO III - Preencher'!J302</f>
        <v>524.78880000000004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2.56</v>
      </c>
      <c r="O293" s="15">
        <f>'[1]TCE - ANEXO III - Preencher'!P302</f>
        <v>0</v>
      </c>
      <c r="P293" s="16">
        <f t="shared" si="26"/>
        <v>2.56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527.34879999999998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DJAIR DOS SANTOS THORPE JUNIOR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3241-15</v>
      </c>
      <c r="G294" s="13" t="str">
        <f>IF('[1]TCE - ANEXO III - Preencher'!H303="","",'[1]TCE - ANEXO III - Preencher'!H303)</f>
        <v>05/2023</v>
      </c>
      <c r="H294" s="14">
        <f>'[1]TCE - ANEXO III - Preencher'!I303</f>
        <v>0</v>
      </c>
      <c r="I294" s="14">
        <f>'[1]TCE - ANEXO III - Preencher'!J303</f>
        <v>340.00319999999999</v>
      </c>
      <c r="J294" s="14">
        <f>'[1]TCE - ANEXO III - Preencher'!K303</f>
        <v>0</v>
      </c>
      <c r="K294" s="15">
        <f>'[1]TCE - ANEXO III - Preencher'!L303</f>
        <v>69.88</v>
      </c>
      <c r="L294" s="15">
        <f>'[1]TCE - ANEXO III - Preencher'!M303</f>
        <v>6.78</v>
      </c>
      <c r="M294" s="15">
        <f t="shared" si="25"/>
        <v>63.099999999999994</v>
      </c>
      <c r="N294" s="15">
        <f>'[1]TCE - ANEXO III - Preencher'!O303</f>
        <v>1.22</v>
      </c>
      <c r="O294" s="15">
        <f>'[1]TCE - ANEXO III - Preencher'!P303</f>
        <v>0</v>
      </c>
      <c r="P294" s="16">
        <f t="shared" si="26"/>
        <v>1.22</v>
      </c>
      <c r="Q294" s="15">
        <f>'[1]TCE - ANEXO III - Preencher'!R303</f>
        <v>148.23999999999998</v>
      </c>
      <c r="R294" s="15">
        <f>'[1]TCE - ANEXO III - Preencher'!S303</f>
        <v>0</v>
      </c>
      <c r="S294" s="16">
        <f t="shared" si="27"/>
        <v>148.23999999999998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552.56320000000005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DOUGLAS FRANCELINO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05/2023</v>
      </c>
      <c r="H295" s="14">
        <f>'[1]TCE - ANEXO III - Preencher'!I304</f>
        <v>0</v>
      </c>
      <c r="I295" s="14">
        <f>'[1]TCE - ANEXO III - Preencher'!J304</f>
        <v>138.16</v>
      </c>
      <c r="J295" s="14">
        <f>'[1]TCE - ANEXO III - Preencher'!K304</f>
        <v>0</v>
      </c>
      <c r="K295" s="15">
        <f>'[1]TCE - ANEXO III - Preencher'!L304</f>
        <v>69.88</v>
      </c>
      <c r="L295" s="15">
        <f>'[1]TCE - ANEXO III - Preencher'!M304</f>
        <v>26.6</v>
      </c>
      <c r="M295" s="15">
        <f t="shared" si="25"/>
        <v>43.279999999999994</v>
      </c>
      <c r="N295" s="15">
        <f>'[1]TCE - ANEXO III - Preencher'!O304</f>
        <v>1.22</v>
      </c>
      <c r="O295" s="15">
        <f>'[1]TCE - ANEXO III - Preencher'!P304</f>
        <v>0</v>
      </c>
      <c r="P295" s="16">
        <f t="shared" si="26"/>
        <v>1.22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182.66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DOURIMAR FERREIRA RIBEIRO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05/2023</v>
      </c>
      <c r="H296" s="14">
        <f>'[1]TCE - ANEXO III - Preencher'!I305</f>
        <v>0</v>
      </c>
      <c r="I296" s="14">
        <f>'[1]TCE - ANEXO III - Preencher'!J305</f>
        <v>169.5384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1.22</v>
      </c>
      <c r="O296" s="15">
        <f>'[1]TCE - ANEXO III - Preencher'!P305</f>
        <v>0</v>
      </c>
      <c r="P296" s="16">
        <f t="shared" si="26"/>
        <v>1.22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170.75839999999999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EDICLAUDIA SIQUEIRA DE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05/2023</v>
      </c>
      <c r="H297" s="14">
        <f>'[1]TCE - ANEXO III - Preencher'!I306</f>
        <v>0</v>
      </c>
      <c r="I297" s="14">
        <f>'[1]TCE - ANEXO III - Preencher'!J306</f>
        <v>151.29519999999999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1.22</v>
      </c>
      <c r="O297" s="15">
        <f>'[1]TCE - ANEXO III - Preencher'!P306</f>
        <v>0</v>
      </c>
      <c r="P297" s="16">
        <f t="shared" si="26"/>
        <v>1.22</v>
      </c>
      <c r="Q297" s="15">
        <f>'[1]TCE - ANEXO III - Preencher'!R306</f>
        <v>140.84</v>
      </c>
      <c r="R297" s="15">
        <f>'[1]TCE - ANEXO III - Preencher'!S306</f>
        <v>0</v>
      </c>
      <c r="S297" s="16">
        <f t="shared" si="27"/>
        <v>140.84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293.35519999999997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EDILMA SILVA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05/2023</v>
      </c>
      <c r="H298" s="14">
        <f>'[1]TCE - ANEXO III - Preencher'!I307</f>
        <v>0</v>
      </c>
      <c r="I298" s="14">
        <f>'[1]TCE - ANEXO III - Preencher'!J307</f>
        <v>495.3168</v>
      </c>
      <c r="J298" s="14">
        <f>'[1]TCE - ANEXO III - Preencher'!K307</f>
        <v>0</v>
      </c>
      <c r="K298" s="15">
        <f>'[1]TCE - ANEXO III - Preencher'!L307</f>
        <v>69.88</v>
      </c>
      <c r="L298" s="15">
        <f>'[1]TCE - ANEXO III - Preencher'!M307</f>
        <v>3.59</v>
      </c>
      <c r="M298" s="15">
        <f t="shared" si="25"/>
        <v>66.289999999999992</v>
      </c>
      <c r="N298" s="15">
        <f>'[1]TCE - ANEXO III - Preencher'!O307</f>
        <v>2.56</v>
      </c>
      <c r="O298" s="15">
        <f>'[1]TCE - ANEXO III - Preencher'!P307</f>
        <v>0</v>
      </c>
      <c r="P298" s="16">
        <f t="shared" si="26"/>
        <v>2.56</v>
      </c>
      <c r="Q298" s="15">
        <f>'[1]TCE - ANEXO III - Preencher'!R307</f>
        <v>470.64000000000004</v>
      </c>
      <c r="R298" s="15">
        <f>'[1]TCE - ANEXO III - Preencher'!S307</f>
        <v>0</v>
      </c>
      <c r="S298" s="16">
        <f t="shared" si="27"/>
        <v>470.64000000000004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1034.8068000000001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EDILSON ASSIS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7241-10</v>
      </c>
      <c r="G299" s="13" t="str">
        <f>IF('[1]TCE - ANEXO III - Preencher'!H308="","",'[1]TCE - ANEXO III - Preencher'!H308)</f>
        <v>05/2023</v>
      </c>
      <c r="H299" s="14">
        <f>'[1]TCE - ANEXO III - Preencher'!I308</f>
        <v>0</v>
      </c>
      <c r="I299" s="14">
        <f>'[1]TCE - ANEXO III - Preencher'!J308</f>
        <v>177.87280000000001</v>
      </c>
      <c r="J299" s="14">
        <f>'[1]TCE - ANEXO III - Preencher'!K308</f>
        <v>0</v>
      </c>
      <c r="K299" s="15">
        <f>'[1]TCE - ANEXO III - Preencher'!L308</f>
        <v>69.88</v>
      </c>
      <c r="L299" s="15">
        <f>'[1]TCE - ANEXO III - Preencher'!M308</f>
        <v>30</v>
      </c>
      <c r="M299" s="15">
        <f t="shared" si="25"/>
        <v>39.879999999999995</v>
      </c>
      <c r="N299" s="15">
        <f>'[1]TCE - ANEXO III - Preencher'!O308</f>
        <v>1.22</v>
      </c>
      <c r="O299" s="15">
        <f>'[1]TCE - ANEXO III - Preencher'!P308</f>
        <v>0</v>
      </c>
      <c r="P299" s="16">
        <f t="shared" si="26"/>
        <v>1.22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218.97280000000001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EDINEIDE JOSE DE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05/2023</v>
      </c>
      <c r="H300" s="14">
        <f>'[1]TCE - ANEXO III - Preencher'!I309</f>
        <v>0</v>
      </c>
      <c r="I300" s="14">
        <f>'[1]TCE - ANEXO III - Preencher'!J309</f>
        <v>148.80000000000001</v>
      </c>
      <c r="J300" s="14">
        <f>'[1]TCE - ANEXO III - Preencher'!K309</f>
        <v>0</v>
      </c>
      <c r="K300" s="15">
        <f>'[1]TCE - ANEXO III - Preencher'!L309</f>
        <v>69.88</v>
      </c>
      <c r="L300" s="15">
        <f>'[1]TCE - ANEXO III - Preencher'!M309</f>
        <v>26.6</v>
      </c>
      <c r="M300" s="15">
        <f t="shared" si="25"/>
        <v>43.279999999999994</v>
      </c>
      <c r="N300" s="15">
        <f>'[1]TCE - ANEXO III - Preencher'!O309</f>
        <v>1.22</v>
      </c>
      <c r="O300" s="15">
        <f>'[1]TCE - ANEXO III - Preencher'!P309</f>
        <v>0</v>
      </c>
      <c r="P300" s="16">
        <f t="shared" si="26"/>
        <v>1.22</v>
      </c>
      <c r="Q300" s="15">
        <f>'[1]TCE - ANEXO III - Preencher'!R309</f>
        <v>173.04</v>
      </c>
      <c r="R300" s="15">
        <f>'[1]TCE - ANEXO III - Preencher'!S309</f>
        <v>79.8</v>
      </c>
      <c r="S300" s="16">
        <f t="shared" si="27"/>
        <v>93.24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286.54000000000002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EDITE PESSOA DE ARRUDA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05/2023</v>
      </c>
      <c r="H301" s="14">
        <f>'[1]TCE - ANEXO III - Preencher'!I310</f>
        <v>0</v>
      </c>
      <c r="I301" s="14">
        <f>'[1]TCE - ANEXO III - Preencher'!J310</f>
        <v>272.28480000000002</v>
      </c>
      <c r="J301" s="14">
        <f>'[1]TCE - ANEXO III - Preencher'!K310</f>
        <v>0</v>
      </c>
      <c r="K301" s="15">
        <f>'[1]TCE - ANEXO III - Preencher'!L310</f>
        <v>69.88</v>
      </c>
      <c r="L301" s="15">
        <f>'[1]TCE - ANEXO III - Preencher'!M310</f>
        <v>26.6</v>
      </c>
      <c r="M301" s="15">
        <f t="shared" si="25"/>
        <v>43.279999999999994</v>
      </c>
      <c r="N301" s="15">
        <f>'[1]TCE - ANEXO III - Preencher'!O310</f>
        <v>1.22</v>
      </c>
      <c r="O301" s="15">
        <f>'[1]TCE - ANEXO III - Preencher'!P310</f>
        <v>0</v>
      </c>
      <c r="P301" s="16">
        <f t="shared" si="26"/>
        <v>1.22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316.78480000000002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EDJANE  GOMES ROSA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3222-15</v>
      </c>
      <c r="G302" s="13" t="str">
        <f>IF('[1]TCE - ANEXO III - Preencher'!H311="","",'[1]TCE - ANEXO III - Preencher'!H311)</f>
        <v>05/2023</v>
      </c>
      <c r="H302" s="14">
        <f>'[1]TCE - ANEXO III - Preencher'!I311</f>
        <v>0</v>
      </c>
      <c r="I302" s="14">
        <f>'[1]TCE - ANEXO III - Preencher'!J311</f>
        <v>138.0968</v>
      </c>
      <c r="J302" s="14">
        <f>'[1]TCE - ANEXO III - Preencher'!K311</f>
        <v>0</v>
      </c>
      <c r="K302" s="15">
        <f>'[1]TCE - ANEXO III - Preencher'!L311</f>
        <v>69.88</v>
      </c>
      <c r="L302" s="15">
        <f>'[1]TCE - ANEXO III - Preencher'!M311</f>
        <v>26.6</v>
      </c>
      <c r="M302" s="15">
        <f t="shared" si="25"/>
        <v>43.279999999999994</v>
      </c>
      <c r="N302" s="15">
        <f>'[1]TCE - ANEXO III - Preencher'!O311</f>
        <v>1.22</v>
      </c>
      <c r="O302" s="15">
        <f>'[1]TCE - ANEXO III - Preencher'!P311</f>
        <v>0</v>
      </c>
      <c r="P302" s="16">
        <f t="shared" si="26"/>
        <v>1.22</v>
      </c>
      <c r="Q302" s="15">
        <f>'[1]TCE - ANEXO III - Preencher'!R311</f>
        <v>217.84</v>
      </c>
      <c r="R302" s="15">
        <f>'[1]TCE - ANEXO III - Preencher'!S311</f>
        <v>79.8</v>
      </c>
      <c r="S302" s="16">
        <f t="shared" si="27"/>
        <v>138.04000000000002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320.63679999999999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EDJANE MARIA DE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05/2023</v>
      </c>
      <c r="H303" s="14">
        <f>'[1]TCE - ANEXO III - Preencher'!I312</f>
        <v>0</v>
      </c>
      <c r="I303" s="14">
        <f>'[1]TCE - ANEXO III - Preencher'!J312</f>
        <v>281.2072</v>
      </c>
      <c r="J303" s="14">
        <f>'[1]TCE - ANEXO III - Preencher'!K312</f>
        <v>0</v>
      </c>
      <c r="K303" s="15">
        <f>'[1]TCE - ANEXO III - Preencher'!L312</f>
        <v>69.88</v>
      </c>
      <c r="L303" s="15">
        <f>'[1]TCE - ANEXO III - Preencher'!M312</f>
        <v>3.33</v>
      </c>
      <c r="M303" s="15">
        <f t="shared" si="25"/>
        <v>66.55</v>
      </c>
      <c r="N303" s="15">
        <f>'[1]TCE - ANEXO III - Preencher'!O312</f>
        <v>2.56</v>
      </c>
      <c r="O303" s="15">
        <f>'[1]TCE - ANEXO III - Preencher'!P312</f>
        <v>0</v>
      </c>
      <c r="P303" s="16">
        <f t="shared" si="26"/>
        <v>2.56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350.31720000000001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EDJANE MARIA LEOPOLDINO DOS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3242-05</v>
      </c>
      <c r="G304" s="13" t="str">
        <f>IF('[1]TCE - ANEXO III - Preencher'!H313="","",'[1]TCE - ANEXO III - Preencher'!H313)</f>
        <v>05/2023</v>
      </c>
      <c r="H304" s="14">
        <f>'[1]TCE - ANEXO III - Preencher'!I313</f>
        <v>0</v>
      </c>
      <c r="I304" s="14">
        <f>'[1]TCE - ANEXO III - Preencher'!J313</f>
        <v>148.464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1.22</v>
      </c>
      <c r="O304" s="15">
        <f>'[1]TCE - ANEXO III - Preencher'!P313</f>
        <v>0</v>
      </c>
      <c r="P304" s="16">
        <f t="shared" si="26"/>
        <v>1.22</v>
      </c>
      <c r="Q304" s="15">
        <f>'[1]TCE - ANEXO III - Preencher'!R313</f>
        <v>251.44</v>
      </c>
      <c r="R304" s="15">
        <f>'[1]TCE - ANEXO III - Preencher'!S313</f>
        <v>0</v>
      </c>
      <c r="S304" s="16">
        <f t="shared" si="27"/>
        <v>251.44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401.12400000000002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EDJANE MENDES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05/2023</v>
      </c>
      <c r="H305" s="14">
        <f>'[1]TCE - ANEXO III - Preencher'!I314</f>
        <v>0</v>
      </c>
      <c r="I305" s="14">
        <f>'[1]TCE - ANEXO III - Preencher'!J314</f>
        <v>150.7088</v>
      </c>
      <c r="J305" s="14">
        <f>'[1]TCE - ANEXO III - Preencher'!K314</f>
        <v>0</v>
      </c>
      <c r="K305" s="15">
        <f>'[1]TCE - ANEXO III - Preencher'!L314</f>
        <v>69.88</v>
      </c>
      <c r="L305" s="15">
        <f>'[1]TCE - ANEXO III - Preencher'!M314</f>
        <v>26.6</v>
      </c>
      <c r="M305" s="15">
        <f t="shared" si="25"/>
        <v>43.279999999999994</v>
      </c>
      <c r="N305" s="15">
        <f>'[1]TCE - ANEXO III - Preencher'!O314</f>
        <v>1.22</v>
      </c>
      <c r="O305" s="15">
        <f>'[1]TCE - ANEXO III - Preencher'!P314</f>
        <v>0</v>
      </c>
      <c r="P305" s="16">
        <f t="shared" si="26"/>
        <v>1.22</v>
      </c>
      <c r="Q305" s="15">
        <f>'[1]TCE - ANEXO III - Preencher'!R314</f>
        <v>184.23999999999998</v>
      </c>
      <c r="R305" s="15">
        <f>'[1]TCE - ANEXO III - Preencher'!S314</f>
        <v>79.8</v>
      </c>
      <c r="S305" s="16">
        <f t="shared" si="27"/>
        <v>104.43999999999998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299.64879999999999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EDNA BARBOSA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05/2023</v>
      </c>
      <c r="H306" s="14">
        <f>'[1]TCE - ANEXO III - Preencher'!I315</f>
        <v>0</v>
      </c>
      <c r="I306" s="14">
        <f>'[1]TCE - ANEXO III - Preencher'!J315</f>
        <v>159.44</v>
      </c>
      <c r="J306" s="14">
        <f>'[1]TCE - ANEXO III - Preencher'!K315</f>
        <v>0</v>
      </c>
      <c r="K306" s="15">
        <f>'[1]TCE - ANEXO III - Preencher'!L315</f>
        <v>69.88</v>
      </c>
      <c r="L306" s="15">
        <f>'[1]TCE - ANEXO III - Preencher'!M315</f>
        <v>26.6</v>
      </c>
      <c r="M306" s="15">
        <f t="shared" si="25"/>
        <v>43.279999999999994</v>
      </c>
      <c r="N306" s="15">
        <f>'[1]TCE - ANEXO III - Preencher'!O315</f>
        <v>1.22</v>
      </c>
      <c r="O306" s="15">
        <f>'[1]TCE - ANEXO III - Preencher'!P315</f>
        <v>0</v>
      </c>
      <c r="P306" s="16">
        <f t="shared" si="26"/>
        <v>1.22</v>
      </c>
      <c r="Q306" s="15">
        <f>'[1]TCE - ANEXO III - Preencher'!R315</f>
        <v>184.23999999999998</v>
      </c>
      <c r="R306" s="15">
        <f>'[1]TCE - ANEXO III - Preencher'!S315</f>
        <v>0</v>
      </c>
      <c r="S306" s="16">
        <f t="shared" si="27"/>
        <v>184.23999999999998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388.17999999999995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EDNA CLEIDE ALVES GOMES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05/2023</v>
      </c>
      <c r="H307" s="14">
        <f>'[1]TCE - ANEXO III - Preencher'!I316</f>
        <v>0</v>
      </c>
      <c r="I307" s="14">
        <f>'[1]TCE - ANEXO III - Preencher'!J316</f>
        <v>134.26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1.22</v>
      </c>
      <c r="O307" s="15">
        <f>'[1]TCE - ANEXO III - Preencher'!P316</f>
        <v>0</v>
      </c>
      <c r="P307" s="16">
        <f t="shared" si="26"/>
        <v>1.22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135.47999999999999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EDNA DE PAULO LIRA BRITO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05/2023</v>
      </c>
      <c r="H308" s="14">
        <f>'[1]TCE - ANEXO III - Preencher'!I317</f>
        <v>0</v>
      </c>
      <c r="I308" s="14">
        <f>'[1]TCE - ANEXO III - Preencher'!J317</f>
        <v>147.5256</v>
      </c>
      <c r="J308" s="14">
        <f>'[1]TCE - ANEXO III - Preencher'!K317</f>
        <v>0</v>
      </c>
      <c r="K308" s="15">
        <f>'[1]TCE - ANEXO III - Preencher'!L317</f>
        <v>69.88</v>
      </c>
      <c r="L308" s="15">
        <f>'[1]TCE - ANEXO III - Preencher'!M317</f>
        <v>26.6</v>
      </c>
      <c r="M308" s="15">
        <f t="shared" si="25"/>
        <v>43.279999999999994</v>
      </c>
      <c r="N308" s="15">
        <f>'[1]TCE - ANEXO III - Preencher'!O317</f>
        <v>1.22</v>
      </c>
      <c r="O308" s="15">
        <f>'[1]TCE - ANEXO III - Preencher'!P317</f>
        <v>0</v>
      </c>
      <c r="P308" s="16">
        <f t="shared" si="26"/>
        <v>1.22</v>
      </c>
      <c r="Q308" s="15">
        <f>'[1]TCE - ANEXO III - Preencher'!R317</f>
        <v>184.23999999999998</v>
      </c>
      <c r="R308" s="15">
        <f>'[1]TCE - ANEXO III - Preencher'!S317</f>
        <v>0</v>
      </c>
      <c r="S308" s="16">
        <f t="shared" si="27"/>
        <v>184.23999999999998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376.26559999999995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EDRISIA CAVALCANTI SABINO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 t="str">
        <f>IF('[1]TCE - ANEXO III - Preencher'!H318="","",'[1]TCE - ANEXO III - Preencher'!H318)</f>
        <v>05/2023</v>
      </c>
      <c r="H309" s="14">
        <f>'[1]TCE - ANEXO III - Preencher'!I318</f>
        <v>0</v>
      </c>
      <c r="I309" s="14">
        <f>'[1]TCE - ANEXO III - Preencher'!J318</f>
        <v>116.16</v>
      </c>
      <c r="J309" s="14">
        <f>'[1]TCE - ANEXO III - Preencher'!K318</f>
        <v>0</v>
      </c>
      <c r="K309" s="15">
        <f>'[1]TCE - ANEXO III - Preencher'!L318</f>
        <v>69.88</v>
      </c>
      <c r="L309" s="15">
        <f>'[1]TCE - ANEXO III - Preencher'!M318</f>
        <v>26.4</v>
      </c>
      <c r="M309" s="15">
        <f t="shared" si="25"/>
        <v>43.48</v>
      </c>
      <c r="N309" s="15">
        <f>'[1]TCE - ANEXO III - Preencher'!O318</f>
        <v>1.22</v>
      </c>
      <c r="O309" s="15">
        <f>'[1]TCE - ANEXO III - Preencher'!P318</f>
        <v>0</v>
      </c>
      <c r="P309" s="16">
        <f t="shared" si="26"/>
        <v>1.22</v>
      </c>
      <c r="Q309" s="15">
        <f>'[1]TCE - ANEXO III - Preencher'!R318</f>
        <v>188.64</v>
      </c>
      <c r="R309" s="15">
        <f>'[1]TCE - ANEXO III - Preencher'!S318</f>
        <v>0</v>
      </c>
      <c r="S309" s="16">
        <f t="shared" si="27"/>
        <v>188.64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349.5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EDSON RODRIGUES DE MOURA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05/2023</v>
      </c>
      <c r="H310" s="14">
        <f>'[1]TCE - ANEXO III - Preencher'!I319</f>
        <v>0</v>
      </c>
      <c r="I310" s="14">
        <f>'[1]TCE - ANEXO III - Preencher'!J319</f>
        <v>310.88479999999998</v>
      </c>
      <c r="J310" s="14">
        <f>'[1]TCE - ANEXO III - Preencher'!K319</f>
        <v>0</v>
      </c>
      <c r="K310" s="15">
        <f>'[1]TCE - ANEXO III - Preencher'!L319</f>
        <v>69.88</v>
      </c>
      <c r="L310" s="15">
        <f>'[1]TCE - ANEXO III - Preencher'!M319</f>
        <v>3.33</v>
      </c>
      <c r="M310" s="15">
        <f t="shared" si="25"/>
        <v>66.55</v>
      </c>
      <c r="N310" s="15">
        <f>'[1]TCE - ANEXO III - Preencher'!O319</f>
        <v>2.56</v>
      </c>
      <c r="O310" s="15">
        <f>'[1]TCE - ANEXO III - Preencher'!P319</f>
        <v>0</v>
      </c>
      <c r="P310" s="16">
        <f t="shared" si="26"/>
        <v>2.56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379.9948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EDUARDA RIBEIRO VITAL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2521-05</v>
      </c>
      <c r="G311" s="13" t="str">
        <f>IF('[1]TCE - ANEXO III - Preencher'!H320="","",'[1]TCE - ANEXO III - Preencher'!H320)</f>
        <v>05/2023</v>
      </c>
      <c r="H311" s="14">
        <f>'[1]TCE - ANEXO III - Preencher'!I320</f>
        <v>0</v>
      </c>
      <c r="I311" s="14">
        <f>'[1]TCE - ANEXO III - Preencher'!J320</f>
        <v>500.25839999999999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1.22</v>
      </c>
      <c r="O311" s="15">
        <f>'[1]TCE - ANEXO III - Preencher'!P320</f>
        <v>0</v>
      </c>
      <c r="P311" s="16">
        <f t="shared" si="26"/>
        <v>1.22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72.400000000000006</v>
      </c>
      <c r="U311" s="15">
        <f>'[1]TCE - ANEXO III - Preencher'!V320</f>
        <v>0</v>
      </c>
      <c r="V311" s="16">
        <f t="shared" si="28"/>
        <v>72.400000000000006</v>
      </c>
      <c r="W311" s="17" t="str">
        <f>IF('[1]TCE - ANEXO III - Preencher'!X320="","",'[1]TCE - ANEXO III - Preencher'!X320)</f>
        <v>AUXÍLIO CRECHE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573.87840000000006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EDUARDO DA SILVA GUIMARAES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4131-15</v>
      </c>
      <c r="G312" s="13" t="str">
        <f>IF('[1]TCE - ANEXO III - Preencher'!H321="","",'[1]TCE - ANEXO III - Preencher'!H321)</f>
        <v>05/2023</v>
      </c>
      <c r="H312" s="14">
        <f>'[1]TCE - ANEXO III - Preencher'!I321</f>
        <v>0</v>
      </c>
      <c r="I312" s="14">
        <f>'[1]TCE - ANEXO III - Preencher'!J321</f>
        <v>227.22479999999999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1.22</v>
      </c>
      <c r="O312" s="15">
        <f>'[1]TCE - ANEXO III - Preencher'!P321</f>
        <v>0</v>
      </c>
      <c r="P312" s="16">
        <f t="shared" si="26"/>
        <v>1.22</v>
      </c>
      <c r="Q312" s="15">
        <f>'[1]TCE - ANEXO III - Preencher'!R321</f>
        <v>398.84000000000003</v>
      </c>
      <c r="R312" s="15">
        <f>'[1]TCE - ANEXO III - Preencher'!S321</f>
        <v>0</v>
      </c>
      <c r="S312" s="16">
        <f t="shared" si="27"/>
        <v>398.84000000000003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627.28480000000002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EDUARDO PEREIRA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5142-25</v>
      </c>
      <c r="G313" s="13" t="str">
        <f>IF('[1]TCE - ANEXO III - Preencher'!H322="","",'[1]TCE - ANEXO III - Preencher'!H322)</f>
        <v>05/2023</v>
      </c>
      <c r="H313" s="14">
        <f>'[1]TCE - ANEXO III - Preencher'!I322</f>
        <v>0</v>
      </c>
      <c r="I313" s="14">
        <f>'[1]TCE - ANEXO III - Preencher'!J322</f>
        <v>130.27600000000001</v>
      </c>
      <c r="J313" s="14">
        <f>'[1]TCE - ANEXO III - Preencher'!K322</f>
        <v>0</v>
      </c>
      <c r="K313" s="15">
        <f>'[1]TCE - ANEXO III - Preencher'!L322</f>
        <v>69.88</v>
      </c>
      <c r="L313" s="15">
        <f>'[1]TCE - ANEXO III - Preencher'!M322</f>
        <v>26.4</v>
      </c>
      <c r="M313" s="15">
        <f t="shared" si="25"/>
        <v>43.48</v>
      </c>
      <c r="N313" s="15">
        <f>'[1]TCE - ANEXO III - Preencher'!O322</f>
        <v>1.22</v>
      </c>
      <c r="O313" s="15">
        <f>'[1]TCE - ANEXO III - Preencher'!P322</f>
        <v>0</v>
      </c>
      <c r="P313" s="16">
        <f t="shared" si="26"/>
        <v>1.22</v>
      </c>
      <c r="Q313" s="15">
        <f>'[1]TCE - ANEXO III - Preencher'!R322</f>
        <v>267.44</v>
      </c>
      <c r="R313" s="15">
        <f>'[1]TCE - ANEXO III - Preencher'!S322</f>
        <v>0</v>
      </c>
      <c r="S313" s="16">
        <f t="shared" si="27"/>
        <v>267.44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442.416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EDUARDO PEREIRA DE SANTANA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5151-10</v>
      </c>
      <c r="G314" s="13" t="str">
        <f>IF('[1]TCE - ANEXO III - Preencher'!H323="","",'[1]TCE - ANEXO III - Preencher'!H323)</f>
        <v>05/2023</v>
      </c>
      <c r="H314" s="14">
        <f>'[1]TCE - ANEXO III - Preencher'!I323</f>
        <v>0</v>
      </c>
      <c r="I314" s="14">
        <f>'[1]TCE - ANEXO III - Preencher'!J323</f>
        <v>151.23439999999999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1.22</v>
      </c>
      <c r="O314" s="15">
        <f>'[1]TCE - ANEXO III - Preencher'!P323</f>
        <v>0</v>
      </c>
      <c r="P314" s="16">
        <f t="shared" si="26"/>
        <v>1.22</v>
      </c>
      <c r="Q314" s="15">
        <f>'[1]TCE - ANEXO III - Preencher'!R323</f>
        <v>315.44</v>
      </c>
      <c r="R314" s="15">
        <f>'[1]TCE - ANEXO III - Preencher'!S323</f>
        <v>0</v>
      </c>
      <c r="S314" s="16">
        <f t="shared" si="27"/>
        <v>315.44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467.89440000000002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EDUARDO RIBAS IZIDRO GOMES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2251-25</v>
      </c>
      <c r="G315" s="13" t="str">
        <f>IF('[1]TCE - ANEXO III - Preencher'!H324="","",'[1]TCE - ANEXO III - Preencher'!H324)</f>
        <v>05/2023</v>
      </c>
      <c r="H315" s="14">
        <f>'[1]TCE - ANEXO III - Preencher'!I324</f>
        <v>0</v>
      </c>
      <c r="I315" s="14">
        <f>'[1]TCE - ANEXO III - Preencher'!J324</f>
        <v>1133.7072000000001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9.76</v>
      </c>
      <c r="O315" s="15">
        <f>'[1]TCE - ANEXO III - Preencher'!P324</f>
        <v>0</v>
      </c>
      <c r="P315" s="16">
        <f t="shared" si="26"/>
        <v>9.76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1143.4672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EDVALDO ELIAS DA COSTA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 t="str">
        <f>IF('[1]TCE - ANEXO III - Preencher'!H325="","",'[1]TCE - ANEXO III - Preencher'!H325)</f>
        <v>05/2023</v>
      </c>
      <c r="H316" s="14">
        <f>'[1]TCE - ANEXO III - Preencher'!I325</f>
        <v>0</v>
      </c>
      <c r="I316" s="14">
        <f>'[1]TCE - ANEXO III - Preencher'!J325</f>
        <v>30.975999999999999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1.22</v>
      </c>
      <c r="O316" s="15">
        <f>'[1]TCE - ANEXO III - Preencher'!P325</f>
        <v>0</v>
      </c>
      <c r="P316" s="16">
        <f t="shared" si="26"/>
        <v>1.22</v>
      </c>
      <c r="Q316" s="15">
        <f>'[1]TCE - ANEXO III - Preencher'!R325</f>
        <v>0</v>
      </c>
      <c r="R316" s="15">
        <f>'[1]TCE - ANEXO III - Preencher'!S325</f>
        <v>21.12</v>
      </c>
      <c r="S316" s="16">
        <f t="shared" si="27"/>
        <v>-21.12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11.075999999999997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EDVALDO ELIAS FERNANDES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7823-20</v>
      </c>
      <c r="G317" s="13" t="str">
        <f>IF('[1]TCE - ANEXO III - Preencher'!H326="","",'[1]TCE - ANEXO III - Preencher'!H326)</f>
        <v>05/2023</v>
      </c>
      <c r="H317" s="14">
        <f>'[1]TCE - ANEXO III - Preencher'!I326</f>
        <v>0</v>
      </c>
      <c r="I317" s="14">
        <f>'[1]TCE - ANEXO III - Preencher'!J326</f>
        <v>282.40159999999997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1.22</v>
      </c>
      <c r="O317" s="15">
        <f>'[1]TCE - ANEXO III - Preencher'!P326</f>
        <v>0</v>
      </c>
      <c r="P317" s="16">
        <f t="shared" si="26"/>
        <v>1.22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283.6216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EDVANIA MORAES FELICIANO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05/2023</v>
      </c>
      <c r="H318" s="14">
        <f>'[1]TCE - ANEXO III - Preencher'!I327</f>
        <v>0</v>
      </c>
      <c r="I318" s="14">
        <f>'[1]TCE - ANEXO III - Preencher'!J327</f>
        <v>193.5232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1.22</v>
      </c>
      <c r="O318" s="15">
        <f>'[1]TCE - ANEXO III - Preencher'!P327</f>
        <v>0</v>
      </c>
      <c r="P318" s="16">
        <f t="shared" si="26"/>
        <v>1.22</v>
      </c>
      <c r="Q318" s="15">
        <f>'[1]TCE - ANEXO III - Preencher'!R327</f>
        <v>173.04</v>
      </c>
      <c r="R318" s="15">
        <f>'[1]TCE - ANEXO III - Preencher'!S327</f>
        <v>0</v>
      </c>
      <c r="S318" s="16">
        <f t="shared" si="27"/>
        <v>173.04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367.78319999999997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EDVANIA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05/2023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ELAINE BARREIRAS DE SOUZA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3242-05</v>
      </c>
      <c r="G320" s="13" t="str">
        <f>IF('[1]TCE - ANEXO III - Preencher'!H329="","",'[1]TCE - ANEXO III - Preencher'!H329)</f>
        <v>05/2023</v>
      </c>
      <c r="H320" s="14">
        <f>'[1]TCE - ANEXO III - Preencher'!I329</f>
        <v>0</v>
      </c>
      <c r="I320" s="14">
        <f>'[1]TCE - ANEXO III - Preencher'!J329</f>
        <v>163.34399999999999</v>
      </c>
      <c r="J320" s="14">
        <f>'[1]TCE - ANEXO III - Preencher'!K329</f>
        <v>0</v>
      </c>
      <c r="K320" s="15">
        <f>'[1]TCE - ANEXO III - Preencher'!L329</f>
        <v>69.88</v>
      </c>
      <c r="L320" s="15">
        <f>'[1]TCE - ANEXO III - Preencher'!M329</f>
        <v>30</v>
      </c>
      <c r="M320" s="15">
        <f t="shared" si="25"/>
        <v>39.879999999999995</v>
      </c>
      <c r="N320" s="15">
        <f>'[1]TCE - ANEXO III - Preencher'!O329</f>
        <v>1.22</v>
      </c>
      <c r="O320" s="15">
        <f>'[1]TCE - ANEXO III - Preencher'!P329</f>
        <v>0</v>
      </c>
      <c r="P320" s="16">
        <f t="shared" si="26"/>
        <v>1.22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204.44399999999999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ELAINE CRISTINA MACHADO JANUARIO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05/2023</v>
      </c>
      <c r="H321" s="14">
        <f>'[1]TCE - ANEXO III - Preencher'!I330</f>
        <v>0</v>
      </c>
      <c r="I321" s="14">
        <f>'[1]TCE - ANEXO III - Preencher'!J330</f>
        <v>136.99279999999999</v>
      </c>
      <c r="J321" s="14">
        <f>'[1]TCE - ANEXO III - Preencher'!K330</f>
        <v>0</v>
      </c>
      <c r="K321" s="15">
        <f>'[1]TCE - ANEXO III - Preencher'!L330</f>
        <v>69.88</v>
      </c>
      <c r="L321" s="15">
        <f>'[1]TCE - ANEXO III - Preencher'!M330</f>
        <v>26.6</v>
      </c>
      <c r="M321" s="15">
        <f t="shared" si="25"/>
        <v>43.279999999999994</v>
      </c>
      <c r="N321" s="15">
        <f>'[1]TCE - ANEXO III - Preencher'!O330</f>
        <v>1.22</v>
      </c>
      <c r="O321" s="15">
        <f>'[1]TCE - ANEXO III - Preencher'!P330</f>
        <v>0</v>
      </c>
      <c r="P321" s="16">
        <f t="shared" si="26"/>
        <v>1.22</v>
      </c>
      <c r="Q321" s="15">
        <f>'[1]TCE - ANEXO III - Preencher'!R330</f>
        <v>251.43999999999997</v>
      </c>
      <c r="R321" s="15">
        <f>'[1]TCE - ANEXO III - Preencher'!S330</f>
        <v>0</v>
      </c>
      <c r="S321" s="16">
        <f t="shared" si="27"/>
        <v>251.43999999999997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432.93279999999993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ELAINE FERREIRA DE BARROS GOMES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5211-30</v>
      </c>
      <c r="G322" s="13" t="str">
        <f>IF('[1]TCE - ANEXO III - Preencher'!H331="","",'[1]TCE - ANEXO III - Preencher'!H331)</f>
        <v>05/2023</v>
      </c>
      <c r="H322" s="14">
        <f>'[1]TCE - ANEXO III - Preencher'!I331</f>
        <v>0</v>
      </c>
      <c r="I322" s="14">
        <f>'[1]TCE - ANEXO III - Preencher'!J331</f>
        <v>121.11199999999999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1.22</v>
      </c>
      <c r="O322" s="15">
        <f>'[1]TCE - ANEXO III - Preencher'!P331</f>
        <v>0</v>
      </c>
      <c r="P322" s="16">
        <f t="shared" si="26"/>
        <v>1.22</v>
      </c>
      <c r="Q322" s="15">
        <f>'[1]TCE - ANEXO III - Preencher'!R331</f>
        <v>184.23999999999998</v>
      </c>
      <c r="R322" s="15">
        <f>'[1]TCE - ANEXO III - Preencher'!S331</f>
        <v>79.2</v>
      </c>
      <c r="S322" s="16">
        <f t="shared" si="27"/>
        <v>105.03999999999998</v>
      </c>
      <c r="T322" s="15">
        <f>'[1]TCE - ANEXO III - Preencher'!U331</f>
        <v>77.569999999999993</v>
      </c>
      <c r="U322" s="15">
        <f>'[1]TCE - ANEXO III - Preencher'!V331</f>
        <v>0</v>
      </c>
      <c r="V322" s="16">
        <f t="shared" si="28"/>
        <v>77.569999999999993</v>
      </c>
      <c r="W322" s="17" t="str">
        <f>IF('[1]TCE - ANEXO III - Preencher'!X331="","",'[1]TCE - ANEXO III - Preencher'!X331)</f>
        <v>AUXÍLIO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304.94199999999995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ELAINE MARIA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05/2023</v>
      </c>
      <c r="H323" s="14">
        <f>'[1]TCE - ANEXO III - Preencher'!I332</f>
        <v>0</v>
      </c>
      <c r="I323" s="14">
        <f>'[1]TCE - ANEXO III - Preencher'!J332</f>
        <v>183.96799999999999</v>
      </c>
      <c r="J323" s="14">
        <f>'[1]TCE - ANEXO III - Preencher'!K332</f>
        <v>0</v>
      </c>
      <c r="K323" s="15">
        <f>'[1]TCE - ANEXO III - Preencher'!L332</f>
        <v>69.88</v>
      </c>
      <c r="L323" s="15">
        <f>'[1]TCE - ANEXO III - Preencher'!M332</f>
        <v>26.6</v>
      </c>
      <c r="M323" s="15">
        <f t="shared" si="25"/>
        <v>43.279999999999994</v>
      </c>
      <c r="N323" s="15">
        <f>'[1]TCE - ANEXO III - Preencher'!O332</f>
        <v>1.22</v>
      </c>
      <c r="O323" s="15">
        <f>'[1]TCE - ANEXO III - Preencher'!P332</f>
        <v>0</v>
      </c>
      <c r="P323" s="16">
        <f t="shared" si="26"/>
        <v>1.22</v>
      </c>
      <c r="Q323" s="15">
        <f>'[1]TCE - ANEXO III - Preencher'!R332</f>
        <v>173.04</v>
      </c>
      <c r="R323" s="15">
        <f>'[1]TCE - ANEXO III - Preencher'!S332</f>
        <v>79.8</v>
      </c>
      <c r="S323" s="16">
        <f t="shared" si="27"/>
        <v>93.24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321.70799999999997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ELAINE PATRICIO DE OLIVEIRA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 t="str">
        <f>IF('[1]TCE - ANEXO III - Preencher'!H333="","",'[1]TCE - ANEXO III - Preencher'!H333)</f>
        <v>05/2023</v>
      </c>
      <c r="H324" s="14">
        <f>'[1]TCE - ANEXO III - Preencher'!I333</f>
        <v>0</v>
      </c>
      <c r="I324" s="14">
        <f>'[1]TCE - ANEXO III - Preencher'!J333</f>
        <v>103.616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1.22</v>
      </c>
      <c r="O324" s="15">
        <f>'[1]TCE - ANEXO III - Preencher'!P333</f>
        <v>0</v>
      </c>
      <c r="P324" s="16">
        <f t="shared" ref="P324:P387" si="32">N324-O324</f>
        <v>1.22</v>
      </c>
      <c r="Q324" s="15">
        <f>'[1]TCE - ANEXO III - Preencher'!R333</f>
        <v>173.04</v>
      </c>
      <c r="R324" s="15">
        <f>'[1]TCE - ANEXO III - Preencher'!S333</f>
        <v>73.92</v>
      </c>
      <c r="S324" s="16">
        <f t="shared" ref="S324:S387" si="33">Q324-R324</f>
        <v>99.11999999999999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203.95599999999999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ELEINE NASCIMENTO DOS SANTOS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5163-45</v>
      </c>
      <c r="G325" s="13" t="str">
        <f>IF('[1]TCE - ANEXO III - Preencher'!H334="","",'[1]TCE - ANEXO III - Preencher'!H334)</f>
        <v>05/2023</v>
      </c>
      <c r="H325" s="14">
        <f>'[1]TCE - ANEXO III - Preencher'!I334</f>
        <v>0</v>
      </c>
      <c r="I325" s="14">
        <f>'[1]TCE - ANEXO III - Preencher'!J334</f>
        <v>147.2544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1.22</v>
      </c>
      <c r="O325" s="15">
        <f>'[1]TCE - ANEXO III - Preencher'!P334</f>
        <v>0</v>
      </c>
      <c r="P325" s="16">
        <f t="shared" si="32"/>
        <v>1.22</v>
      </c>
      <c r="Q325" s="15">
        <f>'[1]TCE - ANEXO III - Preencher'!R334</f>
        <v>184.23999999999998</v>
      </c>
      <c r="R325" s="15">
        <f>'[1]TCE - ANEXO III - Preencher'!S334</f>
        <v>79.2</v>
      </c>
      <c r="S325" s="16">
        <f t="shared" si="33"/>
        <v>105.03999999999998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253.51439999999997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ELEONORA DE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2234-05</v>
      </c>
      <c r="G326" s="13" t="str">
        <f>IF('[1]TCE - ANEXO III - Preencher'!H335="","",'[1]TCE - ANEXO III - Preencher'!H335)</f>
        <v>05/2023</v>
      </c>
      <c r="H326" s="14">
        <f>'[1]TCE - ANEXO III - Preencher'!I335</f>
        <v>0</v>
      </c>
      <c r="I326" s="14">
        <f>'[1]TCE - ANEXO III - Preencher'!J335</f>
        <v>403.88400000000001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1.22</v>
      </c>
      <c r="O326" s="15">
        <f>'[1]TCE - ANEXO III - Preencher'!P335</f>
        <v>0</v>
      </c>
      <c r="P326" s="16">
        <f t="shared" si="32"/>
        <v>1.22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405.10400000000004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ELIANA LIRA CHAGAS DE SOUZA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3542-05</v>
      </c>
      <c r="G327" s="13" t="str">
        <f>IF('[1]TCE - ANEXO III - Preencher'!H336="","",'[1]TCE - ANEXO III - Preencher'!H336)</f>
        <v>05/2023</v>
      </c>
      <c r="H327" s="14">
        <f>'[1]TCE - ANEXO III - Preencher'!I336</f>
        <v>0</v>
      </c>
      <c r="I327" s="14">
        <f>'[1]TCE - ANEXO III - Preencher'!J336</f>
        <v>179.37520000000001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1.22</v>
      </c>
      <c r="O327" s="15">
        <f>'[1]TCE - ANEXO III - Preencher'!P336</f>
        <v>0</v>
      </c>
      <c r="P327" s="16">
        <f t="shared" si="32"/>
        <v>1.22</v>
      </c>
      <c r="Q327" s="15">
        <f>'[1]TCE - ANEXO III - Preencher'!R336</f>
        <v>177.23999999999998</v>
      </c>
      <c r="R327" s="15">
        <f>'[1]TCE - ANEXO III - Preencher'!S336</f>
        <v>0</v>
      </c>
      <c r="S327" s="16">
        <f t="shared" si="33"/>
        <v>177.23999999999998</v>
      </c>
      <c r="T327" s="15">
        <f>'[1]TCE - ANEXO III - Preencher'!U336</f>
        <v>77.569999999999993</v>
      </c>
      <c r="U327" s="15">
        <f>'[1]TCE - ANEXO III - Preencher'!V336</f>
        <v>0</v>
      </c>
      <c r="V327" s="16">
        <f t="shared" si="34"/>
        <v>77.569999999999993</v>
      </c>
      <c r="W327" s="17" t="str">
        <f>IF('[1]TCE - ANEXO III - Preencher'!X336="","",'[1]TCE - ANEXO III - Preencher'!X336)</f>
        <v>AUXÍLIO CRECHE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435.40519999999998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ELIANE GALDINO DE OLIVEIRA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05/2023</v>
      </c>
      <c r="H328" s="14">
        <f>'[1]TCE - ANEXO III - Preencher'!I337</f>
        <v>0</v>
      </c>
      <c r="I328" s="14">
        <f>'[1]TCE - ANEXO III - Preencher'!J337</f>
        <v>287.76799999999997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1.22</v>
      </c>
      <c r="O328" s="15">
        <f>'[1]TCE - ANEXO III - Preencher'!P337</f>
        <v>0</v>
      </c>
      <c r="P328" s="16">
        <f t="shared" si="32"/>
        <v>1.22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288.988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ELIANE NUNES DOS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05/2023</v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1.22</v>
      </c>
      <c r="O329" s="15">
        <f>'[1]TCE - ANEXO III - Preencher'!P338</f>
        <v>0</v>
      </c>
      <c r="P329" s="16">
        <f t="shared" si="32"/>
        <v>1.22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1.22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ELIELSON JOSE CAITANO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5142-25</v>
      </c>
      <c r="G330" s="13" t="str">
        <f>IF('[1]TCE - ANEXO III - Preencher'!H339="","",'[1]TCE - ANEXO III - Preencher'!H339)</f>
        <v>05/2023</v>
      </c>
      <c r="H330" s="14">
        <f>'[1]TCE - ANEXO III - Preencher'!I339</f>
        <v>0</v>
      </c>
      <c r="I330" s="14">
        <f>'[1]TCE - ANEXO III - Preencher'!J339</f>
        <v>126.72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1.22</v>
      </c>
      <c r="O330" s="15">
        <f>'[1]TCE - ANEXO III - Preencher'!P339</f>
        <v>0</v>
      </c>
      <c r="P330" s="16">
        <f t="shared" si="32"/>
        <v>1.22</v>
      </c>
      <c r="Q330" s="15">
        <f>'[1]TCE - ANEXO III - Preencher'!R339</f>
        <v>398.84000000000003</v>
      </c>
      <c r="R330" s="15">
        <f>'[1]TCE - ANEXO III - Preencher'!S339</f>
        <v>79.2</v>
      </c>
      <c r="S330" s="16">
        <f t="shared" si="33"/>
        <v>319.64000000000004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447.58000000000004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ELIENE MARIA DA SILVA ASSIS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05/2023</v>
      </c>
      <c r="H331" s="14">
        <f>'[1]TCE - ANEXO III - Preencher'!I340</f>
        <v>0</v>
      </c>
      <c r="I331" s="14">
        <f>'[1]TCE - ANEXO III - Preencher'!J340</f>
        <v>214.16159999999999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1.22</v>
      </c>
      <c r="O331" s="15">
        <f>'[1]TCE - ANEXO III - Preencher'!P340</f>
        <v>0</v>
      </c>
      <c r="P331" s="16">
        <f t="shared" si="32"/>
        <v>1.22</v>
      </c>
      <c r="Q331" s="15">
        <f>'[1]TCE - ANEXO III - Preencher'!R340</f>
        <v>398.84000000000003</v>
      </c>
      <c r="R331" s="15">
        <f>'[1]TCE - ANEXO III - Preencher'!S340</f>
        <v>134.03</v>
      </c>
      <c r="S331" s="16">
        <f t="shared" si="33"/>
        <v>264.81000000000006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480.19160000000005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ELINDIANA MARIA DE SANTANA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4110-10</v>
      </c>
      <c r="G332" s="13" t="str">
        <f>IF('[1]TCE - ANEXO III - Preencher'!H341="","",'[1]TCE - ANEXO III - Preencher'!H341)</f>
        <v>05/2023</v>
      </c>
      <c r="H332" s="14">
        <f>'[1]TCE - ANEXO III - Preencher'!I341</f>
        <v>0</v>
      </c>
      <c r="I332" s="14">
        <f>'[1]TCE - ANEXO III - Preencher'!J341</f>
        <v>106.72</v>
      </c>
      <c r="J332" s="14">
        <f>'[1]TCE - ANEXO III - Preencher'!K341</f>
        <v>0</v>
      </c>
      <c r="K332" s="15">
        <f>'[1]TCE - ANEXO III - Preencher'!L341</f>
        <v>69.88</v>
      </c>
      <c r="L332" s="15">
        <f>'[1]TCE - ANEXO III - Preencher'!M341</f>
        <v>26.4</v>
      </c>
      <c r="M332" s="15">
        <f t="shared" si="31"/>
        <v>43.48</v>
      </c>
      <c r="N332" s="15">
        <f>'[1]TCE - ANEXO III - Preencher'!O341</f>
        <v>1.22</v>
      </c>
      <c r="O332" s="15">
        <f>'[1]TCE - ANEXO III - Preencher'!P341</f>
        <v>0</v>
      </c>
      <c r="P332" s="16">
        <f t="shared" si="32"/>
        <v>1.22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151.41999999999999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ELIS BARBARA CORREIA FRAGOSO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05/2023</v>
      </c>
      <c r="H333" s="14">
        <f>'[1]TCE - ANEXO III - Preencher'!I342</f>
        <v>0</v>
      </c>
      <c r="I333" s="14">
        <f>'[1]TCE - ANEXO III - Preencher'!J342</f>
        <v>165.02959999999999</v>
      </c>
      <c r="J333" s="14">
        <f>'[1]TCE - ANEXO III - Preencher'!K342</f>
        <v>0</v>
      </c>
      <c r="K333" s="15">
        <f>'[1]TCE - ANEXO III - Preencher'!L342</f>
        <v>69.88</v>
      </c>
      <c r="L333" s="15">
        <f>'[1]TCE - ANEXO III - Preencher'!M342</f>
        <v>26.6</v>
      </c>
      <c r="M333" s="15">
        <f t="shared" si="31"/>
        <v>43.279999999999994</v>
      </c>
      <c r="N333" s="15">
        <f>'[1]TCE - ANEXO III - Preencher'!O342</f>
        <v>1.22</v>
      </c>
      <c r="O333" s="15">
        <f>'[1]TCE - ANEXO III - Preencher'!P342</f>
        <v>0</v>
      </c>
      <c r="P333" s="16">
        <f t="shared" si="32"/>
        <v>1.22</v>
      </c>
      <c r="Q333" s="15">
        <f>'[1]TCE - ANEXO III - Preencher'!R342</f>
        <v>184.23999999999998</v>
      </c>
      <c r="R333" s="15">
        <f>'[1]TCE - ANEXO III - Preencher'!S342</f>
        <v>79.8</v>
      </c>
      <c r="S333" s="16">
        <f t="shared" si="33"/>
        <v>104.43999999999998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313.96959999999996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ELIS REGINA MINERVINO RIBEIRO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5174-10</v>
      </c>
      <c r="G334" s="13" t="str">
        <f>IF('[1]TCE - ANEXO III - Preencher'!H343="","",'[1]TCE - ANEXO III - Preencher'!H343)</f>
        <v>05/2023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ELISABETE PEREIRA DE LIMA COSTA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05/2023</v>
      </c>
      <c r="H335" s="14">
        <f>'[1]TCE - ANEXO III - Preencher'!I344</f>
        <v>0</v>
      </c>
      <c r="I335" s="14">
        <f>'[1]TCE - ANEXO III - Preencher'!J344</f>
        <v>147.90799999999999</v>
      </c>
      <c r="J335" s="14">
        <f>'[1]TCE - ANEXO III - Preencher'!K344</f>
        <v>0</v>
      </c>
      <c r="K335" s="15">
        <f>'[1]TCE - ANEXO III - Preencher'!L344</f>
        <v>69.88</v>
      </c>
      <c r="L335" s="15">
        <f>'[1]TCE - ANEXO III - Preencher'!M344</f>
        <v>26.6</v>
      </c>
      <c r="M335" s="15">
        <f t="shared" si="31"/>
        <v>43.279999999999994</v>
      </c>
      <c r="N335" s="15">
        <f>'[1]TCE - ANEXO III - Preencher'!O344</f>
        <v>1.22</v>
      </c>
      <c r="O335" s="15">
        <f>'[1]TCE - ANEXO III - Preencher'!P344</f>
        <v>0</v>
      </c>
      <c r="P335" s="16">
        <f t="shared" si="32"/>
        <v>1.22</v>
      </c>
      <c r="Q335" s="15">
        <f>'[1]TCE - ANEXO III - Preencher'!R344</f>
        <v>173.04</v>
      </c>
      <c r="R335" s="15">
        <f>'[1]TCE - ANEXO III - Preencher'!S344</f>
        <v>0</v>
      </c>
      <c r="S335" s="16">
        <f t="shared" si="33"/>
        <v>173.04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365.44799999999998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ELISABETE SILVA DA PAIXAO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05/2023</v>
      </c>
      <c r="H336" s="14">
        <f>'[1]TCE - ANEXO III - Preencher'!I345</f>
        <v>0</v>
      </c>
      <c r="I336" s="14">
        <f>'[1]TCE - ANEXO III - Preencher'!J345</f>
        <v>122.45359999999999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1.22</v>
      </c>
      <c r="O336" s="15">
        <f>'[1]TCE - ANEXO III - Preencher'!P345</f>
        <v>0</v>
      </c>
      <c r="P336" s="16">
        <f t="shared" si="32"/>
        <v>1.22</v>
      </c>
      <c r="Q336" s="15">
        <f>'[1]TCE - ANEXO III - Preencher'!R345</f>
        <v>257.24</v>
      </c>
      <c r="R336" s="15">
        <f>'[1]TCE - ANEXO III - Preencher'!S345</f>
        <v>0</v>
      </c>
      <c r="S336" s="16">
        <f t="shared" si="33"/>
        <v>257.24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380.91359999999997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ELISAMA DA SILVA PEREIRA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05/2023</v>
      </c>
      <c r="H337" s="14">
        <f>'[1]TCE - ANEXO III - Preencher'!I346</f>
        <v>0</v>
      </c>
      <c r="I337" s="14">
        <f>'[1]TCE - ANEXO III - Preencher'!J346</f>
        <v>110.6264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1.22</v>
      </c>
      <c r="O337" s="15">
        <f>'[1]TCE - ANEXO III - Preencher'!P346</f>
        <v>0</v>
      </c>
      <c r="P337" s="16">
        <f t="shared" si="32"/>
        <v>1.22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111.8464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ELISANDRA CELY BASILIO GUALBERTO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05/2023</v>
      </c>
      <c r="H338" s="14">
        <f>'[1]TCE - ANEXO III - Preencher'!I347</f>
        <v>0</v>
      </c>
      <c r="I338" s="14">
        <f>'[1]TCE - ANEXO III - Preencher'!J347</f>
        <v>460.08080000000001</v>
      </c>
      <c r="J338" s="14">
        <f>'[1]TCE - ANEXO III - Preencher'!K347</f>
        <v>0</v>
      </c>
      <c r="K338" s="15">
        <f>'[1]TCE - ANEXO III - Preencher'!L347</f>
        <v>69.88</v>
      </c>
      <c r="L338" s="15">
        <f>'[1]TCE - ANEXO III - Preencher'!M347</f>
        <v>3.59</v>
      </c>
      <c r="M338" s="15">
        <f t="shared" si="31"/>
        <v>66.289999999999992</v>
      </c>
      <c r="N338" s="15">
        <f>'[1]TCE - ANEXO III - Preencher'!O347</f>
        <v>2.56</v>
      </c>
      <c r="O338" s="15">
        <f>'[1]TCE - ANEXO III - Preencher'!P347</f>
        <v>0</v>
      </c>
      <c r="P338" s="16">
        <f t="shared" si="32"/>
        <v>2.56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88.19</v>
      </c>
      <c r="U338" s="15">
        <f>'[1]TCE - ANEXO III - Preencher'!V347</f>
        <v>0</v>
      </c>
      <c r="V338" s="16">
        <f t="shared" si="34"/>
        <v>88.19</v>
      </c>
      <c r="W338" s="17" t="str">
        <f>IF('[1]TCE - ANEXO III - Preencher'!X347="","",'[1]TCE - ANEXO III - Preencher'!X347)</f>
        <v>AUXÍLIO CRECHE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617.12079999999992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ELISANDRA ZACARIAS NUNES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1421-05</v>
      </c>
      <c r="G339" s="13" t="str">
        <f>IF('[1]TCE - ANEXO III - Preencher'!H348="","",'[1]TCE - ANEXO III - Preencher'!H348)</f>
        <v>05/2023</v>
      </c>
      <c r="H339" s="14">
        <f>'[1]TCE - ANEXO III - Preencher'!I348</f>
        <v>0</v>
      </c>
      <c r="I339" s="14">
        <f>'[1]TCE - ANEXO III - Preencher'!J348</f>
        <v>209.6328</v>
      </c>
      <c r="J339" s="14">
        <f>'[1]TCE - ANEXO III - Preencher'!K348</f>
        <v>0</v>
      </c>
      <c r="K339" s="15">
        <f>'[1]TCE - ANEXO III - Preencher'!L348</f>
        <v>69.88</v>
      </c>
      <c r="L339" s="15">
        <f>'[1]TCE - ANEXO III - Preencher'!M348</f>
        <v>30</v>
      </c>
      <c r="M339" s="15">
        <f t="shared" si="31"/>
        <v>39.879999999999995</v>
      </c>
      <c r="N339" s="15">
        <f>'[1]TCE - ANEXO III - Preencher'!O348</f>
        <v>1.22</v>
      </c>
      <c r="O339" s="15">
        <f>'[1]TCE - ANEXO III - Preencher'!P348</f>
        <v>0</v>
      </c>
      <c r="P339" s="16">
        <f t="shared" si="32"/>
        <v>1.22</v>
      </c>
      <c r="Q339" s="15">
        <f>'[1]TCE - ANEXO III - Preencher'!R348</f>
        <v>251.44</v>
      </c>
      <c r="R339" s="15">
        <f>'[1]TCE - ANEXO III - Preencher'!S348</f>
        <v>0</v>
      </c>
      <c r="S339" s="16">
        <f t="shared" si="33"/>
        <v>251.44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502.1728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ELISANGELA DE CARVALHO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05/2023</v>
      </c>
      <c r="H340" s="14">
        <f>'[1]TCE - ANEXO III - Preencher'!I349</f>
        <v>0</v>
      </c>
      <c r="I340" s="14">
        <f>'[1]TCE - ANEXO III - Preencher'!J349</f>
        <v>204.2</v>
      </c>
      <c r="J340" s="14">
        <f>'[1]TCE - ANEXO III - Preencher'!K349</f>
        <v>0</v>
      </c>
      <c r="K340" s="15">
        <f>'[1]TCE - ANEXO III - Preencher'!L349</f>
        <v>69.88</v>
      </c>
      <c r="L340" s="15">
        <f>'[1]TCE - ANEXO III - Preencher'!M349</f>
        <v>26.6</v>
      </c>
      <c r="M340" s="15">
        <f t="shared" si="31"/>
        <v>43.279999999999994</v>
      </c>
      <c r="N340" s="15">
        <f>'[1]TCE - ANEXO III - Preencher'!O349</f>
        <v>1.22</v>
      </c>
      <c r="O340" s="15">
        <f>'[1]TCE - ANEXO III - Preencher'!P349</f>
        <v>0</v>
      </c>
      <c r="P340" s="16">
        <f t="shared" si="32"/>
        <v>1.22</v>
      </c>
      <c r="Q340" s="15">
        <f>'[1]TCE - ANEXO III - Preencher'!R349</f>
        <v>296.04000000000002</v>
      </c>
      <c r="R340" s="15">
        <f>'[1]TCE - ANEXO III - Preencher'!S349</f>
        <v>0</v>
      </c>
      <c r="S340" s="16">
        <f t="shared" si="33"/>
        <v>296.04000000000002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544.74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ELISANGELA FREITAS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5135-05</v>
      </c>
      <c r="G341" s="13" t="str">
        <f>IF('[1]TCE - ANEXO III - Preencher'!H350="","",'[1]TCE - ANEXO III - Preencher'!H350)</f>
        <v>05/2023</v>
      </c>
      <c r="H341" s="14">
        <f>'[1]TCE - ANEXO III - Preencher'!I350</f>
        <v>0</v>
      </c>
      <c r="I341" s="14">
        <f>'[1]TCE - ANEXO III - Preencher'!J350</f>
        <v>132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1.22</v>
      </c>
      <c r="O341" s="15">
        <f>'[1]TCE - ANEXO III - Preencher'!P350</f>
        <v>0</v>
      </c>
      <c r="P341" s="16">
        <f t="shared" si="32"/>
        <v>1.22</v>
      </c>
      <c r="Q341" s="15">
        <f>'[1]TCE - ANEXO III - Preencher'!R350</f>
        <v>173.04</v>
      </c>
      <c r="R341" s="15">
        <f>'[1]TCE - ANEXO III - Preencher'!S350</f>
        <v>79.2</v>
      </c>
      <c r="S341" s="16">
        <f t="shared" si="33"/>
        <v>93.839999999999989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227.06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ELISANGELA VALDEVINO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1427-05</v>
      </c>
      <c r="G342" s="13" t="str">
        <f>IF('[1]TCE - ANEXO III - Preencher'!H351="","",'[1]TCE - ANEXO III - Preencher'!H351)</f>
        <v>05/2023</v>
      </c>
      <c r="H342" s="14">
        <f>'[1]TCE - ANEXO III - Preencher'!I351</f>
        <v>0</v>
      </c>
      <c r="I342" s="14">
        <f>'[1]TCE - ANEXO III - Preencher'!J351</f>
        <v>499.15039999999999</v>
      </c>
      <c r="J342" s="14">
        <f>'[1]TCE - ANEXO III - Preencher'!K351</f>
        <v>0</v>
      </c>
      <c r="K342" s="15">
        <f>'[1]TCE - ANEXO III - Preencher'!L351</f>
        <v>69.88</v>
      </c>
      <c r="L342" s="15">
        <f>'[1]TCE - ANEXO III - Preencher'!M351</f>
        <v>30</v>
      </c>
      <c r="M342" s="15">
        <f t="shared" si="31"/>
        <v>39.879999999999995</v>
      </c>
      <c r="N342" s="15">
        <f>'[1]TCE - ANEXO III - Preencher'!O351</f>
        <v>1.22</v>
      </c>
      <c r="O342" s="15">
        <f>'[1]TCE - ANEXO III - Preencher'!P351</f>
        <v>0</v>
      </c>
      <c r="P342" s="16">
        <f t="shared" si="32"/>
        <v>1.22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540.25040000000001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ELIZA GABRIELLE SILVA DE ARAUJO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05/2023</v>
      </c>
      <c r="H343" s="14">
        <f>'[1]TCE - ANEXO III - Preencher'!I352</f>
        <v>0</v>
      </c>
      <c r="I343" s="14">
        <f>'[1]TCE - ANEXO III - Preencher'!J352</f>
        <v>119.096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1.22</v>
      </c>
      <c r="O343" s="15">
        <f>'[1]TCE - ANEXO III - Preencher'!P352</f>
        <v>0</v>
      </c>
      <c r="P343" s="16">
        <f t="shared" si="32"/>
        <v>1.22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124.94</v>
      </c>
      <c r="U343" s="15">
        <f>'[1]TCE - ANEXO III - Preencher'!V352</f>
        <v>0</v>
      </c>
      <c r="V343" s="16">
        <f t="shared" si="34"/>
        <v>124.94</v>
      </c>
      <c r="W343" s="17" t="str">
        <f>IF('[1]TCE - ANEXO III - Preencher'!X352="","",'[1]TCE - ANEXO III - Preencher'!X352)</f>
        <v>AUXÍLIO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245.256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ELIZABETH SILVIA FONSECA PRADO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05/2023</v>
      </c>
      <c r="H344" s="14">
        <f>'[1]TCE - ANEXO III - Preencher'!I353</f>
        <v>0</v>
      </c>
      <c r="I344" s="14">
        <f>'[1]TCE - ANEXO III - Preencher'!J353</f>
        <v>13.1296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1.22</v>
      </c>
      <c r="O344" s="15">
        <f>'[1]TCE - ANEXO III - Preencher'!P353</f>
        <v>0</v>
      </c>
      <c r="P344" s="16">
        <f t="shared" si="32"/>
        <v>1.22</v>
      </c>
      <c r="Q344" s="15">
        <f>'[1]TCE - ANEXO III - Preencher'!R353</f>
        <v>281.44</v>
      </c>
      <c r="R344" s="15">
        <f>'[1]TCE - ANEXO III - Preencher'!S353</f>
        <v>39.6</v>
      </c>
      <c r="S344" s="16">
        <f t="shared" si="33"/>
        <v>241.84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256.18959999999998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ELIZANGELA FRANCISCA DE ARAUJO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5211-30</v>
      </c>
      <c r="G345" s="13" t="str">
        <f>IF('[1]TCE - ANEXO III - Preencher'!H354="","",'[1]TCE - ANEXO III - Preencher'!H354)</f>
        <v>05/2023</v>
      </c>
      <c r="H345" s="14">
        <f>'[1]TCE - ANEXO III - Preencher'!I354</f>
        <v>0</v>
      </c>
      <c r="I345" s="14">
        <f>'[1]TCE - ANEXO III - Preencher'!J354</f>
        <v>110.468</v>
      </c>
      <c r="J345" s="14">
        <f>'[1]TCE - ANEXO III - Preencher'!K354</f>
        <v>0</v>
      </c>
      <c r="K345" s="15">
        <f>'[1]TCE - ANEXO III - Preencher'!L354</f>
        <v>69.88</v>
      </c>
      <c r="L345" s="15">
        <f>'[1]TCE - ANEXO III - Preencher'!M354</f>
        <v>26.4</v>
      </c>
      <c r="M345" s="15">
        <f t="shared" si="31"/>
        <v>43.48</v>
      </c>
      <c r="N345" s="15">
        <f>'[1]TCE - ANEXO III - Preencher'!O354</f>
        <v>1.22</v>
      </c>
      <c r="O345" s="15">
        <f>'[1]TCE - ANEXO III - Preencher'!P354</f>
        <v>0</v>
      </c>
      <c r="P345" s="16">
        <f t="shared" si="32"/>
        <v>1.22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155.16800000000001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ELIZEU MARIANO DE ARAUJO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5174-10</v>
      </c>
      <c r="G346" s="13" t="str">
        <f>IF('[1]TCE - ANEXO III - Preencher'!H355="","",'[1]TCE - ANEXO III - Preencher'!H355)</f>
        <v>05/2023</v>
      </c>
      <c r="H346" s="14">
        <f>'[1]TCE - ANEXO III - Preencher'!I355</f>
        <v>0</v>
      </c>
      <c r="I346" s="14">
        <f>'[1]TCE - ANEXO III - Preencher'!J355</f>
        <v>105.6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1.22</v>
      </c>
      <c r="O346" s="15">
        <f>'[1]TCE - ANEXO III - Preencher'!P355</f>
        <v>0</v>
      </c>
      <c r="P346" s="16">
        <f t="shared" si="32"/>
        <v>1.22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106.82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ELOISA MARIA ALVES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05/2023</v>
      </c>
      <c r="H347" s="14">
        <f>'[1]TCE - ANEXO III - Preencher'!I356</f>
        <v>0</v>
      </c>
      <c r="I347" s="14">
        <f>'[1]TCE - ANEXO III - Preencher'!J356</f>
        <v>132.84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1.22</v>
      </c>
      <c r="O347" s="15">
        <f>'[1]TCE - ANEXO III - Preencher'!P356</f>
        <v>0</v>
      </c>
      <c r="P347" s="16">
        <f t="shared" si="32"/>
        <v>1.22</v>
      </c>
      <c r="Q347" s="15">
        <f>'[1]TCE - ANEXO III - Preencher'!R356</f>
        <v>173.04</v>
      </c>
      <c r="R347" s="15">
        <f>'[1]TCE - ANEXO III - Preencher'!S356</f>
        <v>0</v>
      </c>
      <c r="S347" s="16">
        <f t="shared" si="33"/>
        <v>173.04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307.10000000000002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EMANUELA LEINA PEREIRA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05/2023</v>
      </c>
      <c r="H348" s="14">
        <f>'[1]TCE - ANEXO III - Preencher'!I357</f>
        <v>0</v>
      </c>
      <c r="I348" s="14">
        <f>'[1]TCE - ANEXO III - Preencher'!J357</f>
        <v>445.98480000000012</v>
      </c>
      <c r="J348" s="14">
        <f>'[1]TCE - ANEXO III - Preencher'!K357</f>
        <v>0</v>
      </c>
      <c r="K348" s="15">
        <f>'[1]TCE - ANEXO III - Preencher'!L357</f>
        <v>69.88</v>
      </c>
      <c r="L348" s="15">
        <f>'[1]TCE - ANEXO III - Preencher'!M357</f>
        <v>3.33</v>
      </c>
      <c r="M348" s="15">
        <f t="shared" si="31"/>
        <v>66.55</v>
      </c>
      <c r="N348" s="15">
        <f>'[1]TCE - ANEXO III - Preencher'!O357</f>
        <v>2.56</v>
      </c>
      <c r="O348" s="15">
        <f>'[1]TCE - ANEXO III - Preencher'!P357</f>
        <v>0</v>
      </c>
      <c r="P348" s="16">
        <f t="shared" si="32"/>
        <v>2.56</v>
      </c>
      <c r="Q348" s="15">
        <f>'[1]TCE - ANEXO III - Preencher'!R357</f>
        <v>229.04</v>
      </c>
      <c r="R348" s="15">
        <f>'[1]TCE - ANEXO III - Preencher'!S357</f>
        <v>0</v>
      </c>
      <c r="S348" s="16">
        <f t="shared" si="33"/>
        <v>229.04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744.13480000000004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EMANUELE DA SILVA LIMA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05/2023</v>
      </c>
      <c r="H349" s="14">
        <f>'[1]TCE - ANEXO III - Preencher'!I358</f>
        <v>0</v>
      </c>
      <c r="I349" s="14">
        <f>'[1]TCE - ANEXO III - Preencher'!J358</f>
        <v>261.54399999999998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1.22</v>
      </c>
      <c r="O349" s="15">
        <f>'[1]TCE - ANEXO III - Preencher'!P358</f>
        <v>0</v>
      </c>
      <c r="P349" s="16">
        <f t="shared" si="32"/>
        <v>1.22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262.76400000000001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EMERSON DOS SANTOS SOUZA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5211-30</v>
      </c>
      <c r="G350" s="13" t="str">
        <f>IF('[1]TCE - ANEXO III - Preencher'!H359="","",'[1]TCE - ANEXO III - Preencher'!H359)</f>
        <v>05/2023</v>
      </c>
      <c r="H350" s="14">
        <f>'[1]TCE - ANEXO III - Preencher'!I359</f>
        <v>0</v>
      </c>
      <c r="I350" s="14">
        <f>'[1]TCE - ANEXO III - Preencher'!J359</f>
        <v>123.42400000000001</v>
      </c>
      <c r="J350" s="14">
        <f>'[1]TCE - ANEXO III - Preencher'!K359</f>
        <v>0</v>
      </c>
      <c r="K350" s="15">
        <f>'[1]TCE - ANEXO III - Preencher'!L359</f>
        <v>69.88</v>
      </c>
      <c r="L350" s="15">
        <f>'[1]TCE - ANEXO III - Preencher'!M359</f>
        <v>26.4</v>
      </c>
      <c r="M350" s="15">
        <f t="shared" si="31"/>
        <v>43.48</v>
      </c>
      <c r="N350" s="15">
        <f>'[1]TCE - ANEXO III - Preencher'!O359</f>
        <v>1.22</v>
      </c>
      <c r="O350" s="15">
        <f>'[1]TCE - ANEXO III - Preencher'!P359</f>
        <v>0</v>
      </c>
      <c r="P350" s="16">
        <f t="shared" si="32"/>
        <v>1.22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168.124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EMILIA FERNANDA LIMA DOS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05/2023</v>
      </c>
      <c r="H351" s="14">
        <f>'[1]TCE - ANEXO III - Preencher'!I360</f>
        <v>0</v>
      </c>
      <c r="I351" s="14">
        <f>'[1]TCE - ANEXO III - Preencher'!J360</f>
        <v>274.84800000000001</v>
      </c>
      <c r="J351" s="14">
        <f>'[1]TCE - ANEXO III - Preencher'!K360</f>
        <v>0</v>
      </c>
      <c r="K351" s="15">
        <f>'[1]TCE - ANEXO III - Preencher'!L360</f>
        <v>69.88</v>
      </c>
      <c r="L351" s="15">
        <f>'[1]TCE - ANEXO III - Preencher'!M360</f>
        <v>26.6</v>
      </c>
      <c r="M351" s="15">
        <f t="shared" si="31"/>
        <v>43.279999999999994</v>
      </c>
      <c r="N351" s="15">
        <f>'[1]TCE - ANEXO III - Preencher'!O360</f>
        <v>1.22</v>
      </c>
      <c r="O351" s="15">
        <f>'[1]TCE - ANEXO III - Preencher'!P360</f>
        <v>0</v>
      </c>
      <c r="P351" s="16">
        <f t="shared" si="32"/>
        <v>1.22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319.34800000000001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EMILIO HENRIQUE MELO DE LIMA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2251-25</v>
      </c>
      <c r="G352" s="13" t="str">
        <f>IF('[1]TCE - ANEXO III - Preencher'!H361="","",'[1]TCE - ANEXO III - Preencher'!H361)</f>
        <v>05/2023</v>
      </c>
      <c r="H352" s="14">
        <f>'[1]TCE - ANEXO III - Preencher'!I361</f>
        <v>0</v>
      </c>
      <c r="I352" s="14">
        <f>'[1]TCE - ANEXO III - Preencher'!J361</f>
        <v>702.99199999999996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9.76</v>
      </c>
      <c r="O352" s="15">
        <f>'[1]TCE - ANEXO III - Preencher'!P361</f>
        <v>0</v>
      </c>
      <c r="P352" s="16">
        <f t="shared" si="32"/>
        <v>9.76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712.75199999999995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EMILLY VELOSO REZENDE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05/2023</v>
      </c>
      <c r="H353" s="14">
        <f>'[1]TCE - ANEXO III - Preencher'!I362</f>
        <v>0</v>
      </c>
      <c r="I353" s="14">
        <f>'[1]TCE - ANEXO III - Preencher'!J362</f>
        <v>405.08319999999998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2.56</v>
      </c>
      <c r="O353" s="15">
        <f>'[1]TCE - ANEXO III - Preencher'!P362</f>
        <v>0</v>
      </c>
      <c r="P353" s="16">
        <f t="shared" si="32"/>
        <v>2.56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407.64319999999998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ENELI HONORATO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05/2023</v>
      </c>
      <c r="H354" s="14">
        <f>'[1]TCE - ANEXO III - Preencher'!I363</f>
        <v>0</v>
      </c>
      <c r="I354" s="14">
        <f>'[1]TCE - ANEXO III - Preencher'!J363</f>
        <v>176.48159999999999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1.22</v>
      </c>
      <c r="O354" s="15">
        <f>'[1]TCE - ANEXO III - Preencher'!P363</f>
        <v>0</v>
      </c>
      <c r="P354" s="16">
        <f t="shared" si="32"/>
        <v>1.22</v>
      </c>
      <c r="Q354" s="15">
        <f>'[1]TCE - ANEXO III - Preencher'!R363</f>
        <v>161.84</v>
      </c>
      <c r="R354" s="15">
        <f>'[1]TCE - ANEXO III - Preencher'!S363</f>
        <v>79.8</v>
      </c>
      <c r="S354" s="16">
        <f t="shared" si="33"/>
        <v>82.04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259.74160000000001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ENIA ROSEMBERG DA SILVA MACHADO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05/2023</v>
      </c>
      <c r="H355" s="14">
        <f>'[1]TCE - ANEXO III - Preencher'!I364</f>
        <v>0</v>
      </c>
      <c r="I355" s="14">
        <f>'[1]TCE - ANEXO III - Preencher'!J364</f>
        <v>44.08</v>
      </c>
      <c r="J355" s="14">
        <f>'[1]TCE - ANEXO III - Preencher'!K364</f>
        <v>0</v>
      </c>
      <c r="K355" s="15">
        <f>'[1]TCE - ANEXO III - Preencher'!L364</f>
        <v>69.88</v>
      </c>
      <c r="L355" s="15">
        <f>'[1]TCE - ANEXO III - Preencher'!M364</f>
        <v>26.6</v>
      </c>
      <c r="M355" s="15">
        <f t="shared" si="31"/>
        <v>43.279999999999994</v>
      </c>
      <c r="N355" s="15">
        <f>'[1]TCE - ANEXO III - Preencher'!O364</f>
        <v>1.22</v>
      </c>
      <c r="O355" s="15">
        <f>'[1]TCE - ANEXO III - Preencher'!P364</f>
        <v>0</v>
      </c>
      <c r="P355" s="16">
        <f t="shared" si="32"/>
        <v>1.22</v>
      </c>
      <c r="Q355" s="15">
        <f>'[1]TCE - ANEXO III - Preencher'!R364</f>
        <v>0</v>
      </c>
      <c r="R355" s="15">
        <f>'[1]TCE - ANEXO III - Preencher'!S364</f>
        <v>5.29</v>
      </c>
      <c r="S355" s="16">
        <f t="shared" si="33"/>
        <v>-5.29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83.289999999999978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ENIUDE LIMA DE SOUZA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05/2023</v>
      </c>
      <c r="H356" s="14">
        <f>'[1]TCE - ANEXO III - Preencher'!I365</f>
        <v>0</v>
      </c>
      <c r="I356" s="14">
        <f>'[1]TCE - ANEXO III - Preencher'!J365</f>
        <v>114.2752</v>
      </c>
      <c r="J356" s="14">
        <f>'[1]TCE - ANEXO III - Preencher'!K365</f>
        <v>0</v>
      </c>
      <c r="K356" s="15">
        <f>'[1]TCE - ANEXO III - Preencher'!L365</f>
        <v>69.88</v>
      </c>
      <c r="L356" s="15">
        <f>'[1]TCE - ANEXO III - Preencher'!M365</f>
        <v>26.4</v>
      </c>
      <c r="M356" s="15">
        <f t="shared" si="31"/>
        <v>43.48</v>
      </c>
      <c r="N356" s="15">
        <f>'[1]TCE - ANEXO III - Preencher'!O365</f>
        <v>1.22</v>
      </c>
      <c r="O356" s="15">
        <f>'[1]TCE - ANEXO III - Preencher'!P365</f>
        <v>0</v>
      </c>
      <c r="P356" s="16">
        <f t="shared" si="32"/>
        <v>1.22</v>
      </c>
      <c r="Q356" s="15">
        <f>'[1]TCE - ANEXO III - Preencher'!R365</f>
        <v>251.44</v>
      </c>
      <c r="R356" s="15">
        <f>'[1]TCE - ANEXO III - Preencher'!S365</f>
        <v>79.2</v>
      </c>
      <c r="S356" s="16">
        <f t="shared" si="33"/>
        <v>172.24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331.21519999999998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ENOQUE DE SOUZA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6220-10</v>
      </c>
      <c r="G357" s="13" t="str">
        <f>IF('[1]TCE - ANEXO III - Preencher'!H366="","",'[1]TCE - ANEXO III - Preencher'!H366)</f>
        <v>05/2023</v>
      </c>
      <c r="H357" s="14">
        <f>'[1]TCE - ANEXO III - Preencher'!I366</f>
        <v>0</v>
      </c>
      <c r="I357" s="14">
        <f>'[1]TCE - ANEXO III - Preencher'!J366</f>
        <v>112.6848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1.22</v>
      </c>
      <c r="O357" s="15">
        <f>'[1]TCE - ANEXO III - Preencher'!P366</f>
        <v>0</v>
      </c>
      <c r="P357" s="16">
        <f t="shared" si="32"/>
        <v>1.22</v>
      </c>
      <c r="Q357" s="15">
        <f>'[1]TCE - ANEXO III - Preencher'!R366</f>
        <v>318.64000000000004</v>
      </c>
      <c r="R357" s="15">
        <f>'[1]TCE - ANEXO III - Preencher'!S366</f>
        <v>0</v>
      </c>
      <c r="S357" s="16">
        <f t="shared" si="33"/>
        <v>318.64000000000004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432.54480000000001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ERANDIR BEZERRA DE ANDRADE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5142-25</v>
      </c>
      <c r="G358" s="13" t="str">
        <f>IF('[1]TCE - ANEXO III - Preencher'!H367="","",'[1]TCE - ANEXO III - Preencher'!H367)</f>
        <v>05/2023</v>
      </c>
      <c r="H358" s="14">
        <f>'[1]TCE - ANEXO III - Preencher'!I367</f>
        <v>0</v>
      </c>
      <c r="I358" s="14">
        <f>'[1]TCE - ANEXO III - Preencher'!J367</f>
        <v>54.911999999999999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1.22</v>
      </c>
      <c r="O358" s="15">
        <f>'[1]TCE - ANEXO III - Preencher'!P367</f>
        <v>0</v>
      </c>
      <c r="P358" s="16">
        <f t="shared" si="32"/>
        <v>1.22</v>
      </c>
      <c r="Q358" s="15">
        <f>'[1]TCE - ANEXO III - Preencher'!R367</f>
        <v>102.04</v>
      </c>
      <c r="R358" s="15">
        <f>'[1]TCE - ANEXO III - Preencher'!S367</f>
        <v>34.32</v>
      </c>
      <c r="S358" s="16">
        <f t="shared" si="33"/>
        <v>67.72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123.852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ERICA FELIX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5163-45</v>
      </c>
      <c r="G359" s="13" t="str">
        <f>IF('[1]TCE - ANEXO III - Preencher'!H368="","",'[1]TCE - ANEXO III - Preencher'!H368)</f>
        <v>05/2023</v>
      </c>
      <c r="H359" s="14">
        <f>'[1]TCE - ANEXO III - Preencher'!I368</f>
        <v>0</v>
      </c>
      <c r="I359" s="14">
        <f>'[1]TCE - ANEXO III - Preencher'!J368</f>
        <v>145.19999999999999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1.22</v>
      </c>
      <c r="O359" s="15">
        <f>'[1]TCE - ANEXO III - Preencher'!P368</f>
        <v>0</v>
      </c>
      <c r="P359" s="16">
        <f t="shared" si="32"/>
        <v>1.22</v>
      </c>
      <c r="Q359" s="15">
        <f>'[1]TCE - ANEXO III - Preencher'!R368</f>
        <v>184.23999999999998</v>
      </c>
      <c r="R359" s="15">
        <f>'[1]TCE - ANEXO III - Preencher'!S368</f>
        <v>0</v>
      </c>
      <c r="S359" s="16">
        <f t="shared" si="33"/>
        <v>184.23999999999998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330.65999999999997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ERICA PATRICIA LOPES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05/2023</v>
      </c>
      <c r="H360" s="14">
        <f>'[1]TCE - ANEXO III - Preencher'!I369</f>
        <v>0</v>
      </c>
      <c r="I360" s="14">
        <f>'[1]TCE - ANEXO III - Preencher'!J369</f>
        <v>140.35120000000001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1.22</v>
      </c>
      <c r="O360" s="15">
        <f>'[1]TCE - ANEXO III - Preencher'!P369</f>
        <v>0</v>
      </c>
      <c r="P360" s="16">
        <f t="shared" si="32"/>
        <v>1.22</v>
      </c>
      <c r="Q360" s="15">
        <f>'[1]TCE - ANEXO III - Preencher'!R369</f>
        <v>161.84</v>
      </c>
      <c r="R360" s="15">
        <f>'[1]TCE - ANEXO III - Preencher'!S369</f>
        <v>79.8</v>
      </c>
      <c r="S360" s="16">
        <f t="shared" si="33"/>
        <v>82.04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223.6112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ERIKA ALVES MARINHO DE ANDRADE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2236-05</v>
      </c>
      <c r="G361" s="13" t="str">
        <f>IF('[1]TCE - ANEXO III - Preencher'!H370="","",'[1]TCE - ANEXO III - Preencher'!H370)</f>
        <v>05/2023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ERIKA DA SILVA CUNHA RODRIGUES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05/2023</v>
      </c>
      <c r="H362" s="14">
        <f>'[1]TCE - ANEXO III - Preencher'!I371</f>
        <v>0</v>
      </c>
      <c r="I362" s="14">
        <f>'[1]TCE - ANEXO III - Preencher'!J371</f>
        <v>654.6232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2.56</v>
      </c>
      <c r="O362" s="15">
        <f>'[1]TCE - ANEXO III - Preencher'!P371</f>
        <v>0</v>
      </c>
      <c r="P362" s="16">
        <f t="shared" si="32"/>
        <v>2.56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657.18319999999994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ERIKA FERREIRA DE LIMA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5152-05</v>
      </c>
      <c r="G363" s="13" t="str">
        <f>IF('[1]TCE - ANEXO III - Preencher'!H372="","",'[1]TCE - ANEXO III - Preencher'!H372)</f>
        <v>05/2023</v>
      </c>
      <c r="H363" s="14">
        <f>'[1]TCE - ANEXO III - Preencher'!I372</f>
        <v>0</v>
      </c>
      <c r="I363" s="14">
        <f>'[1]TCE - ANEXO III - Preencher'!J372</f>
        <v>137.28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1.22</v>
      </c>
      <c r="O363" s="15">
        <f>'[1]TCE - ANEXO III - Preencher'!P372</f>
        <v>0</v>
      </c>
      <c r="P363" s="16">
        <f t="shared" si="32"/>
        <v>1.22</v>
      </c>
      <c r="Q363" s="15">
        <f>'[1]TCE - ANEXO III - Preencher'!R372</f>
        <v>173.04</v>
      </c>
      <c r="R363" s="15">
        <f>'[1]TCE - ANEXO III - Preencher'!S372</f>
        <v>0</v>
      </c>
      <c r="S363" s="16">
        <f t="shared" si="33"/>
        <v>173.04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311.53999999999996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ERIKA KARINA SOUZA LIRA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05/2023</v>
      </c>
      <c r="H364" s="14">
        <f>'[1]TCE - ANEXO III - Preencher'!I373</f>
        <v>0</v>
      </c>
      <c r="I364" s="14">
        <f>'[1]TCE - ANEXO III - Preencher'!J373</f>
        <v>174.34719999999999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1.22</v>
      </c>
      <c r="O364" s="15">
        <f>'[1]TCE - ANEXO III - Preencher'!P373</f>
        <v>0</v>
      </c>
      <c r="P364" s="16">
        <f t="shared" si="32"/>
        <v>1.22</v>
      </c>
      <c r="Q364" s="15">
        <f>'[1]TCE - ANEXO III - Preencher'!R373</f>
        <v>184.23999999999998</v>
      </c>
      <c r="R364" s="15">
        <f>'[1]TCE - ANEXO III - Preencher'!S373</f>
        <v>79.8</v>
      </c>
      <c r="S364" s="16">
        <f t="shared" si="33"/>
        <v>104.43999999999998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280.00719999999995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ERINEIDE COSMO DE OLIVEIRA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05/2023</v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1.22</v>
      </c>
      <c r="O365" s="15">
        <f>'[1]TCE - ANEXO III - Preencher'!P374</f>
        <v>0</v>
      </c>
      <c r="P365" s="16">
        <f t="shared" si="32"/>
        <v>1.22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1.22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ERISTENDE DIEGO PEREIRA DOS SANTOS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5142-25</v>
      </c>
      <c r="G366" s="13" t="str">
        <f>IF('[1]TCE - ANEXO III - Preencher'!H375="","",'[1]TCE - ANEXO III - Preencher'!H375)</f>
        <v>05/2023</v>
      </c>
      <c r="H366" s="14">
        <f>'[1]TCE - ANEXO III - Preencher'!I375</f>
        <v>0</v>
      </c>
      <c r="I366" s="14">
        <f>'[1]TCE - ANEXO III - Preencher'!J375</f>
        <v>114.336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1.22</v>
      </c>
      <c r="O366" s="15">
        <f>'[1]TCE - ANEXO III - Preencher'!P375</f>
        <v>0</v>
      </c>
      <c r="P366" s="16">
        <f t="shared" si="32"/>
        <v>1.22</v>
      </c>
      <c r="Q366" s="15">
        <f>'[1]TCE - ANEXO III - Preencher'!R375</f>
        <v>184.23999999999998</v>
      </c>
      <c r="R366" s="15">
        <f>'[1]TCE - ANEXO III - Preencher'!S375</f>
        <v>79.2</v>
      </c>
      <c r="S366" s="16">
        <f t="shared" si="33"/>
        <v>105.03999999999998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220.59599999999998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 xml:space="preserve">ESEQUIEL AMARO DA SILVA 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5174-10</v>
      </c>
      <c r="G367" s="13" t="str">
        <f>IF('[1]TCE - ANEXO III - Preencher'!H376="","",'[1]TCE - ANEXO III - Preencher'!H376)</f>
        <v>05/2023</v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1.22</v>
      </c>
      <c r="O367" s="15">
        <f>'[1]TCE - ANEXO III - Preencher'!P376</f>
        <v>0</v>
      </c>
      <c r="P367" s="16">
        <f t="shared" si="32"/>
        <v>1.22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1.22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ESTELA MARIA RIBEIRO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05/2023</v>
      </c>
      <c r="H368" s="14">
        <f>'[1]TCE - ANEXO III - Preencher'!I377</f>
        <v>0</v>
      </c>
      <c r="I368" s="14">
        <f>'[1]TCE - ANEXO III - Preencher'!J377</f>
        <v>170.34960000000001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1.22</v>
      </c>
      <c r="O368" s="15">
        <f>'[1]TCE - ANEXO III - Preencher'!P377</f>
        <v>0</v>
      </c>
      <c r="P368" s="16">
        <f t="shared" si="32"/>
        <v>1.22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171.56960000000001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ESTEPHANY BARBOZA ALVES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05/2023</v>
      </c>
      <c r="H369" s="14">
        <f>'[1]TCE - ANEXO III - Preencher'!I378</f>
        <v>0</v>
      </c>
      <c r="I369" s="14">
        <f>'[1]TCE - ANEXO III - Preencher'!J378</f>
        <v>287.73680000000002</v>
      </c>
      <c r="J369" s="14">
        <f>'[1]TCE - ANEXO III - Preencher'!K378</f>
        <v>0</v>
      </c>
      <c r="K369" s="15">
        <f>'[1]TCE - ANEXO III - Preencher'!L378</f>
        <v>69.88</v>
      </c>
      <c r="L369" s="15">
        <f>'[1]TCE - ANEXO III - Preencher'!M378</f>
        <v>2.79</v>
      </c>
      <c r="M369" s="15">
        <f t="shared" si="31"/>
        <v>67.089999999999989</v>
      </c>
      <c r="N369" s="15">
        <f>'[1]TCE - ANEXO III - Preencher'!O378</f>
        <v>2.56</v>
      </c>
      <c r="O369" s="15">
        <f>'[1]TCE - ANEXO III - Preencher'!P378</f>
        <v>0</v>
      </c>
      <c r="P369" s="16">
        <f t="shared" si="32"/>
        <v>2.56</v>
      </c>
      <c r="Q369" s="15">
        <f>'[1]TCE - ANEXO III - Preencher'!R378</f>
        <v>273.84000000000003</v>
      </c>
      <c r="R369" s="15">
        <f>'[1]TCE - ANEXO III - Preencher'!S378</f>
        <v>0</v>
      </c>
      <c r="S369" s="16">
        <f t="shared" si="33"/>
        <v>273.84000000000003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631.22680000000003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ESTERFANIA MOURA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2236-05</v>
      </c>
      <c r="G370" s="13" t="str">
        <f>IF('[1]TCE - ANEXO III - Preencher'!H379="","",'[1]TCE - ANEXO III - Preencher'!H379)</f>
        <v>05/2023</v>
      </c>
      <c r="H370" s="14">
        <f>'[1]TCE - ANEXO III - Preencher'!I379</f>
        <v>0</v>
      </c>
      <c r="I370" s="14">
        <f>'[1]TCE - ANEXO III - Preencher'!J379</f>
        <v>224.64959999999999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2.56</v>
      </c>
      <c r="O370" s="15">
        <f>'[1]TCE - ANEXO III - Preencher'!P379</f>
        <v>0</v>
      </c>
      <c r="P370" s="16">
        <f t="shared" si="32"/>
        <v>2.56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227.20959999999999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ESTHER DIAS DO NASCIMENTO DOS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2236-05</v>
      </c>
      <c r="G371" s="13" t="str">
        <f>IF('[1]TCE - ANEXO III - Preencher'!H380="","",'[1]TCE - ANEXO III - Preencher'!H380)</f>
        <v>05/2023</v>
      </c>
      <c r="H371" s="14">
        <f>'[1]TCE - ANEXO III - Preencher'!I380</f>
        <v>0</v>
      </c>
      <c r="I371" s="14">
        <f>'[1]TCE - ANEXO III - Preencher'!J380</f>
        <v>142.66319999999999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2.56</v>
      </c>
      <c r="O371" s="15">
        <f>'[1]TCE - ANEXO III - Preencher'!P380</f>
        <v>0</v>
      </c>
      <c r="P371" s="16">
        <f t="shared" si="32"/>
        <v>2.56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145.22319999999999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EUDES BEZERRA DE CASTILHO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5174-10</v>
      </c>
      <c r="G372" s="13" t="str">
        <f>IF('[1]TCE - ANEXO III - Preencher'!H381="","",'[1]TCE - ANEXO III - Preencher'!H381)</f>
        <v>05/2023</v>
      </c>
      <c r="H372" s="14">
        <f>'[1]TCE - ANEXO III - Preencher'!I381</f>
        <v>0</v>
      </c>
      <c r="I372" s="14">
        <f>'[1]TCE - ANEXO III - Preencher'!J381</f>
        <v>116.16</v>
      </c>
      <c r="J372" s="14">
        <f>'[1]TCE - ANEXO III - Preencher'!K381</f>
        <v>0</v>
      </c>
      <c r="K372" s="15">
        <f>'[1]TCE - ANEXO III - Preencher'!L381</f>
        <v>69.88</v>
      </c>
      <c r="L372" s="15">
        <f>'[1]TCE - ANEXO III - Preencher'!M381</f>
        <v>26.4</v>
      </c>
      <c r="M372" s="15">
        <f t="shared" si="31"/>
        <v>43.48</v>
      </c>
      <c r="N372" s="15">
        <f>'[1]TCE - ANEXO III - Preencher'!O381</f>
        <v>1.22</v>
      </c>
      <c r="O372" s="15">
        <f>'[1]TCE - ANEXO III - Preencher'!P381</f>
        <v>0</v>
      </c>
      <c r="P372" s="16">
        <f t="shared" si="32"/>
        <v>1.22</v>
      </c>
      <c r="Q372" s="15">
        <f>'[1]TCE - ANEXO III - Preencher'!R381</f>
        <v>184.23999999999998</v>
      </c>
      <c r="R372" s="15">
        <f>'[1]TCE - ANEXO III - Preencher'!S381</f>
        <v>0</v>
      </c>
      <c r="S372" s="16">
        <f t="shared" si="33"/>
        <v>184.23999999999998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345.09999999999997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EUGENIO SOARES LUSTOSA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2252-25</v>
      </c>
      <c r="G373" s="13" t="str">
        <f>IF('[1]TCE - ANEXO III - Preencher'!H382="","",'[1]TCE - ANEXO III - Preencher'!H382)</f>
        <v>05/2023</v>
      </c>
      <c r="H373" s="14">
        <f>'[1]TCE - ANEXO III - Preencher'!I382</f>
        <v>0</v>
      </c>
      <c r="I373" s="14">
        <f>'[1]TCE - ANEXO III - Preencher'!J382</f>
        <v>990.11199999999997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9.76</v>
      </c>
      <c r="O373" s="15">
        <f>'[1]TCE - ANEXO III - Preencher'!P382</f>
        <v>0</v>
      </c>
      <c r="P373" s="16">
        <f t="shared" si="32"/>
        <v>9.76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999.87199999999996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EUNIVALDO FERNANDES DE HOLANDA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2252-25</v>
      </c>
      <c r="G374" s="13" t="str">
        <f>IF('[1]TCE - ANEXO III - Preencher'!H383="","",'[1]TCE - ANEXO III - Preencher'!H383)</f>
        <v>05/2023</v>
      </c>
      <c r="H374" s="14">
        <f>'[1]TCE - ANEXO III - Preencher'!I383</f>
        <v>0</v>
      </c>
      <c r="I374" s="14">
        <f>'[1]TCE - ANEXO III - Preencher'!J383</f>
        <v>969.57759999999996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9.76</v>
      </c>
      <c r="O374" s="15">
        <f>'[1]TCE - ANEXO III - Preencher'!P383</f>
        <v>0</v>
      </c>
      <c r="P374" s="16">
        <f t="shared" si="32"/>
        <v>9.76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979.33759999999995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EVAIR OLIVEIRA DIAS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 t="str">
        <f>IF('[1]TCE - ANEXO III - Preencher'!H384="","",'[1]TCE - ANEXO III - Preencher'!H384)</f>
        <v>05/2023</v>
      </c>
      <c r="H375" s="14">
        <f>'[1]TCE - ANEXO III - Preencher'!I384</f>
        <v>0</v>
      </c>
      <c r="I375" s="14">
        <f>'[1]TCE - ANEXO III - Preencher'!J384</f>
        <v>107.06959999999999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1.22</v>
      </c>
      <c r="O375" s="15">
        <f>'[1]TCE - ANEXO III - Preencher'!P384</f>
        <v>0</v>
      </c>
      <c r="P375" s="16">
        <f t="shared" si="32"/>
        <v>1.22</v>
      </c>
      <c r="Q375" s="15">
        <f>'[1]TCE - ANEXO III - Preencher'!R384</f>
        <v>218.44</v>
      </c>
      <c r="R375" s="15">
        <f>'[1]TCE - ANEXO III - Preencher'!S384</f>
        <v>79.2</v>
      </c>
      <c r="S375" s="16">
        <f t="shared" si="33"/>
        <v>139.24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247.52960000000002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EVALDELANIA SOARES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5163-45</v>
      </c>
      <c r="G376" s="13" t="str">
        <f>IF('[1]TCE - ANEXO III - Preencher'!H385="","",'[1]TCE - ANEXO III - Preencher'!H385)</f>
        <v>05/2023</v>
      </c>
      <c r="H376" s="14">
        <f>'[1]TCE - ANEXO III - Preencher'!I385</f>
        <v>0</v>
      </c>
      <c r="I376" s="14">
        <f>'[1]TCE - ANEXO III - Preencher'!J385</f>
        <v>172.79920000000001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1.22</v>
      </c>
      <c r="O376" s="15">
        <f>'[1]TCE - ANEXO III - Preencher'!P385</f>
        <v>0</v>
      </c>
      <c r="P376" s="16">
        <f t="shared" si="32"/>
        <v>1.22</v>
      </c>
      <c r="Q376" s="15">
        <f>'[1]TCE - ANEXO III - Preencher'!R385</f>
        <v>173.04</v>
      </c>
      <c r="R376" s="15">
        <f>'[1]TCE - ANEXO III - Preencher'!S385</f>
        <v>0</v>
      </c>
      <c r="S376" s="16">
        <f t="shared" si="33"/>
        <v>173.04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347.05920000000003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EVANDRO DE SOUZA AQUINO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5174-10</v>
      </c>
      <c r="G377" s="13" t="str">
        <f>IF('[1]TCE - ANEXO III - Preencher'!H386="","",'[1]TCE - ANEXO III - Preencher'!H386)</f>
        <v>05/2023</v>
      </c>
      <c r="H377" s="14">
        <f>'[1]TCE - ANEXO III - Preencher'!I386</f>
        <v>0</v>
      </c>
      <c r="I377" s="14">
        <f>'[1]TCE - ANEXO III - Preencher'!J386</f>
        <v>116.16</v>
      </c>
      <c r="J377" s="14">
        <f>'[1]TCE - ANEXO III - Preencher'!K386</f>
        <v>0</v>
      </c>
      <c r="K377" s="15">
        <f>'[1]TCE - ANEXO III - Preencher'!L386</f>
        <v>69.88</v>
      </c>
      <c r="L377" s="15">
        <f>'[1]TCE - ANEXO III - Preencher'!M386</f>
        <v>26.4</v>
      </c>
      <c r="M377" s="15">
        <f t="shared" si="31"/>
        <v>43.48</v>
      </c>
      <c r="N377" s="15">
        <f>'[1]TCE - ANEXO III - Preencher'!O386</f>
        <v>1.22</v>
      </c>
      <c r="O377" s="15">
        <f>'[1]TCE - ANEXO III - Preencher'!P386</f>
        <v>0</v>
      </c>
      <c r="P377" s="16">
        <f t="shared" si="32"/>
        <v>1.22</v>
      </c>
      <c r="Q377" s="15">
        <f>'[1]TCE - ANEXO III - Preencher'!R386</f>
        <v>225.84</v>
      </c>
      <c r="R377" s="15">
        <f>'[1]TCE - ANEXO III - Preencher'!S386</f>
        <v>0</v>
      </c>
      <c r="S377" s="16">
        <f t="shared" si="33"/>
        <v>225.84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386.7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EVANDRO LOPES DE BARROS FILHO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2251-25</v>
      </c>
      <c r="G378" s="13" t="str">
        <f>IF('[1]TCE - ANEXO III - Preencher'!H387="","",'[1]TCE - ANEXO III - Preencher'!H387)</f>
        <v>05/2023</v>
      </c>
      <c r="H378" s="14">
        <f>'[1]TCE - ANEXO III - Preencher'!I387</f>
        <v>0</v>
      </c>
      <c r="I378" s="14">
        <f>'[1]TCE - ANEXO III - Preencher'!J387</f>
        <v>360.35840000000002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9.76</v>
      </c>
      <c r="O378" s="15">
        <f>'[1]TCE - ANEXO III - Preencher'!P387</f>
        <v>0</v>
      </c>
      <c r="P378" s="16">
        <f t="shared" si="32"/>
        <v>9.76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370.11840000000001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EVANIA RIBEIRO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05/2023</v>
      </c>
      <c r="H379" s="14">
        <f>'[1]TCE - ANEXO III - Preencher'!I388</f>
        <v>0</v>
      </c>
      <c r="I379" s="14">
        <f>'[1]TCE - ANEXO III - Preencher'!J388</f>
        <v>295.69279999999998</v>
      </c>
      <c r="J379" s="14">
        <f>'[1]TCE - ANEXO III - Preencher'!K388</f>
        <v>0</v>
      </c>
      <c r="K379" s="15">
        <f>'[1]TCE - ANEXO III - Preencher'!L388</f>
        <v>69.88</v>
      </c>
      <c r="L379" s="15">
        <f>'[1]TCE - ANEXO III - Preencher'!M388</f>
        <v>30</v>
      </c>
      <c r="M379" s="15">
        <f t="shared" si="31"/>
        <v>39.879999999999995</v>
      </c>
      <c r="N379" s="15">
        <f>'[1]TCE - ANEXO III - Preencher'!O388</f>
        <v>1.22</v>
      </c>
      <c r="O379" s="15">
        <f>'[1]TCE - ANEXO III - Preencher'!P388</f>
        <v>0</v>
      </c>
      <c r="P379" s="16">
        <f t="shared" si="32"/>
        <v>1.22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336.7928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EVELYN PRISCILLA CAVALCANTI DA ROCHA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3242-05</v>
      </c>
      <c r="G380" s="13" t="str">
        <f>IF('[1]TCE - ANEXO III - Preencher'!H389="","",'[1]TCE - ANEXO III - Preencher'!H389)</f>
        <v>05/2023</v>
      </c>
      <c r="H380" s="14">
        <f>'[1]TCE - ANEXO III - Preencher'!I389</f>
        <v>0</v>
      </c>
      <c r="I380" s="14">
        <f>'[1]TCE - ANEXO III - Preencher'!J389</f>
        <v>214.7928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1.22</v>
      </c>
      <c r="O380" s="15">
        <f>'[1]TCE - ANEXO III - Preencher'!P389</f>
        <v>0</v>
      </c>
      <c r="P380" s="16">
        <f t="shared" si="32"/>
        <v>1.22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216.0128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EVERALDO GUILHERME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05/2023</v>
      </c>
      <c r="H381" s="14">
        <f>'[1]TCE - ANEXO III - Preencher'!I390</f>
        <v>0</v>
      </c>
      <c r="I381" s="14">
        <f>'[1]TCE - ANEXO III - Preencher'!J390</f>
        <v>276.28879999999998</v>
      </c>
      <c r="J381" s="14">
        <f>'[1]TCE - ANEXO III - Preencher'!K390</f>
        <v>0</v>
      </c>
      <c r="K381" s="15">
        <f>'[1]TCE - ANEXO III - Preencher'!L390</f>
        <v>69.88</v>
      </c>
      <c r="L381" s="15">
        <f>'[1]TCE - ANEXO III - Preencher'!M390</f>
        <v>26.6</v>
      </c>
      <c r="M381" s="15">
        <f t="shared" si="31"/>
        <v>43.279999999999994</v>
      </c>
      <c r="N381" s="15">
        <f>'[1]TCE - ANEXO III - Preencher'!O390</f>
        <v>1.22</v>
      </c>
      <c r="O381" s="15">
        <f>'[1]TCE - ANEXO III - Preencher'!P390</f>
        <v>0</v>
      </c>
      <c r="P381" s="16">
        <f t="shared" si="32"/>
        <v>1.22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320.78879999999998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EVERSON LUIZ DE ANDRADE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3241-15</v>
      </c>
      <c r="G382" s="13" t="str">
        <f>IF('[1]TCE - ANEXO III - Preencher'!H391="","",'[1]TCE - ANEXO III - Preencher'!H391)</f>
        <v>05/2023</v>
      </c>
      <c r="H382" s="14">
        <f>'[1]TCE - ANEXO III - Preencher'!I391</f>
        <v>0</v>
      </c>
      <c r="I382" s="14">
        <f>'[1]TCE - ANEXO III - Preencher'!J391</f>
        <v>300.536</v>
      </c>
      <c r="J382" s="14">
        <f>'[1]TCE - ANEXO III - Preencher'!K391</f>
        <v>0</v>
      </c>
      <c r="K382" s="15">
        <f>'[1]TCE - ANEXO III - Preencher'!L391</f>
        <v>69.88</v>
      </c>
      <c r="L382" s="15">
        <f>'[1]TCE - ANEXO III - Preencher'!M391</f>
        <v>14.92</v>
      </c>
      <c r="M382" s="15">
        <f t="shared" si="31"/>
        <v>54.959999999999994</v>
      </c>
      <c r="N382" s="15">
        <f>'[1]TCE - ANEXO III - Preencher'!O391</f>
        <v>1.22</v>
      </c>
      <c r="O382" s="15">
        <f>'[1]TCE - ANEXO III - Preencher'!P391</f>
        <v>0</v>
      </c>
      <c r="P382" s="16">
        <f t="shared" si="32"/>
        <v>1.22</v>
      </c>
      <c r="Q382" s="15">
        <f>'[1]TCE - ANEXO III - Preencher'!R391</f>
        <v>217.84</v>
      </c>
      <c r="R382" s="15">
        <f>'[1]TCE - ANEXO III - Preencher'!S391</f>
        <v>72.34</v>
      </c>
      <c r="S382" s="16">
        <f t="shared" si="33"/>
        <v>145.5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502.21600000000001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FABIANA CANDIDA DE SANTANA OLIVEIRA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05/2023</v>
      </c>
      <c r="H383" s="14">
        <f>'[1]TCE - ANEXO III - Preencher'!I392</f>
        <v>0</v>
      </c>
      <c r="I383" s="14">
        <f>'[1]TCE - ANEXO III - Preencher'!J392</f>
        <v>138.16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1.22</v>
      </c>
      <c r="O383" s="15">
        <f>'[1]TCE - ANEXO III - Preencher'!P392</f>
        <v>0</v>
      </c>
      <c r="P383" s="16">
        <f t="shared" si="32"/>
        <v>1.22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139.38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FABIANA FREIRES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05/2023</v>
      </c>
      <c r="H384" s="14">
        <f>'[1]TCE - ANEXO III - Preencher'!I393</f>
        <v>0</v>
      </c>
      <c r="I384" s="14">
        <f>'[1]TCE - ANEXO III - Preencher'!J393</f>
        <v>134.93360000000001</v>
      </c>
      <c r="J384" s="14">
        <f>'[1]TCE - ANEXO III - Preencher'!K393</f>
        <v>0</v>
      </c>
      <c r="K384" s="15">
        <f>'[1]TCE - ANEXO III - Preencher'!L393</f>
        <v>69.88</v>
      </c>
      <c r="L384" s="15">
        <f>'[1]TCE - ANEXO III - Preencher'!M393</f>
        <v>26.6</v>
      </c>
      <c r="M384" s="15">
        <f t="shared" si="31"/>
        <v>43.279999999999994</v>
      </c>
      <c r="N384" s="15">
        <f>'[1]TCE - ANEXO III - Preencher'!O393</f>
        <v>1.22</v>
      </c>
      <c r="O384" s="15">
        <f>'[1]TCE - ANEXO III - Preencher'!P393</f>
        <v>0</v>
      </c>
      <c r="P384" s="16">
        <f t="shared" si="32"/>
        <v>1.22</v>
      </c>
      <c r="Q384" s="15">
        <f>'[1]TCE - ANEXO III - Preencher'!R393</f>
        <v>184.23999999999998</v>
      </c>
      <c r="R384" s="15">
        <f>'[1]TCE - ANEXO III - Preencher'!S393</f>
        <v>79.8</v>
      </c>
      <c r="S384" s="16">
        <f t="shared" si="33"/>
        <v>104.43999999999998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283.87360000000001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FABIANA MICHELY DA SILVA FRANCA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05/2023</v>
      </c>
      <c r="H385" s="14">
        <f>'[1]TCE - ANEXO III - Preencher'!I394</f>
        <v>0</v>
      </c>
      <c r="I385" s="14">
        <f>'[1]TCE - ANEXO III - Preencher'!J394</f>
        <v>157.53039999999999</v>
      </c>
      <c r="J385" s="14">
        <f>'[1]TCE - ANEXO III - Preencher'!K394</f>
        <v>0</v>
      </c>
      <c r="K385" s="15">
        <f>'[1]TCE - ANEXO III - Preencher'!L394</f>
        <v>69.88</v>
      </c>
      <c r="L385" s="15">
        <f>'[1]TCE - ANEXO III - Preencher'!M394</f>
        <v>26.6</v>
      </c>
      <c r="M385" s="15">
        <f t="shared" si="31"/>
        <v>43.279999999999994</v>
      </c>
      <c r="N385" s="15">
        <f>'[1]TCE - ANEXO III - Preencher'!O394</f>
        <v>1.22</v>
      </c>
      <c r="O385" s="15">
        <f>'[1]TCE - ANEXO III - Preencher'!P394</f>
        <v>0</v>
      </c>
      <c r="P385" s="16">
        <f t="shared" si="32"/>
        <v>1.22</v>
      </c>
      <c r="Q385" s="15">
        <f>'[1]TCE - ANEXO III - Preencher'!R394</f>
        <v>184.23999999999998</v>
      </c>
      <c r="R385" s="15">
        <f>'[1]TCE - ANEXO III - Preencher'!S394</f>
        <v>0</v>
      </c>
      <c r="S385" s="16">
        <f t="shared" si="33"/>
        <v>184.23999999999998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386.2704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FABIANA PONCIANO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3242-05</v>
      </c>
      <c r="G386" s="13" t="str">
        <f>IF('[1]TCE - ANEXO III - Preencher'!H395="","",'[1]TCE - ANEXO III - Preencher'!H395)</f>
        <v>05/2023</v>
      </c>
      <c r="H386" s="14">
        <f>'[1]TCE - ANEXO III - Preencher'!I395</f>
        <v>0</v>
      </c>
      <c r="I386" s="14">
        <f>'[1]TCE - ANEXO III - Preencher'!J395</f>
        <v>154.5128</v>
      </c>
      <c r="J386" s="14">
        <f>'[1]TCE - ANEXO III - Preencher'!K395</f>
        <v>0</v>
      </c>
      <c r="K386" s="15">
        <f>'[1]TCE - ANEXO III - Preencher'!L395</f>
        <v>69.88</v>
      </c>
      <c r="L386" s="15">
        <f>'[1]TCE - ANEXO III - Preencher'!M395</f>
        <v>30</v>
      </c>
      <c r="M386" s="15">
        <f t="shared" si="31"/>
        <v>39.879999999999995</v>
      </c>
      <c r="N386" s="15">
        <f>'[1]TCE - ANEXO III - Preencher'!O395</f>
        <v>1.22</v>
      </c>
      <c r="O386" s="15">
        <f>'[1]TCE - ANEXO III - Preencher'!P395</f>
        <v>0</v>
      </c>
      <c r="P386" s="16">
        <f t="shared" si="32"/>
        <v>1.22</v>
      </c>
      <c r="Q386" s="15">
        <f>'[1]TCE - ANEXO III - Preencher'!R395</f>
        <v>173.04</v>
      </c>
      <c r="R386" s="15">
        <f>'[1]TCE - ANEXO III - Preencher'!S395</f>
        <v>0</v>
      </c>
      <c r="S386" s="16">
        <f t="shared" si="33"/>
        <v>173.04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368.65279999999996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FABIANA RODRIGUES GALVAO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05/2023</v>
      </c>
      <c r="H387" s="14">
        <f>'[1]TCE - ANEXO III - Preencher'!I396</f>
        <v>0</v>
      </c>
      <c r="I387" s="14">
        <f>'[1]TCE - ANEXO III - Preencher'!J396</f>
        <v>160.41839999999999</v>
      </c>
      <c r="J387" s="14">
        <f>'[1]TCE - ANEXO III - Preencher'!K396</f>
        <v>0</v>
      </c>
      <c r="K387" s="15">
        <f>'[1]TCE - ANEXO III - Preencher'!L396</f>
        <v>69.88</v>
      </c>
      <c r="L387" s="15">
        <f>'[1]TCE - ANEXO III - Preencher'!M396</f>
        <v>26.6</v>
      </c>
      <c r="M387" s="15">
        <f t="shared" si="31"/>
        <v>43.279999999999994</v>
      </c>
      <c r="N387" s="15">
        <f>'[1]TCE - ANEXO III - Preencher'!O396</f>
        <v>1.22</v>
      </c>
      <c r="O387" s="15">
        <f>'[1]TCE - ANEXO III - Preencher'!P396</f>
        <v>0</v>
      </c>
      <c r="P387" s="16">
        <f t="shared" si="32"/>
        <v>1.22</v>
      </c>
      <c r="Q387" s="15">
        <f>'[1]TCE - ANEXO III - Preencher'!R396</f>
        <v>87.04</v>
      </c>
      <c r="R387" s="15">
        <f>'[1]TCE - ANEXO III - Preencher'!S396</f>
        <v>0</v>
      </c>
      <c r="S387" s="16">
        <f t="shared" si="33"/>
        <v>87.04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291.95839999999998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FABIANA SOARES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05/2023</v>
      </c>
      <c r="H388" s="14">
        <f>'[1]TCE - ANEXO III - Preencher'!I397</f>
        <v>0</v>
      </c>
      <c r="I388" s="14">
        <f>'[1]TCE - ANEXO III - Preencher'!J397</f>
        <v>141.52080000000001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1.22</v>
      </c>
      <c r="O388" s="15">
        <f>'[1]TCE - ANEXO III - Preencher'!P397</f>
        <v>0</v>
      </c>
      <c r="P388" s="16">
        <f t="shared" ref="P388:P451" si="38">N388-O388</f>
        <v>1.22</v>
      </c>
      <c r="Q388" s="15">
        <f>'[1]TCE - ANEXO III - Preencher'!R397</f>
        <v>150.54</v>
      </c>
      <c r="R388" s="15">
        <f>'[1]TCE - ANEXO III - Preencher'!S397</f>
        <v>0</v>
      </c>
      <c r="S388" s="16">
        <f t="shared" ref="S388:S451" si="39">Q388-R388</f>
        <v>150.54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293.2808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FABIANA TEIXEIRA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05/2023</v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FABIANO ALBUQUERQUE DE SANTANA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5174-10</v>
      </c>
      <c r="G390" s="13" t="str">
        <f>IF('[1]TCE - ANEXO III - Preencher'!H399="","",'[1]TCE - ANEXO III - Preencher'!H399)</f>
        <v>05/2023</v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1.22</v>
      </c>
      <c r="O390" s="15">
        <f>'[1]TCE - ANEXO III - Preencher'!P399</f>
        <v>0</v>
      </c>
      <c r="P390" s="16">
        <f t="shared" si="38"/>
        <v>1.22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1.22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FABIANO NOGUEIRA NETO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5151-10</v>
      </c>
      <c r="G391" s="13" t="str">
        <f>IF('[1]TCE - ANEXO III - Preencher'!H400="","",'[1]TCE - ANEXO III - Preencher'!H400)</f>
        <v>05/2023</v>
      </c>
      <c r="H391" s="14">
        <f>'[1]TCE - ANEXO III - Preencher'!I400</f>
        <v>0</v>
      </c>
      <c r="I391" s="14">
        <f>'[1]TCE - ANEXO III - Preencher'!J400</f>
        <v>150.98480000000001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1.22</v>
      </c>
      <c r="O391" s="15">
        <f>'[1]TCE - ANEXO III - Preencher'!P400</f>
        <v>0</v>
      </c>
      <c r="P391" s="16">
        <f t="shared" si="38"/>
        <v>1.22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152.20480000000001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FABIO LIMA QUEIROGA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2251-25</v>
      </c>
      <c r="G392" s="13" t="str">
        <f>IF('[1]TCE - ANEXO III - Preencher'!H401="","",'[1]TCE - ANEXO III - Preencher'!H401)</f>
        <v>05/2023</v>
      </c>
      <c r="H392" s="14">
        <f>'[1]TCE - ANEXO III - Preencher'!I401</f>
        <v>0</v>
      </c>
      <c r="I392" s="14">
        <f>'[1]TCE - ANEXO III - Preencher'!J401</f>
        <v>1216.8720000000001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9.76</v>
      </c>
      <c r="O392" s="15">
        <f>'[1]TCE - ANEXO III - Preencher'!P401</f>
        <v>0</v>
      </c>
      <c r="P392" s="16">
        <f t="shared" si="38"/>
        <v>9.76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1226.6320000000001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FABIO LUIS DE GODES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5151-10</v>
      </c>
      <c r="G393" s="13" t="str">
        <f>IF('[1]TCE - ANEXO III - Preencher'!H402="","",'[1]TCE - ANEXO III - Preencher'!H402)</f>
        <v>05/2023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250.13</v>
      </c>
      <c r="K393" s="15">
        <f>'[1]TCE - ANEXO III - Preencher'!L402</f>
        <v>69.88</v>
      </c>
      <c r="L393" s="15">
        <f>'[1]TCE - ANEXO III - Preencher'!M402</f>
        <v>52.8</v>
      </c>
      <c r="M393" s="15">
        <f t="shared" si="37"/>
        <v>17.079999999999998</v>
      </c>
      <c r="N393" s="15">
        <f>'[1]TCE - ANEXO III - Preencher'!O402</f>
        <v>1.22</v>
      </c>
      <c r="O393" s="15">
        <f>'[1]TCE - ANEXO III - Preencher'!P402</f>
        <v>0</v>
      </c>
      <c r="P393" s="16">
        <f t="shared" si="38"/>
        <v>1.22</v>
      </c>
      <c r="Q393" s="15">
        <f>'[1]TCE - ANEXO III - Preencher'!R402</f>
        <v>173.04</v>
      </c>
      <c r="R393" s="15">
        <f>'[1]TCE - ANEXO III - Preencher'!S402</f>
        <v>67.2</v>
      </c>
      <c r="S393" s="16">
        <f t="shared" si="39"/>
        <v>105.83999999999999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374.27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FABIO MOTA DO NASCIMENTO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05/2023</v>
      </c>
      <c r="H394" s="14">
        <f>'[1]TCE - ANEXO III - Preencher'!I403</f>
        <v>0</v>
      </c>
      <c r="I394" s="14">
        <f>'[1]TCE - ANEXO III - Preencher'!J403</f>
        <v>191.8656</v>
      </c>
      <c r="J394" s="14">
        <f>'[1]TCE - ANEXO III - Preencher'!K403</f>
        <v>0</v>
      </c>
      <c r="K394" s="15">
        <f>'[1]TCE - ANEXO III - Preencher'!L403</f>
        <v>69.88</v>
      </c>
      <c r="L394" s="15">
        <f>'[1]TCE - ANEXO III - Preencher'!M403</f>
        <v>26.6</v>
      </c>
      <c r="M394" s="15">
        <f t="shared" si="37"/>
        <v>43.279999999999994</v>
      </c>
      <c r="N394" s="15">
        <f>'[1]TCE - ANEXO III - Preencher'!O403</f>
        <v>1.22</v>
      </c>
      <c r="O394" s="15">
        <f>'[1]TCE - ANEXO III - Preencher'!P403</f>
        <v>0</v>
      </c>
      <c r="P394" s="16">
        <f t="shared" si="38"/>
        <v>1.22</v>
      </c>
      <c r="Q394" s="15">
        <f>'[1]TCE - ANEXO III - Preencher'!R403</f>
        <v>267.44</v>
      </c>
      <c r="R394" s="15">
        <f>'[1]TCE - ANEXO III - Preencher'!S403</f>
        <v>0</v>
      </c>
      <c r="S394" s="16">
        <f t="shared" si="39"/>
        <v>267.44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503.80560000000003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FABIO ROBERTO DOS SANTOS MATIAS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5163-45</v>
      </c>
      <c r="G395" s="13" t="str">
        <f>IF('[1]TCE - ANEXO III - Preencher'!H404="","",'[1]TCE - ANEXO III - Preencher'!H404)</f>
        <v>05/2023</v>
      </c>
      <c r="H395" s="14">
        <f>'[1]TCE - ANEXO III - Preencher'!I404</f>
        <v>0</v>
      </c>
      <c r="I395" s="14">
        <f>'[1]TCE - ANEXO III - Preencher'!J404</f>
        <v>248.24799999999999</v>
      </c>
      <c r="J395" s="14">
        <f>'[1]TCE - ANEXO III - Preencher'!K404</f>
        <v>0</v>
      </c>
      <c r="K395" s="15">
        <f>'[1]TCE - ANEXO III - Preencher'!L404</f>
        <v>69.88</v>
      </c>
      <c r="L395" s="15">
        <f>'[1]TCE - ANEXO III - Preencher'!M404</f>
        <v>26.4</v>
      </c>
      <c r="M395" s="15">
        <f t="shared" si="37"/>
        <v>43.48</v>
      </c>
      <c r="N395" s="15">
        <f>'[1]TCE - ANEXO III - Preencher'!O404</f>
        <v>1.22</v>
      </c>
      <c r="O395" s="15">
        <f>'[1]TCE - ANEXO III - Preencher'!P404</f>
        <v>0</v>
      </c>
      <c r="P395" s="16">
        <f t="shared" si="38"/>
        <v>1.22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292.94800000000004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FABIOLA CRISTINA SILVA DE MIRANDA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05/2023</v>
      </c>
      <c r="H396" s="14">
        <f>'[1]TCE - ANEXO III - Preencher'!I405</f>
        <v>0</v>
      </c>
      <c r="I396" s="14">
        <f>'[1]TCE - ANEXO III - Preencher'!J405</f>
        <v>150.2576</v>
      </c>
      <c r="J396" s="14">
        <f>'[1]TCE - ANEXO III - Preencher'!K405</f>
        <v>0</v>
      </c>
      <c r="K396" s="15">
        <f>'[1]TCE - ANEXO III - Preencher'!L405</f>
        <v>69.88</v>
      </c>
      <c r="L396" s="15">
        <f>'[1]TCE - ANEXO III - Preencher'!M405</f>
        <v>26.6</v>
      </c>
      <c r="M396" s="15">
        <f t="shared" si="37"/>
        <v>43.279999999999994</v>
      </c>
      <c r="N396" s="15">
        <f>'[1]TCE - ANEXO III - Preencher'!O405</f>
        <v>1.22</v>
      </c>
      <c r="O396" s="15">
        <f>'[1]TCE - ANEXO III - Preencher'!P405</f>
        <v>0</v>
      </c>
      <c r="P396" s="16">
        <f t="shared" si="38"/>
        <v>1.22</v>
      </c>
      <c r="Q396" s="15">
        <f>'[1]TCE - ANEXO III - Preencher'!R405</f>
        <v>173.04</v>
      </c>
      <c r="R396" s="15">
        <f>'[1]TCE - ANEXO III - Preencher'!S405</f>
        <v>0</v>
      </c>
      <c r="S396" s="16">
        <f t="shared" si="39"/>
        <v>173.04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367.79759999999999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FABIOLA EMANUELLE DE SOUZA PIMENTEL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2516-05</v>
      </c>
      <c r="G397" s="13" t="str">
        <f>IF('[1]TCE - ANEXO III - Preencher'!H406="","",'[1]TCE - ANEXO III - Preencher'!H406)</f>
        <v>05/2023</v>
      </c>
      <c r="H397" s="14">
        <f>'[1]TCE - ANEXO III - Preencher'!I406</f>
        <v>0</v>
      </c>
      <c r="I397" s="14">
        <f>'[1]TCE - ANEXO III - Preencher'!J406</f>
        <v>261.57920000000001</v>
      </c>
      <c r="J397" s="14">
        <f>'[1]TCE - ANEXO III - Preencher'!K406</f>
        <v>0</v>
      </c>
      <c r="K397" s="15">
        <f>'[1]TCE - ANEXO III - Preencher'!L406</f>
        <v>69.88</v>
      </c>
      <c r="L397" s="15">
        <f>'[1]TCE - ANEXO III - Preencher'!M406</f>
        <v>30</v>
      </c>
      <c r="M397" s="15">
        <f t="shared" si="37"/>
        <v>39.879999999999995</v>
      </c>
      <c r="N397" s="15">
        <f>'[1]TCE - ANEXO III - Preencher'!O406</f>
        <v>1.22</v>
      </c>
      <c r="O397" s="15">
        <f>'[1]TCE - ANEXO III - Preencher'!P406</f>
        <v>0</v>
      </c>
      <c r="P397" s="16">
        <f t="shared" si="38"/>
        <v>1.22</v>
      </c>
      <c r="Q397" s="15">
        <f>'[1]TCE - ANEXO III - Preencher'!R406</f>
        <v>251.44</v>
      </c>
      <c r="R397" s="15">
        <f>'[1]TCE - ANEXO III - Preencher'!S406</f>
        <v>0</v>
      </c>
      <c r="S397" s="16">
        <f t="shared" si="39"/>
        <v>251.44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554.11920000000009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FABIOLA MOURA MARTINS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05/2023</v>
      </c>
      <c r="H398" s="14">
        <f>'[1]TCE - ANEXO III - Preencher'!I407</f>
        <v>0</v>
      </c>
      <c r="I398" s="14">
        <f>'[1]TCE - ANEXO III - Preencher'!J407</f>
        <v>107.96720000000001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1.22</v>
      </c>
      <c r="O398" s="15">
        <f>'[1]TCE - ANEXO III - Preencher'!P407</f>
        <v>0</v>
      </c>
      <c r="P398" s="16">
        <f t="shared" si="38"/>
        <v>1.22</v>
      </c>
      <c r="Q398" s="15">
        <f>'[1]TCE - ANEXO III - Preencher'!R407</f>
        <v>251.44</v>
      </c>
      <c r="R398" s="15">
        <f>'[1]TCE - ANEXO III - Preencher'!S407</f>
        <v>79.2</v>
      </c>
      <c r="S398" s="16">
        <f t="shared" si="39"/>
        <v>172.24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281.42720000000003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FABYOLA MELO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05/2023</v>
      </c>
      <c r="H399" s="14">
        <f>'[1]TCE - ANEXO III - Preencher'!I408</f>
        <v>0</v>
      </c>
      <c r="I399" s="14">
        <f>'[1]TCE - ANEXO III - Preencher'!J408</f>
        <v>170.34960000000001</v>
      </c>
      <c r="J399" s="14">
        <f>'[1]TCE - ANEXO III - Preencher'!K408</f>
        <v>0</v>
      </c>
      <c r="K399" s="15">
        <f>'[1]TCE - ANEXO III - Preencher'!L408</f>
        <v>69.88</v>
      </c>
      <c r="L399" s="15">
        <f>'[1]TCE - ANEXO III - Preencher'!M408</f>
        <v>26.6</v>
      </c>
      <c r="M399" s="15">
        <f t="shared" si="37"/>
        <v>43.279999999999994</v>
      </c>
      <c r="N399" s="15">
        <f>'[1]TCE - ANEXO III - Preencher'!O408</f>
        <v>1.22</v>
      </c>
      <c r="O399" s="15">
        <f>'[1]TCE - ANEXO III - Preencher'!P408</f>
        <v>0</v>
      </c>
      <c r="P399" s="16">
        <f t="shared" si="38"/>
        <v>1.22</v>
      </c>
      <c r="Q399" s="15">
        <f>'[1]TCE - ANEXO III - Preencher'!R408</f>
        <v>184.23999999999998</v>
      </c>
      <c r="R399" s="15">
        <f>'[1]TCE - ANEXO III - Preencher'!S408</f>
        <v>0</v>
      </c>
      <c r="S399" s="16">
        <f t="shared" si="39"/>
        <v>184.23999999999998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399.08960000000002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FAGNER FONSECA DE ATHAYDE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2252-70</v>
      </c>
      <c r="G400" s="13" t="str">
        <f>IF('[1]TCE - ANEXO III - Preencher'!H409="","",'[1]TCE - ANEXO III - Preencher'!H409)</f>
        <v>05/2023</v>
      </c>
      <c r="H400" s="14">
        <f>'[1]TCE - ANEXO III - Preencher'!I409</f>
        <v>0</v>
      </c>
      <c r="I400" s="14">
        <f>'[1]TCE - ANEXO III - Preencher'!J409</f>
        <v>989.24800000000005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9.76</v>
      </c>
      <c r="O400" s="15">
        <f>'[1]TCE - ANEXO III - Preencher'!P409</f>
        <v>0</v>
      </c>
      <c r="P400" s="16">
        <f t="shared" si="38"/>
        <v>9.76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999.00800000000004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FELIPE ANGELO DE LEMOS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5211-30</v>
      </c>
      <c r="G401" s="13" t="str">
        <f>IF('[1]TCE - ANEXO III - Preencher'!H410="","",'[1]TCE - ANEXO III - Preencher'!H410)</f>
        <v>05/2023</v>
      </c>
      <c r="H401" s="14">
        <f>'[1]TCE - ANEXO III - Preencher'!I410</f>
        <v>0</v>
      </c>
      <c r="I401" s="14">
        <f>'[1]TCE - ANEXO III - Preencher'!J410</f>
        <v>203.9016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1.22</v>
      </c>
      <c r="O401" s="15">
        <f>'[1]TCE - ANEXO III - Preencher'!P410</f>
        <v>0</v>
      </c>
      <c r="P401" s="16">
        <f t="shared" si="38"/>
        <v>1.22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205.1216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FELIPE FARIAS DE OLIVEIRA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05/2023</v>
      </c>
      <c r="H402" s="14">
        <f>'[1]TCE - ANEXO III - Preencher'!I411</f>
        <v>0</v>
      </c>
      <c r="I402" s="14">
        <f>'[1]TCE - ANEXO III - Preencher'!J411</f>
        <v>105.6</v>
      </c>
      <c r="J402" s="14">
        <f>'[1]TCE - ANEXO III - Preencher'!K411</f>
        <v>0</v>
      </c>
      <c r="K402" s="15">
        <f>'[1]TCE - ANEXO III - Preencher'!L411</f>
        <v>69.88</v>
      </c>
      <c r="L402" s="15">
        <f>'[1]TCE - ANEXO III - Preencher'!M411</f>
        <v>26.4</v>
      </c>
      <c r="M402" s="15">
        <f t="shared" si="37"/>
        <v>43.48</v>
      </c>
      <c r="N402" s="15">
        <f>'[1]TCE - ANEXO III - Preencher'!O411</f>
        <v>1.22</v>
      </c>
      <c r="O402" s="15">
        <f>'[1]TCE - ANEXO III - Preencher'!P411</f>
        <v>0</v>
      </c>
      <c r="P402" s="16">
        <f t="shared" si="38"/>
        <v>1.22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150.29999999999998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FELIPE LEANDRO MACIEL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 t="str">
        <f>IF('[1]TCE - ANEXO III - Preencher'!H412="","",'[1]TCE - ANEXO III - Preencher'!H412)</f>
        <v>05/2023</v>
      </c>
      <c r="H403" s="14">
        <f>'[1]TCE - ANEXO III - Preencher'!I412</f>
        <v>0</v>
      </c>
      <c r="I403" s="14">
        <f>'[1]TCE - ANEXO III - Preencher'!J412</f>
        <v>13.2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1.22</v>
      </c>
      <c r="O403" s="15">
        <f>'[1]TCE - ANEXO III - Preencher'!P412</f>
        <v>0</v>
      </c>
      <c r="P403" s="16">
        <f t="shared" si="38"/>
        <v>1.22</v>
      </c>
      <c r="Q403" s="15">
        <f>'[1]TCE - ANEXO III - Preencher'!R412</f>
        <v>281.44</v>
      </c>
      <c r="R403" s="15">
        <f>'[1]TCE - ANEXO III - Preencher'!S412</f>
        <v>39.6</v>
      </c>
      <c r="S403" s="16">
        <f t="shared" si="39"/>
        <v>241.84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256.26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FELIPE LEITE VILACA TORRES PINTO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2251-25</v>
      </c>
      <c r="G404" s="13" t="str">
        <f>IF('[1]TCE - ANEXO III - Preencher'!H413="","",'[1]TCE - ANEXO III - Preencher'!H413)</f>
        <v>05/2023</v>
      </c>
      <c r="H404" s="14">
        <f>'[1]TCE - ANEXO III - Preencher'!I413</f>
        <v>0</v>
      </c>
      <c r="I404" s="14">
        <f>'[1]TCE - ANEXO III - Preencher'!J413</f>
        <v>367.46879999999999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9.76</v>
      </c>
      <c r="O404" s="15">
        <f>'[1]TCE - ANEXO III - Preencher'!P413</f>
        <v>0</v>
      </c>
      <c r="P404" s="16">
        <f t="shared" si="38"/>
        <v>9.76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377.22879999999998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FELIPE MARQUES DOS SANTOS MENDES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2523-05</v>
      </c>
      <c r="G405" s="13" t="str">
        <f>IF('[1]TCE - ANEXO III - Preencher'!H414="","",'[1]TCE - ANEXO III - Preencher'!H414)</f>
        <v>05/2023</v>
      </c>
      <c r="H405" s="14">
        <f>'[1]TCE - ANEXO III - Preencher'!I414</f>
        <v>0</v>
      </c>
      <c r="I405" s="14">
        <f>'[1]TCE - ANEXO III - Preencher'!J414</f>
        <v>393.23840000000001</v>
      </c>
      <c r="J405" s="14">
        <f>'[1]TCE - ANEXO III - Preencher'!K414</f>
        <v>0</v>
      </c>
      <c r="K405" s="15">
        <f>'[1]TCE - ANEXO III - Preencher'!L414</f>
        <v>69.88</v>
      </c>
      <c r="L405" s="15">
        <f>'[1]TCE - ANEXO III - Preencher'!M414</f>
        <v>30</v>
      </c>
      <c r="M405" s="15">
        <f t="shared" si="37"/>
        <v>39.879999999999995</v>
      </c>
      <c r="N405" s="15">
        <f>'[1]TCE - ANEXO III - Preencher'!O414</f>
        <v>1.22</v>
      </c>
      <c r="O405" s="15">
        <f>'[1]TCE - ANEXO III - Preencher'!P414</f>
        <v>0</v>
      </c>
      <c r="P405" s="16">
        <f t="shared" si="38"/>
        <v>1.22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434.33840000000004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FELIPE MESQUITA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05/2023</v>
      </c>
      <c r="H406" s="14">
        <f>'[1]TCE - ANEXO III - Preencher'!I415</f>
        <v>0</v>
      </c>
      <c r="I406" s="14">
        <f>'[1]TCE - ANEXO III - Preencher'!J415</f>
        <v>416.96559999999999</v>
      </c>
      <c r="J406" s="14">
        <f>'[1]TCE - ANEXO III - Preencher'!K415</f>
        <v>0</v>
      </c>
      <c r="K406" s="15">
        <f>'[1]TCE - ANEXO III - Preencher'!L415</f>
        <v>69.88</v>
      </c>
      <c r="L406" s="15">
        <f>'[1]TCE - ANEXO III - Preencher'!M415</f>
        <v>3.59</v>
      </c>
      <c r="M406" s="15">
        <f t="shared" si="37"/>
        <v>66.289999999999992</v>
      </c>
      <c r="N406" s="15">
        <f>'[1]TCE - ANEXO III - Preencher'!O415</f>
        <v>2.56</v>
      </c>
      <c r="O406" s="15">
        <f>'[1]TCE - ANEXO III - Preencher'!P415</f>
        <v>0</v>
      </c>
      <c r="P406" s="16">
        <f t="shared" si="38"/>
        <v>2.56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485.81559999999996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FELIPE SOUZA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5135-05</v>
      </c>
      <c r="G407" s="13" t="str">
        <f>IF('[1]TCE - ANEXO III - Preencher'!H416="","",'[1]TCE - ANEXO III - Preencher'!H416)</f>
        <v>05/2023</v>
      </c>
      <c r="H407" s="14">
        <f>'[1]TCE - ANEXO III - Preencher'!I416</f>
        <v>0</v>
      </c>
      <c r="I407" s="14">
        <f>'[1]TCE - ANEXO III - Preencher'!J416</f>
        <v>219.59360000000001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1.22</v>
      </c>
      <c r="O407" s="15">
        <f>'[1]TCE - ANEXO III - Preencher'!P416</f>
        <v>0</v>
      </c>
      <c r="P407" s="16">
        <f t="shared" si="38"/>
        <v>1.22</v>
      </c>
      <c r="Q407" s="15">
        <f>'[1]TCE - ANEXO III - Preencher'!R416</f>
        <v>173.04</v>
      </c>
      <c r="R407" s="15">
        <f>'[1]TCE - ANEXO III - Preencher'!S416</f>
        <v>134.4</v>
      </c>
      <c r="S407" s="16">
        <f t="shared" si="39"/>
        <v>38.639999999999986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259.45359999999999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FERNANDA CARLA MARIA FERREIRA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05/2023</v>
      </c>
      <c r="H408" s="14">
        <f>'[1]TCE - ANEXO III - Preencher'!I417</f>
        <v>0</v>
      </c>
      <c r="I408" s="14">
        <f>'[1]TCE - ANEXO III - Preencher'!J417</f>
        <v>148.80000000000001</v>
      </c>
      <c r="J408" s="14">
        <f>'[1]TCE - ANEXO III - Preencher'!K417</f>
        <v>0</v>
      </c>
      <c r="K408" s="15">
        <f>'[1]TCE - ANEXO III - Preencher'!L417</f>
        <v>69.88</v>
      </c>
      <c r="L408" s="15">
        <f>'[1]TCE - ANEXO III - Preencher'!M417</f>
        <v>26.6</v>
      </c>
      <c r="M408" s="15">
        <f t="shared" si="37"/>
        <v>43.279999999999994</v>
      </c>
      <c r="N408" s="15">
        <f>'[1]TCE - ANEXO III - Preencher'!O417</f>
        <v>1.22</v>
      </c>
      <c r="O408" s="15">
        <f>'[1]TCE - ANEXO III - Preencher'!P417</f>
        <v>0</v>
      </c>
      <c r="P408" s="16">
        <f t="shared" si="38"/>
        <v>1.22</v>
      </c>
      <c r="Q408" s="15">
        <f>'[1]TCE - ANEXO III - Preencher'!R417</f>
        <v>173.04</v>
      </c>
      <c r="R408" s="15">
        <f>'[1]TCE - ANEXO III - Preencher'!S417</f>
        <v>0</v>
      </c>
      <c r="S408" s="16">
        <f t="shared" si="39"/>
        <v>173.04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366.34000000000003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FERNANDA MARIA ROCHA BOTELHO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05/2023</v>
      </c>
      <c r="H409" s="14">
        <f>'[1]TCE - ANEXO III - Preencher'!I418</f>
        <v>0</v>
      </c>
      <c r="I409" s="14">
        <f>'[1]TCE - ANEXO III - Preencher'!J418</f>
        <v>316.80079999999998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2.56</v>
      </c>
      <c r="O409" s="15">
        <f>'[1]TCE - ANEXO III - Preencher'!P418</f>
        <v>0</v>
      </c>
      <c r="P409" s="16">
        <f t="shared" si="38"/>
        <v>2.56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319.36079999999998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FERNANDA PAIVA DA CUNHA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2251-25</v>
      </c>
      <c r="G410" s="13" t="str">
        <f>IF('[1]TCE - ANEXO III - Preencher'!H419="","",'[1]TCE - ANEXO III - Preencher'!H419)</f>
        <v>05/2023</v>
      </c>
      <c r="H410" s="14">
        <f>'[1]TCE - ANEXO III - Preencher'!I419</f>
        <v>0</v>
      </c>
      <c r="I410" s="14">
        <f>'[1]TCE - ANEXO III - Preencher'!J419</f>
        <v>355.80480000000011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9.76</v>
      </c>
      <c r="O410" s="15">
        <f>'[1]TCE - ANEXO III - Preencher'!P419</f>
        <v>0</v>
      </c>
      <c r="P410" s="16">
        <f t="shared" si="38"/>
        <v>9.76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365.5648000000001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FERNANDA PAULA PAIXAO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05/2023</v>
      </c>
      <c r="H411" s="14">
        <f>'[1]TCE - ANEXO III - Preencher'!I420</f>
        <v>0</v>
      </c>
      <c r="I411" s="14">
        <f>'[1]TCE - ANEXO III - Preencher'!J420</f>
        <v>132.84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1.22</v>
      </c>
      <c r="O411" s="15">
        <f>'[1]TCE - ANEXO III - Preencher'!P420</f>
        <v>0</v>
      </c>
      <c r="P411" s="16">
        <f t="shared" si="38"/>
        <v>1.22</v>
      </c>
      <c r="Q411" s="15">
        <f>'[1]TCE - ANEXO III - Preencher'!R420</f>
        <v>173.04</v>
      </c>
      <c r="R411" s="15">
        <f>'[1]TCE - ANEXO III - Preencher'!S420</f>
        <v>79.8</v>
      </c>
      <c r="S411" s="16">
        <f t="shared" si="39"/>
        <v>93.24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227.3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FERNANDA SOUZA DA CAMARA NASCIMENTO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05/2023</v>
      </c>
      <c r="H412" s="14">
        <f>'[1]TCE - ANEXO III - Preencher'!I421</f>
        <v>0</v>
      </c>
      <c r="I412" s="14">
        <f>'[1]TCE - ANEXO III - Preencher'!J421</f>
        <v>333.81200000000001</v>
      </c>
      <c r="J412" s="14">
        <f>'[1]TCE - ANEXO III - Preencher'!K421</f>
        <v>0</v>
      </c>
      <c r="K412" s="15">
        <f>'[1]TCE - ANEXO III - Preencher'!L421</f>
        <v>69.88</v>
      </c>
      <c r="L412" s="15">
        <f>'[1]TCE - ANEXO III - Preencher'!M421</f>
        <v>3.59</v>
      </c>
      <c r="M412" s="15">
        <f t="shared" si="37"/>
        <v>66.289999999999992</v>
      </c>
      <c r="N412" s="15">
        <f>'[1]TCE - ANEXO III - Preencher'!O421</f>
        <v>2.56</v>
      </c>
      <c r="O412" s="15">
        <f>'[1]TCE - ANEXO III - Preencher'!P421</f>
        <v>0</v>
      </c>
      <c r="P412" s="16">
        <f t="shared" si="38"/>
        <v>2.56</v>
      </c>
      <c r="Q412" s="15">
        <f>'[1]TCE - ANEXO III - Preencher'!R421</f>
        <v>470.64000000000004</v>
      </c>
      <c r="R412" s="15">
        <f>'[1]TCE - ANEXO III - Preencher'!S421</f>
        <v>0</v>
      </c>
      <c r="S412" s="16">
        <f t="shared" si="39"/>
        <v>470.64000000000004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873.30200000000002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FERNANDO ANDRADE MARQUES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05/2023</v>
      </c>
      <c r="H413" s="14">
        <f>'[1]TCE - ANEXO III - Preencher'!I422</f>
        <v>0</v>
      </c>
      <c r="I413" s="14">
        <f>'[1]TCE - ANEXO III - Preencher'!J422</f>
        <v>115.64319999999999</v>
      </c>
      <c r="J413" s="14">
        <f>'[1]TCE - ANEXO III - Preencher'!K422</f>
        <v>0</v>
      </c>
      <c r="K413" s="15">
        <f>'[1]TCE - ANEXO III - Preencher'!L422</f>
        <v>69.88</v>
      </c>
      <c r="L413" s="15">
        <f>'[1]TCE - ANEXO III - Preencher'!M422</f>
        <v>26.4</v>
      </c>
      <c r="M413" s="15">
        <f t="shared" si="37"/>
        <v>43.48</v>
      </c>
      <c r="N413" s="15">
        <f>'[1]TCE - ANEXO III - Preencher'!O422</f>
        <v>1.22</v>
      </c>
      <c r="O413" s="15">
        <f>'[1]TCE - ANEXO III - Preencher'!P422</f>
        <v>0</v>
      </c>
      <c r="P413" s="16">
        <f t="shared" si="38"/>
        <v>1.22</v>
      </c>
      <c r="Q413" s="15">
        <f>'[1]TCE - ANEXO III - Preencher'!R422</f>
        <v>240.23999999999998</v>
      </c>
      <c r="R413" s="15">
        <f>'[1]TCE - ANEXO III - Preencher'!S422</f>
        <v>0</v>
      </c>
      <c r="S413" s="16">
        <f t="shared" si="39"/>
        <v>240.23999999999998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400.58319999999998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FERNANDO ANTONIO GALVAO GONDIM FILHO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2251-25</v>
      </c>
      <c r="G414" s="13" t="str">
        <f>IF('[1]TCE - ANEXO III - Preencher'!H423="","",'[1]TCE - ANEXO III - Preencher'!H423)</f>
        <v>05/2023</v>
      </c>
      <c r="H414" s="14">
        <f>'[1]TCE - ANEXO III - Preencher'!I423</f>
        <v>0</v>
      </c>
      <c r="I414" s="14">
        <f>'[1]TCE - ANEXO III - Preencher'!J423</f>
        <v>702.99199999999996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9.76</v>
      </c>
      <c r="O414" s="15">
        <f>'[1]TCE - ANEXO III - Preencher'!P423</f>
        <v>0</v>
      </c>
      <c r="P414" s="16">
        <f t="shared" si="38"/>
        <v>9.76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712.75199999999995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FERNANDO CARNEIRO DA CUNHA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 t="str">
        <f>IF('[1]TCE - ANEXO III - Preencher'!H424="","",'[1]TCE - ANEXO III - Preencher'!H424)</f>
        <v>05/2023</v>
      </c>
      <c r="H415" s="14">
        <f>'[1]TCE - ANEXO III - Preencher'!I424</f>
        <v>0</v>
      </c>
      <c r="I415" s="14">
        <f>'[1]TCE - ANEXO III - Preencher'!J424</f>
        <v>137.124</v>
      </c>
      <c r="J415" s="14">
        <f>'[1]TCE - ANEXO III - Preencher'!K424</f>
        <v>0</v>
      </c>
      <c r="K415" s="15">
        <f>'[1]TCE - ANEXO III - Preencher'!L424</f>
        <v>69.88</v>
      </c>
      <c r="L415" s="15">
        <f>'[1]TCE - ANEXO III - Preencher'!M424</f>
        <v>26.4</v>
      </c>
      <c r="M415" s="15">
        <f t="shared" si="37"/>
        <v>43.48</v>
      </c>
      <c r="N415" s="15">
        <f>'[1]TCE - ANEXO III - Preencher'!O424</f>
        <v>1.22</v>
      </c>
      <c r="O415" s="15">
        <f>'[1]TCE - ANEXO III - Preencher'!P424</f>
        <v>0</v>
      </c>
      <c r="P415" s="16">
        <f t="shared" si="38"/>
        <v>1.22</v>
      </c>
      <c r="Q415" s="15">
        <f>'[1]TCE - ANEXO III - Preencher'!R424</f>
        <v>431.84000000000003</v>
      </c>
      <c r="R415" s="15">
        <f>'[1]TCE - ANEXO III - Preencher'!S424</f>
        <v>0</v>
      </c>
      <c r="S415" s="16">
        <f t="shared" si="39"/>
        <v>431.84000000000003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613.66399999999999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FERNANDO JORGE DINIZ CAVALCANTI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2252-25</v>
      </c>
      <c r="G416" s="13" t="str">
        <f>IF('[1]TCE - ANEXO III - Preencher'!H425="","",'[1]TCE - ANEXO III - Preencher'!H425)</f>
        <v>05/2023</v>
      </c>
      <c r="H416" s="14">
        <f>'[1]TCE - ANEXO III - Preencher'!I425</f>
        <v>0</v>
      </c>
      <c r="I416" s="14">
        <f>'[1]TCE - ANEXO III - Preencher'!J425</f>
        <v>432.19200000000001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9.76</v>
      </c>
      <c r="O416" s="15">
        <f>'[1]TCE - ANEXO III - Preencher'!P425</f>
        <v>0</v>
      </c>
      <c r="P416" s="16">
        <f t="shared" si="38"/>
        <v>9.76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441.952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FILIPE DA SILVA LIMA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05/2023</v>
      </c>
      <c r="H417" s="14">
        <f>'[1]TCE - ANEXO III - Preencher'!I426</f>
        <v>0</v>
      </c>
      <c r="I417" s="14">
        <f>'[1]TCE - ANEXO III - Preencher'!J426</f>
        <v>151.012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1.22</v>
      </c>
      <c r="O417" s="15">
        <f>'[1]TCE - ANEXO III - Preencher'!P426</f>
        <v>0</v>
      </c>
      <c r="P417" s="16">
        <f t="shared" si="38"/>
        <v>1.22</v>
      </c>
      <c r="Q417" s="15">
        <f>'[1]TCE - ANEXO III - Preencher'!R426</f>
        <v>173.04</v>
      </c>
      <c r="R417" s="15">
        <f>'[1]TCE - ANEXO III - Preencher'!S426</f>
        <v>75.540000000000006</v>
      </c>
      <c r="S417" s="16">
        <f t="shared" si="39"/>
        <v>97.499999999999986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249.73199999999997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FILIPE ROMARIO RODRIGUES DE OLIVEIRA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2251-25</v>
      </c>
      <c r="G418" s="13" t="str">
        <f>IF('[1]TCE - ANEXO III - Preencher'!H427="","",'[1]TCE - ANEXO III - Preencher'!H427)</f>
        <v>05/2023</v>
      </c>
      <c r="H418" s="14">
        <f>'[1]TCE - ANEXO III - Preencher'!I427</f>
        <v>0</v>
      </c>
      <c r="I418" s="14">
        <f>'[1]TCE - ANEXO III - Preencher'!J427</f>
        <v>879.59280000000001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9.76</v>
      </c>
      <c r="O418" s="15">
        <f>'[1]TCE - ANEXO III - Preencher'!P427</f>
        <v>0</v>
      </c>
      <c r="P418" s="16">
        <f t="shared" si="38"/>
        <v>9.76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889.3528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FILIPE SEVERINO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4141-05</v>
      </c>
      <c r="G419" s="13" t="str">
        <f>IF('[1]TCE - ANEXO III - Preencher'!H428="","",'[1]TCE - ANEXO III - Preencher'!H428)</f>
        <v>05/2023</v>
      </c>
      <c r="H419" s="14">
        <f>'[1]TCE - ANEXO III - Preencher'!I428</f>
        <v>0</v>
      </c>
      <c r="I419" s="14">
        <f>'[1]TCE - ANEXO III - Preencher'!J428</f>
        <v>53.120800000000003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1.22</v>
      </c>
      <c r="O419" s="15">
        <f>'[1]TCE - ANEXO III - Preencher'!P428</f>
        <v>0</v>
      </c>
      <c r="P419" s="16">
        <f t="shared" si="38"/>
        <v>1.22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54.340800000000002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FLAVIA ALMEIDA DE OLIVEIRA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05/2023</v>
      </c>
      <c r="H420" s="14">
        <f>'[1]TCE - ANEXO III - Preencher'!I429</f>
        <v>0</v>
      </c>
      <c r="I420" s="14">
        <f>'[1]TCE - ANEXO III - Preencher'!J429</f>
        <v>324.89839999999998</v>
      </c>
      <c r="J420" s="14">
        <f>'[1]TCE - ANEXO III - Preencher'!K429</f>
        <v>0</v>
      </c>
      <c r="K420" s="15">
        <f>'[1]TCE - ANEXO III - Preencher'!L429</f>
        <v>69.88</v>
      </c>
      <c r="L420" s="15">
        <f>'[1]TCE - ANEXO III - Preencher'!M429</f>
        <v>3.59</v>
      </c>
      <c r="M420" s="15">
        <f t="shared" si="37"/>
        <v>66.289999999999992</v>
      </c>
      <c r="N420" s="15">
        <f>'[1]TCE - ANEXO III - Preencher'!O429</f>
        <v>2.56</v>
      </c>
      <c r="O420" s="15">
        <f>'[1]TCE - ANEXO III - Preencher'!P429</f>
        <v>0</v>
      </c>
      <c r="P420" s="16">
        <f t="shared" si="38"/>
        <v>2.56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393.7484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FLAVIA PEREIRA DE SOUZA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05/2023</v>
      </c>
      <c r="H421" s="14">
        <f>'[1]TCE - ANEXO III - Preencher'!I430</f>
        <v>0</v>
      </c>
      <c r="I421" s="14">
        <f>'[1]TCE - ANEXO III - Preencher'!J430</f>
        <v>181.4992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1.22</v>
      </c>
      <c r="O421" s="15">
        <f>'[1]TCE - ANEXO III - Preencher'!P430</f>
        <v>0</v>
      </c>
      <c r="P421" s="16">
        <f t="shared" si="38"/>
        <v>1.22</v>
      </c>
      <c r="Q421" s="15">
        <f>'[1]TCE - ANEXO III - Preencher'!R430</f>
        <v>251.44</v>
      </c>
      <c r="R421" s="15">
        <f>'[1]TCE - ANEXO III - Preencher'!S430</f>
        <v>0</v>
      </c>
      <c r="S421" s="16">
        <f t="shared" si="39"/>
        <v>251.44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434.1592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FLAVIA RODRIGUES ALVES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05/2023</v>
      </c>
      <c r="H422" s="14">
        <f>'[1]TCE - ANEXO III - Preencher'!I431</f>
        <v>0</v>
      </c>
      <c r="I422" s="14">
        <f>'[1]TCE - ANEXO III - Preencher'!J431</f>
        <v>269.68400000000003</v>
      </c>
      <c r="J422" s="14">
        <f>'[1]TCE - ANEXO III - Preencher'!K431</f>
        <v>0</v>
      </c>
      <c r="K422" s="15">
        <f>'[1]TCE - ANEXO III - Preencher'!L431</f>
        <v>69.88</v>
      </c>
      <c r="L422" s="15">
        <f>'[1]TCE - ANEXO III - Preencher'!M431</f>
        <v>26.6</v>
      </c>
      <c r="M422" s="15">
        <f t="shared" si="37"/>
        <v>43.279999999999994</v>
      </c>
      <c r="N422" s="15">
        <f>'[1]TCE - ANEXO III - Preencher'!O431</f>
        <v>1.22</v>
      </c>
      <c r="O422" s="15">
        <f>'[1]TCE - ANEXO III - Preencher'!P431</f>
        <v>0</v>
      </c>
      <c r="P422" s="16">
        <f t="shared" si="38"/>
        <v>1.22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314.18400000000003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FLAVIA VITORIA FELIX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05/2023</v>
      </c>
      <c r="H423" s="14">
        <f>'[1]TCE - ANEXO III - Preencher'!I432</f>
        <v>0</v>
      </c>
      <c r="I423" s="14">
        <f>'[1]TCE - ANEXO III - Preencher'!J432</f>
        <v>139.56</v>
      </c>
      <c r="J423" s="14">
        <f>'[1]TCE - ANEXO III - Preencher'!K432</f>
        <v>0</v>
      </c>
      <c r="K423" s="15">
        <f>'[1]TCE - ANEXO III - Preencher'!L432</f>
        <v>69.88</v>
      </c>
      <c r="L423" s="15">
        <f>'[1]TCE - ANEXO III - Preencher'!M432</f>
        <v>26.6</v>
      </c>
      <c r="M423" s="15">
        <f t="shared" si="37"/>
        <v>43.279999999999994</v>
      </c>
      <c r="N423" s="15">
        <f>'[1]TCE - ANEXO III - Preencher'!O432</f>
        <v>1.22</v>
      </c>
      <c r="O423" s="15">
        <f>'[1]TCE - ANEXO III - Preencher'!P432</f>
        <v>0</v>
      </c>
      <c r="P423" s="16">
        <f t="shared" si="38"/>
        <v>1.22</v>
      </c>
      <c r="Q423" s="15">
        <f>'[1]TCE - ANEXO III - Preencher'!R432</f>
        <v>184.23999999999998</v>
      </c>
      <c r="R423" s="15">
        <f>'[1]TCE - ANEXO III - Preencher'!S432</f>
        <v>0</v>
      </c>
      <c r="S423" s="16">
        <f t="shared" si="39"/>
        <v>184.23999999999998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368.29999999999995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FLAVIA WALLACE JOSE DOS SANTOS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05/2023</v>
      </c>
      <c r="H424" s="14">
        <f>'[1]TCE - ANEXO III - Preencher'!I433</f>
        <v>0</v>
      </c>
      <c r="I424" s="14">
        <f>'[1]TCE - ANEXO III - Preencher'!J433</f>
        <v>152.24160000000001</v>
      </c>
      <c r="J424" s="14">
        <f>'[1]TCE - ANEXO III - Preencher'!K433</f>
        <v>0</v>
      </c>
      <c r="K424" s="15">
        <f>'[1]TCE - ANEXO III - Preencher'!L433</f>
        <v>69.88</v>
      </c>
      <c r="L424" s="15">
        <f>'[1]TCE - ANEXO III - Preencher'!M433</f>
        <v>26.6</v>
      </c>
      <c r="M424" s="15">
        <f t="shared" si="37"/>
        <v>43.279999999999994</v>
      </c>
      <c r="N424" s="15">
        <f>'[1]TCE - ANEXO III - Preencher'!O433</f>
        <v>1.22</v>
      </c>
      <c r="O424" s="15">
        <f>'[1]TCE - ANEXO III - Preencher'!P433</f>
        <v>0</v>
      </c>
      <c r="P424" s="16">
        <f t="shared" si="38"/>
        <v>1.22</v>
      </c>
      <c r="Q424" s="15">
        <f>'[1]TCE - ANEXO III - Preencher'!R433</f>
        <v>102.04</v>
      </c>
      <c r="R424" s="15">
        <f>'[1]TCE - ANEXO III - Preencher'!S433</f>
        <v>64.88</v>
      </c>
      <c r="S424" s="16">
        <f t="shared" si="39"/>
        <v>37.160000000000011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233.90160000000003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FLAVIANE BARROS DE OLIVEIRA LINS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2234-05</v>
      </c>
      <c r="G425" s="13" t="str">
        <f>IF('[1]TCE - ANEXO III - Preencher'!H434="","",'[1]TCE - ANEXO III - Preencher'!H434)</f>
        <v>05/2023</v>
      </c>
      <c r="H425" s="14">
        <f>'[1]TCE - ANEXO III - Preencher'!I434</f>
        <v>0</v>
      </c>
      <c r="I425" s="14">
        <f>'[1]TCE - ANEXO III - Preencher'!J434</f>
        <v>348.65039999999999</v>
      </c>
      <c r="J425" s="14">
        <f>'[1]TCE - ANEXO III - Preencher'!K434</f>
        <v>0</v>
      </c>
      <c r="K425" s="15">
        <f>'[1]TCE - ANEXO III - Preencher'!L434</f>
        <v>69.88</v>
      </c>
      <c r="L425" s="15">
        <f>'[1]TCE - ANEXO III - Preencher'!M434</f>
        <v>15.73</v>
      </c>
      <c r="M425" s="15">
        <f t="shared" si="37"/>
        <v>54.149999999999991</v>
      </c>
      <c r="N425" s="15">
        <f>'[1]TCE - ANEXO III - Preencher'!O434</f>
        <v>1.22</v>
      </c>
      <c r="O425" s="15">
        <f>'[1]TCE - ANEXO III - Preencher'!P434</f>
        <v>0</v>
      </c>
      <c r="P425" s="16">
        <f t="shared" si="38"/>
        <v>1.22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158.61000000000001</v>
      </c>
      <c r="U425" s="15">
        <f>'[1]TCE - ANEXO III - Preencher'!V434</f>
        <v>0</v>
      </c>
      <c r="V425" s="16">
        <f t="shared" si="40"/>
        <v>158.61000000000001</v>
      </c>
      <c r="W425" s="17" t="str">
        <f>IF('[1]TCE - ANEXO III - Preencher'!X434="","",'[1]TCE - ANEXO III - Preencher'!X434)</f>
        <v>AUXÍLIO CRECHE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562.63040000000001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FLAVIO ALBUQUERQUE DE SANTANA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05/2023</v>
      </c>
      <c r="H426" s="14">
        <f>'[1]TCE - ANEXO III - Preencher'!I435</f>
        <v>0</v>
      </c>
      <c r="I426" s="14">
        <f>'[1]TCE - ANEXO III - Preencher'!J435</f>
        <v>116.1288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1.22</v>
      </c>
      <c r="O426" s="15">
        <f>'[1]TCE - ANEXO III - Preencher'!P435</f>
        <v>0</v>
      </c>
      <c r="P426" s="16">
        <f t="shared" si="38"/>
        <v>1.22</v>
      </c>
      <c r="Q426" s="15">
        <f>'[1]TCE - ANEXO III - Preencher'!R435</f>
        <v>315.44</v>
      </c>
      <c r="R426" s="15">
        <f>'[1]TCE - ANEXO III - Preencher'!S435</f>
        <v>0</v>
      </c>
      <c r="S426" s="16">
        <f t="shared" si="39"/>
        <v>315.44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432.78879999999998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FLAVIO AMBROSIO DE BRITO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5142-25</v>
      </c>
      <c r="G427" s="13" t="str">
        <f>IF('[1]TCE - ANEXO III - Preencher'!H436="","",'[1]TCE - ANEXO III - Preencher'!H436)</f>
        <v>05/2023</v>
      </c>
      <c r="H427" s="14">
        <f>'[1]TCE - ANEXO III - Preencher'!I436</f>
        <v>0</v>
      </c>
      <c r="I427" s="14">
        <f>'[1]TCE - ANEXO III - Preencher'!J436</f>
        <v>141.17439999999999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1.22</v>
      </c>
      <c r="O427" s="15">
        <f>'[1]TCE - ANEXO III - Preencher'!P436</f>
        <v>0</v>
      </c>
      <c r="P427" s="16">
        <f t="shared" si="38"/>
        <v>1.22</v>
      </c>
      <c r="Q427" s="15">
        <f>'[1]TCE - ANEXO III - Preencher'!R436</f>
        <v>431.84000000000003</v>
      </c>
      <c r="R427" s="15">
        <f>'[1]TCE - ANEXO III - Preencher'!S436</f>
        <v>0</v>
      </c>
      <c r="S427" s="16">
        <f t="shared" si="39"/>
        <v>431.84000000000003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574.23440000000005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FLORIZA MARIA ALVES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05/2023</v>
      </c>
      <c r="H428" s="14">
        <f>'[1]TCE - ANEXO III - Preencher'!I437</f>
        <v>0</v>
      </c>
      <c r="I428" s="14">
        <f>'[1]TCE - ANEXO III - Preencher'!J437</f>
        <v>159.6</v>
      </c>
      <c r="J428" s="14">
        <f>'[1]TCE - ANEXO III - Preencher'!K437</f>
        <v>0</v>
      </c>
      <c r="K428" s="15">
        <f>'[1]TCE - ANEXO III - Preencher'!L437</f>
        <v>69.88</v>
      </c>
      <c r="L428" s="15">
        <f>'[1]TCE - ANEXO III - Preencher'!M437</f>
        <v>26.6</v>
      </c>
      <c r="M428" s="15">
        <f t="shared" si="37"/>
        <v>43.279999999999994</v>
      </c>
      <c r="N428" s="15">
        <f>'[1]TCE - ANEXO III - Preencher'!O437</f>
        <v>1.22</v>
      </c>
      <c r="O428" s="15">
        <f>'[1]TCE - ANEXO III - Preencher'!P437</f>
        <v>0</v>
      </c>
      <c r="P428" s="16">
        <f t="shared" si="38"/>
        <v>1.22</v>
      </c>
      <c r="Q428" s="15">
        <f>'[1]TCE - ANEXO III - Preencher'!R437</f>
        <v>150.63999999999999</v>
      </c>
      <c r="R428" s="15">
        <f>'[1]TCE - ANEXO III - Preencher'!S437</f>
        <v>63.04</v>
      </c>
      <c r="S428" s="16">
        <f t="shared" si="39"/>
        <v>87.6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291.7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FRANCIS MARY DUTRA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3241-15</v>
      </c>
      <c r="G429" s="13" t="str">
        <f>IF('[1]TCE - ANEXO III - Preencher'!H438="","",'[1]TCE - ANEXO III - Preencher'!H438)</f>
        <v>05/2023</v>
      </c>
      <c r="H429" s="14">
        <f>'[1]TCE - ANEXO III - Preencher'!I438</f>
        <v>0</v>
      </c>
      <c r="I429" s="14">
        <f>'[1]TCE - ANEXO III - Preencher'!J438</f>
        <v>339.75439999999998</v>
      </c>
      <c r="J429" s="14">
        <f>'[1]TCE - ANEXO III - Preencher'!K438</f>
        <v>0</v>
      </c>
      <c r="K429" s="15">
        <f>'[1]TCE - ANEXO III - Preencher'!L438</f>
        <v>69.88</v>
      </c>
      <c r="L429" s="15">
        <f>'[1]TCE - ANEXO III - Preencher'!M438</f>
        <v>12.2</v>
      </c>
      <c r="M429" s="15">
        <f t="shared" si="37"/>
        <v>57.679999999999993</v>
      </c>
      <c r="N429" s="15">
        <f>'[1]TCE - ANEXO III - Preencher'!O438</f>
        <v>1.22</v>
      </c>
      <c r="O429" s="15">
        <f>'[1]TCE - ANEXO III - Preencher'!P438</f>
        <v>0</v>
      </c>
      <c r="P429" s="16">
        <f t="shared" si="38"/>
        <v>1.22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398.65440000000001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GABRIEL LOURENCO RODRIGUES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5211-30</v>
      </c>
      <c r="G430" s="13" t="str">
        <f>IF('[1]TCE - ANEXO III - Preencher'!H439="","",'[1]TCE - ANEXO III - Preencher'!H439)</f>
        <v>05/2023</v>
      </c>
      <c r="H430" s="14">
        <f>'[1]TCE - ANEXO III - Preencher'!I439</f>
        <v>0</v>
      </c>
      <c r="I430" s="14">
        <f>'[1]TCE - ANEXO III - Preencher'!J439</f>
        <v>200.57919999999999</v>
      </c>
      <c r="J430" s="14">
        <f>'[1]TCE - ANEXO III - Preencher'!K439</f>
        <v>0</v>
      </c>
      <c r="K430" s="15">
        <f>'[1]TCE - ANEXO III - Preencher'!L439</f>
        <v>69.88</v>
      </c>
      <c r="L430" s="15">
        <f>'[1]TCE - ANEXO III - Preencher'!M439</f>
        <v>26.4</v>
      </c>
      <c r="M430" s="15">
        <f t="shared" si="37"/>
        <v>43.48</v>
      </c>
      <c r="N430" s="15">
        <f>'[1]TCE - ANEXO III - Preencher'!O439</f>
        <v>1.22</v>
      </c>
      <c r="O430" s="15">
        <f>'[1]TCE - ANEXO III - Preencher'!P439</f>
        <v>0</v>
      </c>
      <c r="P430" s="16">
        <f t="shared" si="38"/>
        <v>1.22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245.27919999999997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GABRIEL LUNA VIANNA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2251-25</v>
      </c>
      <c r="G431" s="13" t="str">
        <f>IF('[1]TCE - ANEXO III - Preencher'!H440="","",'[1]TCE - ANEXO III - Preencher'!H440)</f>
        <v>05/2023</v>
      </c>
      <c r="H431" s="14">
        <f>'[1]TCE - ANEXO III - Preencher'!I440</f>
        <v>0</v>
      </c>
      <c r="I431" s="14">
        <f>'[1]TCE - ANEXO III - Preencher'!J440</f>
        <v>463.44959999999998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9.76</v>
      </c>
      <c r="O431" s="15">
        <f>'[1]TCE - ANEXO III - Preencher'!P440</f>
        <v>0</v>
      </c>
      <c r="P431" s="16">
        <f t="shared" si="38"/>
        <v>9.76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473.20959999999997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GABRIEL MORAIS DE MENEZES LIRA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2251-25</v>
      </c>
      <c r="G432" s="13" t="str">
        <f>IF('[1]TCE - ANEXO III - Preencher'!H441="","",'[1]TCE - ANEXO III - Preencher'!H441)</f>
        <v>05/2023</v>
      </c>
      <c r="H432" s="14">
        <f>'[1]TCE - ANEXO III - Preencher'!I441</f>
        <v>0</v>
      </c>
      <c r="I432" s="14">
        <f>'[1]TCE - ANEXO III - Preencher'!J441</f>
        <v>449.6352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9.76</v>
      </c>
      <c r="O432" s="15">
        <f>'[1]TCE - ANEXO III - Preencher'!P441</f>
        <v>0</v>
      </c>
      <c r="P432" s="16">
        <f t="shared" si="38"/>
        <v>9.76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459.39519999999999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GABRIELA ARAUJO DE SOUZA MARTINS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05/2023</v>
      </c>
      <c r="H433" s="14">
        <f>'[1]TCE - ANEXO III - Preencher'!I442</f>
        <v>0</v>
      </c>
      <c r="I433" s="14">
        <f>'[1]TCE - ANEXO III - Preencher'!J442</f>
        <v>13.1516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1.22</v>
      </c>
      <c r="O433" s="15">
        <f>'[1]TCE - ANEXO III - Preencher'!P442</f>
        <v>0</v>
      </c>
      <c r="P433" s="16">
        <f t="shared" si="38"/>
        <v>1.22</v>
      </c>
      <c r="Q433" s="15">
        <f>'[1]TCE - ANEXO III - Preencher'!R442</f>
        <v>281.44</v>
      </c>
      <c r="R433" s="15">
        <f>'[1]TCE - ANEXO III - Preencher'!S442</f>
        <v>39.6</v>
      </c>
      <c r="S433" s="16">
        <f t="shared" si="39"/>
        <v>241.84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256.21159999999998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GABRIELA GENUINO DE AMORIM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2251-25</v>
      </c>
      <c r="G434" s="13" t="str">
        <f>IF('[1]TCE - ANEXO III - Preencher'!H443="","",'[1]TCE - ANEXO III - Preencher'!H443)</f>
        <v>05/2023</v>
      </c>
      <c r="H434" s="14">
        <f>'[1]TCE - ANEXO III - Preencher'!I443</f>
        <v>0</v>
      </c>
      <c r="I434" s="14">
        <f>'[1]TCE - ANEXO III - Preencher'!J443</f>
        <v>157.43520000000001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9.76</v>
      </c>
      <c r="O434" s="15">
        <f>'[1]TCE - ANEXO III - Preencher'!P443</f>
        <v>0</v>
      </c>
      <c r="P434" s="16">
        <f t="shared" si="38"/>
        <v>9.76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167.1952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GABRIELA XAVIER LOURENCO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05/2023</v>
      </c>
      <c r="H435" s="14">
        <f>'[1]TCE - ANEXO III - Preencher'!I444</f>
        <v>0</v>
      </c>
      <c r="I435" s="14">
        <f>'[1]TCE - ANEXO III - Preencher'!J444</f>
        <v>282.91440000000011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1.22</v>
      </c>
      <c r="O435" s="15">
        <f>'[1]TCE - ANEXO III - Preencher'!P444</f>
        <v>0</v>
      </c>
      <c r="P435" s="16">
        <f t="shared" si="38"/>
        <v>1.22</v>
      </c>
      <c r="Q435" s="15">
        <f>'[1]TCE - ANEXO III - Preencher'!R444</f>
        <v>38.64</v>
      </c>
      <c r="R435" s="15">
        <f>'[1]TCE - ANEXO III - Preencher'!S444</f>
        <v>0</v>
      </c>
      <c r="S435" s="16">
        <f t="shared" si="39"/>
        <v>38.64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322.77440000000013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GABRIELLE MARIA DE BRITO MARTINS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2251-25</v>
      </c>
      <c r="G436" s="13" t="str">
        <f>IF('[1]TCE - ANEXO III - Preencher'!H445="","",'[1]TCE - ANEXO III - Preencher'!H445)</f>
        <v>05/2023</v>
      </c>
      <c r="H436" s="14">
        <f>'[1]TCE - ANEXO III - Preencher'!I445</f>
        <v>0</v>
      </c>
      <c r="I436" s="14">
        <f>'[1]TCE - ANEXO III - Preencher'!J445</f>
        <v>884.38240000000008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9.76</v>
      </c>
      <c r="O436" s="15">
        <f>'[1]TCE - ANEXO III - Preencher'!P445</f>
        <v>0</v>
      </c>
      <c r="P436" s="16">
        <f t="shared" si="38"/>
        <v>9.76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894.14240000000007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GABRIELLY EDUARDA LIMA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05/2023</v>
      </c>
      <c r="H437" s="14">
        <f>'[1]TCE - ANEXO III - Preencher'!I446</f>
        <v>0</v>
      </c>
      <c r="I437" s="14">
        <f>'[1]TCE - ANEXO III - Preencher'!J446</f>
        <v>185.0496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1.22</v>
      </c>
      <c r="O437" s="15">
        <f>'[1]TCE - ANEXO III - Preencher'!P446</f>
        <v>0</v>
      </c>
      <c r="P437" s="16">
        <f t="shared" si="38"/>
        <v>1.22</v>
      </c>
      <c r="Q437" s="15">
        <f>'[1]TCE - ANEXO III - Preencher'!R446</f>
        <v>161.84</v>
      </c>
      <c r="R437" s="15">
        <f>'[1]TCE - ANEXO III - Preencher'!S446</f>
        <v>79.8</v>
      </c>
      <c r="S437" s="16">
        <f t="shared" si="39"/>
        <v>82.04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268.30959999999999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GABRIELLY RODRIGUES DE SANTANA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05/2023</v>
      </c>
      <c r="H438" s="14">
        <f>'[1]TCE - ANEXO III - Preencher'!I447</f>
        <v>0</v>
      </c>
      <c r="I438" s="14">
        <f>'[1]TCE - ANEXO III - Preencher'!J447</f>
        <v>109.99760000000001</v>
      </c>
      <c r="J438" s="14">
        <f>'[1]TCE - ANEXO III - Preencher'!K447</f>
        <v>0</v>
      </c>
      <c r="K438" s="15">
        <f>'[1]TCE - ANEXO III - Preencher'!L447</f>
        <v>69.88</v>
      </c>
      <c r="L438" s="15">
        <f>'[1]TCE - ANEXO III - Preencher'!M447</f>
        <v>26.4</v>
      </c>
      <c r="M438" s="15">
        <f t="shared" si="37"/>
        <v>43.48</v>
      </c>
      <c r="N438" s="15">
        <f>'[1]TCE - ANEXO III - Preencher'!O447</f>
        <v>1.22</v>
      </c>
      <c r="O438" s="15">
        <f>'[1]TCE - ANEXO III - Preencher'!P447</f>
        <v>0</v>
      </c>
      <c r="P438" s="16">
        <f t="shared" si="38"/>
        <v>1.22</v>
      </c>
      <c r="Q438" s="15">
        <f>'[1]TCE - ANEXO III - Preencher'!R447</f>
        <v>160.23999999999998</v>
      </c>
      <c r="R438" s="15">
        <f>'[1]TCE - ANEXO III - Preencher'!S447</f>
        <v>76.69</v>
      </c>
      <c r="S438" s="16">
        <f t="shared" si="39"/>
        <v>83.549999999999983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238.24759999999998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GEANE ABDIAS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05/2023</v>
      </c>
      <c r="H439" s="14">
        <f>'[1]TCE - ANEXO III - Preencher'!I448</f>
        <v>0</v>
      </c>
      <c r="I439" s="14">
        <f>'[1]TCE - ANEXO III - Preencher'!J448</f>
        <v>176.45599999999999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1.22</v>
      </c>
      <c r="O439" s="15">
        <f>'[1]TCE - ANEXO III - Preencher'!P448</f>
        <v>0</v>
      </c>
      <c r="P439" s="16">
        <f t="shared" si="38"/>
        <v>1.22</v>
      </c>
      <c r="Q439" s="15">
        <f>'[1]TCE - ANEXO III - Preencher'!R448</f>
        <v>173.04</v>
      </c>
      <c r="R439" s="15">
        <f>'[1]TCE - ANEXO III - Preencher'!S448</f>
        <v>79.8</v>
      </c>
      <c r="S439" s="16">
        <f t="shared" si="39"/>
        <v>93.24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270.916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GEDALVA PEREIRA DE LIMA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05/2023</v>
      </c>
      <c r="H440" s="14">
        <f>'[1]TCE - ANEXO III - Preencher'!I449</f>
        <v>0</v>
      </c>
      <c r="I440" s="14">
        <f>'[1]TCE - ANEXO III - Preencher'!J449</f>
        <v>419.78480000000002</v>
      </c>
      <c r="J440" s="14">
        <f>'[1]TCE - ANEXO III - Preencher'!K449</f>
        <v>0</v>
      </c>
      <c r="K440" s="15">
        <f>'[1]TCE - ANEXO III - Preencher'!L449</f>
        <v>69.88</v>
      </c>
      <c r="L440" s="15">
        <f>'[1]TCE - ANEXO III - Preencher'!M449</f>
        <v>3.59</v>
      </c>
      <c r="M440" s="15">
        <f t="shared" si="37"/>
        <v>66.289999999999992</v>
      </c>
      <c r="N440" s="15">
        <f>'[1]TCE - ANEXO III - Preencher'!O449</f>
        <v>2.56</v>
      </c>
      <c r="O440" s="15">
        <f>'[1]TCE - ANEXO III - Preencher'!P449</f>
        <v>0</v>
      </c>
      <c r="P440" s="16">
        <f t="shared" si="38"/>
        <v>2.56</v>
      </c>
      <c r="Q440" s="15">
        <f>'[1]TCE - ANEXO III - Preencher'!R449</f>
        <v>218.44</v>
      </c>
      <c r="R440" s="15">
        <f>'[1]TCE - ANEXO III - Preencher'!S449</f>
        <v>0</v>
      </c>
      <c r="S440" s="16">
        <f t="shared" si="39"/>
        <v>218.44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707.07479999999998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GEISYLANE DIAS FELIX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05/2023</v>
      </c>
      <c r="H441" s="14">
        <f>'[1]TCE - ANEXO III - Preencher'!I450</f>
        <v>0</v>
      </c>
      <c r="I441" s="14">
        <f>'[1]TCE - ANEXO III - Preencher'!J450</f>
        <v>155.8312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1.22</v>
      </c>
      <c r="O441" s="15">
        <f>'[1]TCE - ANEXO III - Preencher'!P450</f>
        <v>0</v>
      </c>
      <c r="P441" s="16">
        <f t="shared" si="38"/>
        <v>1.22</v>
      </c>
      <c r="Q441" s="15">
        <f>'[1]TCE - ANEXO III - Preencher'!R450</f>
        <v>184.23999999999998</v>
      </c>
      <c r="R441" s="15">
        <f>'[1]TCE - ANEXO III - Preencher'!S450</f>
        <v>0</v>
      </c>
      <c r="S441" s="16">
        <f t="shared" si="39"/>
        <v>184.23999999999998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341.2912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GENESIO GOMES DA CRUZ JUNIOR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2251-51</v>
      </c>
      <c r="G442" s="13" t="str">
        <f>IF('[1]TCE - ANEXO III - Preencher'!H451="","",'[1]TCE - ANEXO III - Preencher'!H451)</f>
        <v>05/2023</v>
      </c>
      <c r="H442" s="14">
        <f>'[1]TCE - ANEXO III - Preencher'!I451</f>
        <v>0</v>
      </c>
      <c r="I442" s="14">
        <f>'[1]TCE - ANEXO III - Preencher'!J451</f>
        <v>983.7367999999999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9.76</v>
      </c>
      <c r="O442" s="15">
        <f>'[1]TCE - ANEXO III - Preencher'!P451</f>
        <v>0</v>
      </c>
      <c r="P442" s="16">
        <f t="shared" si="38"/>
        <v>9.76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993.49679999999989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GEOVANA CANDIDA SOARES DE LIMA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05/2023</v>
      </c>
      <c r="H443" s="14">
        <f>'[1]TCE - ANEXO III - Preencher'!I452</f>
        <v>0</v>
      </c>
      <c r="I443" s="14">
        <f>'[1]TCE - ANEXO III - Preencher'!J452</f>
        <v>105.6</v>
      </c>
      <c r="J443" s="14">
        <f>'[1]TCE - ANEXO III - Preencher'!K452</f>
        <v>0</v>
      </c>
      <c r="K443" s="15">
        <f>'[1]TCE - ANEXO III - Preencher'!L452</f>
        <v>69.88</v>
      </c>
      <c r="L443" s="15">
        <f>'[1]TCE - ANEXO III - Preencher'!M452</f>
        <v>26.4</v>
      </c>
      <c r="M443" s="15">
        <f t="shared" si="37"/>
        <v>43.48</v>
      </c>
      <c r="N443" s="15">
        <f>'[1]TCE - ANEXO III - Preencher'!O452</f>
        <v>1.22</v>
      </c>
      <c r="O443" s="15">
        <f>'[1]TCE - ANEXO III - Preencher'!P452</f>
        <v>0</v>
      </c>
      <c r="P443" s="16">
        <f t="shared" si="38"/>
        <v>1.22</v>
      </c>
      <c r="Q443" s="15">
        <f>'[1]TCE - ANEXO III - Preencher'!R452</f>
        <v>184.23999999999998</v>
      </c>
      <c r="R443" s="15">
        <f>'[1]TCE - ANEXO III - Preencher'!S452</f>
        <v>79.2</v>
      </c>
      <c r="S443" s="16">
        <f t="shared" si="39"/>
        <v>105.03999999999998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255.33999999999997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GERALDO MAGNO BEZERRA GOMES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2234-05</v>
      </c>
      <c r="G444" s="13" t="str">
        <f>IF('[1]TCE - ANEXO III - Preencher'!H453="","",'[1]TCE - ANEXO III - Preencher'!H453)</f>
        <v>05/2023</v>
      </c>
      <c r="H444" s="14">
        <f>'[1]TCE - ANEXO III - Preencher'!I453</f>
        <v>0</v>
      </c>
      <c r="I444" s="14">
        <f>'[1]TCE - ANEXO III - Preencher'!J453</f>
        <v>434.76960000000003</v>
      </c>
      <c r="J444" s="14">
        <f>'[1]TCE - ANEXO III - Preencher'!K453</f>
        <v>0</v>
      </c>
      <c r="K444" s="15">
        <f>'[1]TCE - ANEXO III - Preencher'!L453</f>
        <v>69.88</v>
      </c>
      <c r="L444" s="15">
        <f>'[1]TCE - ANEXO III - Preencher'!M453</f>
        <v>18.71</v>
      </c>
      <c r="M444" s="15">
        <f t="shared" si="37"/>
        <v>51.169999999999995</v>
      </c>
      <c r="N444" s="15">
        <f>'[1]TCE - ANEXO III - Preencher'!O453</f>
        <v>1.22</v>
      </c>
      <c r="O444" s="15">
        <f>'[1]TCE - ANEXO III - Preencher'!P453</f>
        <v>0</v>
      </c>
      <c r="P444" s="16">
        <f t="shared" si="38"/>
        <v>1.22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487.15960000000007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GERLAINE KAROLINY DO NASCIMENTO MAGALHAES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 t="str">
        <f>IF('[1]TCE - ANEXO III - Preencher'!H454="","",'[1]TCE - ANEXO III - Preencher'!H454)</f>
        <v>05/2023</v>
      </c>
      <c r="H445" s="14">
        <f>'[1]TCE - ANEXO III - Preencher'!I454</f>
        <v>0</v>
      </c>
      <c r="I445" s="14">
        <f>'[1]TCE - ANEXO III - Preencher'!J454</f>
        <v>111.45359999999999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1.22</v>
      </c>
      <c r="O445" s="15">
        <f>'[1]TCE - ANEXO III - Preencher'!P454</f>
        <v>0</v>
      </c>
      <c r="P445" s="16">
        <f t="shared" si="38"/>
        <v>1.22</v>
      </c>
      <c r="Q445" s="15">
        <f>'[1]TCE - ANEXO III - Preencher'!R454</f>
        <v>240.23999999999998</v>
      </c>
      <c r="R445" s="15">
        <f>'[1]TCE - ANEXO III - Preencher'!S454</f>
        <v>79.2</v>
      </c>
      <c r="S445" s="16">
        <f t="shared" si="39"/>
        <v>161.03999999999996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273.71359999999993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GERSICA MARIA RODRIGUES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2234-05</v>
      </c>
      <c r="G446" s="13" t="str">
        <f>IF('[1]TCE - ANEXO III - Preencher'!H455="","",'[1]TCE - ANEXO III - Preencher'!H455)</f>
        <v>05/2023</v>
      </c>
      <c r="H446" s="14">
        <f>'[1]TCE - ANEXO III - Preencher'!I455</f>
        <v>0</v>
      </c>
      <c r="I446" s="14">
        <f>'[1]TCE - ANEXO III - Preencher'!J455</f>
        <v>415.8904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1.22</v>
      </c>
      <c r="O446" s="15">
        <f>'[1]TCE - ANEXO III - Preencher'!P455</f>
        <v>0</v>
      </c>
      <c r="P446" s="16">
        <f t="shared" si="38"/>
        <v>1.22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417.11040000000003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GEYSISLAYNE MAYARA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05/2023</v>
      </c>
      <c r="H447" s="14">
        <f>'[1]TCE - ANEXO III - Preencher'!I456</f>
        <v>0</v>
      </c>
      <c r="I447" s="14">
        <f>'[1]TCE - ANEXO III - Preencher'!J456</f>
        <v>169.732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1.22</v>
      </c>
      <c r="O447" s="15">
        <f>'[1]TCE - ANEXO III - Preencher'!P456</f>
        <v>0</v>
      </c>
      <c r="P447" s="16">
        <f t="shared" si="38"/>
        <v>1.22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69.41</v>
      </c>
      <c r="U447" s="15">
        <f>'[1]TCE - ANEXO III - Preencher'!V456</f>
        <v>0</v>
      </c>
      <c r="V447" s="16">
        <f t="shared" si="40"/>
        <v>69.41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240.36199999999999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GICERLY MARINHO DE MOURA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05/2023</v>
      </c>
      <c r="H448" s="14">
        <f>'[1]TCE - ANEXO III - Preencher'!I457</f>
        <v>0</v>
      </c>
      <c r="I448" s="14">
        <f>'[1]TCE - ANEXO III - Preencher'!J457</f>
        <v>148.04159999999999</v>
      </c>
      <c r="J448" s="14">
        <f>'[1]TCE - ANEXO III - Preencher'!K457</f>
        <v>0</v>
      </c>
      <c r="K448" s="15">
        <f>'[1]TCE - ANEXO III - Preencher'!L457</f>
        <v>69.88</v>
      </c>
      <c r="L448" s="15">
        <f>'[1]TCE - ANEXO III - Preencher'!M457</f>
        <v>26.6</v>
      </c>
      <c r="M448" s="15">
        <f t="shared" si="37"/>
        <v>43.279999999999994</v>
      </c>
      <c r="N448" s="15">
        <f>'[1]TCE - ANEXO III - Preencher'!O457</f>
        <v>1.22</v>
      </c>
      <c r="O448" s="15">
        <f>'[1]TCE - ANEXO III - Preencher'!P457</f>
        <v>0</v>
      </c>
      <c r="P448" s="16">
        <f t="shared" si="38"/>
        <v>1.22</v>
      </c>
      <c r="Q448" s="15">
        <f>'[1]TCE - ANEXO III - Preencher'!R457</f>
        <v>173.04</v>
      </c>
      <c r="R448" s="15">
        <f>'[1]TCE - ANEXO III - Preencher'!S457</f>
        <v>0</v>
      </c>
      <c r="S448" s="16">
        <f t="shared" si="39"/>
        <v>173.04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365.58159999999998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GILBERTO FELIX COSTA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5132-20</v>
      </c>
      <c r="G449" s="13" t="str">
        <f>IF('[1]TCE - ANEXO III - Preencher'!H458="","",'[1]TCE - ANEXO III - Preencher'!H458)</f>
        <v>05/2023</v>
      </c>
      <c r="H449" s="14">
        <f>'[1]TCE - ANEXO III - Preencher'!I458</f>
        <v>0</v>
      </c>
      <c r="I449" s="14">
        <f>'[1]TCE - ANEXO III - Preencher'!J458</f>
        <v>126.75839999999999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1.22</v>
      </c>
      <c r="O449" s="15">
        <f>'[1]TCE - ANEXO III - Preencher'!P458</f>
        <v>0</v>
      </c>
      <c r="P449" s="16">
        <f t="shared" si="38"/>
        <v>1.22</v>
      </c>
      <c r="Q449" s="15">
        <f>'[1]TCE - ANEXO III - Preencher'!R458</f>
        <v>218.44</v>
      </c>
      <c r="R449" s="15">
        <f>'[1]TCE - ANEXO III - Preencher'!S458</f>
        <v>79.2</v>
      </c>
      <c r="S449" s="16">
        <f t="shared" si="39"/>
        <v>139.24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267.21839999999997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GILDO REIS DA SILVA FILHO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3516-05</v>
      </c>
      <c r="G450" s="13" t="str">
        <f>IF('[1]TCE - ANEXO III - Preencher'!H459="","",'[1]TCE - ANEXO III - Preencher'!H459)</f>
        <v>05/2023</v>
      </c>
      <c r="H450" s="14">
        <f>'[1]TCE - ANEXO III - Preencher'!I459</f>
        <v>0</v>
      </c>
      <c r="I450" s="14">
        <f>'[1]TCE - ANEXO III - Preencher'!J459</f>
        <v>178.77119999999999</v>
      </c>
      <c r="J450" s="14">
        <f>'[1]TCE - ANEXO III - Preencher'!K459</f>
        <v>0</v>
      </c>
      <c r="K450" s="15">
        <f>'[1]TCE - ANEXO III - Preencher'!L459</f>
        <v>69.88</v>
      </c>
      <c r="L450" s="15">
        <f>'[1]TCE - ANEXO III - Preencher'!M459</f>
        <v>30</v>
      </c>
      <c r="M450" s="15">
        <f t="shared" si="37"/>
        <v>39.879999999999995</v>
      </c>
      <c r="N450" s="15">
        <f>'[1]TCE - ANEXO III - Preencher'!O459</f>
        <v>1.22</v>
      </c>
      <c r="O450" s="15">
        <f>'[1]TCE - ANEXO III - Preencher'!P459</f>
        <v>0</v>
      </c>
      <c r="P450" s="16">
        <f t="shared" si="38"/>
        <v>1.22</v>
      </c>
      <c r="Q450" s="15">
        <f>'[1]TCE - ANEXO III - Preencher'!R459</f>
        <v>398.84000000000003</v>
      </c>
      <c r="R450" s="15">
        <f>'[1]TCE - ANEXO III - Preencher'!S459</f>
        <v>0</v>
      </c>
      <c r="S450" s="16">
        <f t="shared" si="39"/>
        <v>398.84000000000003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618.71119999999996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GILSON GOMES DE ANDRADE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05/2023</v>
      </c>
      <c r="H451" s="14">
        <f>'[1]TCE - ANEXO III - Preencher'!I460</f>
        <v>0</v>
      </c>
      <c r="I451" s="14">
        <f>'[1]TCE - ANEXO III - Preencher'!J460</f>
        <v>371.28160000000003</v>
      </c>
      <c r="J451" s="14">
        <f>'[1]TCE - ANEXO III - Preencher'!K460</f>
        <v>0</v>
      </c>
      <c r="K451" s="15">
        <f>'[1]TCE - ANEXO III - Preencher'!L460</f>
        <v>69.88</v>
      </c>
      <c r="L451" s="15">
        <f>'[1]TCE - ANEXO III - Preencher'!M460</f>
        <v>3.59</v>
      </c>
      <c r="M451" s="15">
        <f t="shared" si="37"/>
        <v>66.289999999999992</v>
      </c>
      <c r="N451" s="15">
        <f>'[1]TCE - ANEXO III - Preencher'!O460</f>
        <v>2.56</v>
      </c>
      <c r="O451" s="15">
        <f>'[1]TCE - ANEXO III - Preencher'!P460</f>
        <v>0</v>
      </c>
      <c r="P451" s="16">
        <f t="shared" si="38"/>
        <v>2.56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440.13159999999999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GILSON HELENO FELIX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05/2023</v>
      </c>
      <c r="H452" s="14">
        <f>'[1]TCE - ANEXO III - Preencher'!I461</f>
        <v>0</v>
      </c>
      <c r="I452" s="14">
        <f>'[1]TCE - ANEXO III - Preencher'!J461</f>
        <v>126.64879999999999</v>
      </c>
      <c r="J452" s="14">
        <f>'[1]TCE - ANEXO III - Preencher'!K461</f>
        <v>0</v>
      </c>
      <c r="K452" s="15">
        <f>'[1]TCE - ANEXO III - Preencher'!L461</f>
        <v>69.88</v>
      </c>
      <c r="L452" s="15">
        <f>'[1]TCE - ANEXO III - Preencher'!M461</f>
        <v>30</v>
      </c>
      <c r="M452" s="15">
        <f t="shared" ref="M452:M515" si="43">K452-L452</f>
        <v>39.879999999999995</v>
      </c>
      <c r="N452" s="15">
        <f>'[1]TCE - ANEXO III - Preencher'!O461</f>
        <v>1.22</v>
      </c>
      <c r="O452" s="15">
        <f>'[1]TCE - ANEXO III - Preencher'!P461</f>
        <v>0</v>
      </c>
      <c r="P452" s="16">
        <f t="shared" ref="P452:P515" si="44">N452-O452</f>
        <v>1.22</v>
      </c>
      <c r="Q452" s="15">
        <f>'[1]TCE - ANEXO III - Preencher'!R461</f>
        <v>189.34</v>
      </c>
      <c r="R452" s="15">
        <f>'[1]TCE - ANEXO III - Preencher'!S461</f>
        <v>0</v>
      </c>
      <c r="S452" s="16">
        <f t="shared" ref="S452:S515" si="45">Q452-R452</f>
        <v>189.34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357.08879999999999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GILVANI MATIAS DOS SANTOS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05/2023</v>
      </c>
      <c r="H453" s="14">
        <f>'[1]TCE - ANEXO III - Preencher'!I462</f>
        <v>0</v>
      </c>
      <c r="I453" s="14">
        <f>'[1]TCE - ANEXO III - Preencher'!J462</f>
        <v>148.67679999999999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1.22</v>
      </c>
      <c r="O453" s="15">
        <f>'[1]TCE - ANEXO III - Preencher'!P462</f>
        <v>0</v>
      </c>
      <c r="P453" s="16">
        <f t="shared" si="44"/>
        <v>1.22</v>
      </c>
      <c r="Q453" s="15">
        <f>'[1]TCE - ANEXO III - Preencher'!R462</f>
        <v>150.53</v>
      </c>
      <c r="R453" s="15">
        <f>'[1]TCE - ANEXO III - Preencher'!S462</f>
        <v>0</v>
      </c>
      <c r="S453" s="16">
        <f t="shared" si="45"/>
        <v>150.53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300.42679999999996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GILZA DE SOUZA NASCIMENTO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05/2023</v>
      </c>
      <c r="H454" s="14">
        <f>'[1]TCE - ANEXO III - Preencher'!I463</f>
        <v>0</v>
      </c>
      <c r="I454" s="14">
        <f>'[1]TCE - ANEXO III - Preencher'!J463</f>
        <v>167.73840000000001</v>
      </c>
      <c r="J454" s="14">
        <f>'[1]TCE - ANEXO III - Preencher'!K463</f>
        <v>0</v>
      </c>
      <c r="K454" s="15">
        <f>'[1]TCE - ANEXO III - Preencher'!L463</f>
        <v>69.88</v>
      </c>
      <c r="L454" s="15">
        <f>'[1]TCE - ANEXO III - Preencher'!M463</f>
        <v>26.6</v>
      </c>
      <c r="M454" s="15">
        <f t="shared" si="43"/>
        <v>43.279999999999994</v>
      </c>
      <c r="N454" s="15">
        <f>'[1]TCE - ANEXO III - Preencher'!O463</f>
        <v>1.22</v>
      </c>
      <c r="O454" s="15">
        <f>'[1]TCE - ANEXO III - Preencher'!P463</f>
        <v>0</v>
      </c>
      <c r="P454" s="16">
        <f t="shared" si="44"/>
        <v>1.22</v>
      </c>
      <c r="Q454" s="15">
        <f>'[1]TCE - ANEXO III - Preencher'!R463</f>
        <v>315.42999999999995</v>
      </c>
      <c r="R454" s="15">
        <f>'[1]TCE - ANEXO III - Preencher'!S463</f>
        <v>0</v>
      </c>
      <c r="S454" s="16">
        <f t="shared" si="45"/>
        <v>315.42999999999995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527.66840000000002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GIOVANNA DE BRITO SILVA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 t="str">
        <f>IF('[1]TCE - ANEXO III - Preencher'!H464="","",'[1]TCE - ANEXO III - Preencher'!H464)</f>
        <v>05/2023</v>
      </c>
      <c r="H455" s="14">
        <f>'[1]TCE - ANEXO III - Preencher'!I464</f>
        <v>0</v>
      </c>
      <c r="I455" s="14">
        <f>'[1]TCE - ANEXO III - Preencher'!J464</f>
        <v>922.23759999999993</v>
      </c>
      <c r="J455" s="14">
        <f>'[1]TCE - ANEXO III - Preencher'!K464</f>
        <v>0</v>
      </c>
      <c r="K455" s="15">
        <f>'[1]TCE - ANEXO III - Preencher'!L464</f>
        <v>69.88</v>
      </c>
      <c r="L455" s="15">
        <f>'[1]TCE - ANEXO III - Preencher'!M464</f>
        <v>3.17</v>
      </c>
      <c r="M455" s="15">
        <f t="shared" si="43"/>
        <v>66.709999999999994</v>
      </c>
      <c r="N455" s="15">
        <f>'[1]TCE - ANEXO III - Preencher'!O464</f>
        <v>9.76</v>
      </c>
      <c r="O455" s="15">
        <f>'[1]TCE - ANEXO III - Preencher'!P464</f>
        <v>0</v>
      </c>
      <c r="P455" s="16">
        <f t="shared" si="44"/>
        <v>9.76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998.70759999999996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GIRLENE MARIA FEIJO DO NASCIMENTO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05/2023</v>
      </c>
      <c r="H456" s="14">
        <f>'[1]TCE - ANEXO III - Preencher'!I465</f>
        <v>0</v>
      </c>
      <c r="I456" s="14">
        <f>'[1]TCE - ANEXO III - Preencher'!J465</f>
        <v>184.91759999999999</v>
      </c>
      <c r="J456" s="14">
        <f>'[1]TCE - ANEXO III - Preencher'!K465</f>
        <v>0</v>
      </c>
      <c r="K456" s="15">
        <f>'[1]TCE - ANEXO III - Preencher'!L465</f>
        <v>69.88</v>
      </c>
      <c r="L456" s="15">
        <f>'[1]TCE - ANEXO III - Preencher'!M465</f>
        <v>26.6</v>
      </c>
      <c r="M456" s="15">
        <f t="shared" si="43"/>
        <v>43.279999999999994</v>
      </c>
      <c r="N456" s="15">
        <f>'[1]TCE - ANEXO III - Preencher'!O465</f>
        <v>1.22</v>
      </c>
      <c r="O456" s="15">
        <f>'[1]TCE - ANEXO III - Preencher'!P465</f>
        <v>0</v>
      </c>
      <c r="P456" s="16">
        <f t="shared" si="44"/>
        <v>1.22</v>
      </c>
      <c r="Q456" s="15">
        <f>'[1]TCE - ANEXO III - Preencher'!R465</f>
        <v>184.23</v>
      </c>
      <c r="R456" s="15">
        <f>'[1]TCE - ANEXO III - Preencher'!S465</f>
        <v>79.8</v>
      </c>
      <c r="S456" s="16">
        <f t="shared" si="45"/>
        <v>104.42999999999999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333.8476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GIRLLENE CRISTINA BARBOSA GOMES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2234-05</v>
      </c>
      <c r="G457" s="13" t="str">
        <f>IF('[1]TCE - ANEXO III - Preencher'!H466="","",'[1]TCE - ANEXO III - Preencher'!H466)</f>
        <v>05/2023</v>
      </c>
      <c r="H457" s="14">
        <f>'[1]TCE - ANEXO III - Preencher'!I466</f>
        <v>0</v>
      </c>
      <c r="I457" s="14">
        <f>'[1]TCE - ANEXO III - Preencher'!J466</f>
        <v>601.22640000000001</v>
      </c>
      <c r="J457" s="14">
        <f>'[1]TCE - ANEXO III - Preencher'!K466</f>
        <v>0</v>
      </c>
      <c r="K457" s="15">
        <f>'[1]TCE - ANEXO III - Preencher'!L466</f>
        <v>69.88</v>
      </c>
      <c r="L457" s="15">
        <f>'[1]TCE - ANEXO III - Preencher'!M466</f>
        <v>18.71</v>
      </c>
      <c r="M457" s="15">
        <f t="shared" si="43"/>
        <v>51.169999999999995</v>
      </c>
      <c r="N457" s="15">
        <f>'[1]TCE - ANEXO III - Preencher'!O466</f>
        <v>1.22</v>
      </c>
      <c r="O457" s="15">
        <f>'[1]TCE - ANEXO III - Preencher'!P466</f>
        <v>0</v>
      </c>
      <c r="P457" s="16">
        <f t="shared" si="44"/>
        <v>1.22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653.6164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GISELE MARIA BERNARDO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05/2023</v>
      </c>
      <c r="H458" s="14">
        <f>'[1]TCE - ANEXO III - Preencher'!I467</f>
        <v>0</v>
      </c>
      <c r="I458" s="14">
        <f>'[1]TCE - ANEXO III - Preencher'!J467</f>
        <v>138.16</v>
      </c>
      <c r="J458" s="14">
        <f>'[1]TCE - ANEXO III - Preencher'!K467</f>
        <v>0</v>
      </c>
      <c r="K458" s="15">
        <f>'[1]TCE - ANEXO III - Preencher'!L467</f>
        <v>69.88</v>
      </c>
      <c r="L458" s="15">
        <f>'[1]TCE - ANEXO III - Preencher'!M467</f>
        <v>26.6</v>
      </c>
      <c r="M458" s="15">
        <f t="shared" si="43"/>
        <v>43.279999999999994</v>
      </c>
      <c r="N458" s="15">
        <f>'[1]TCE - ANEXO III - Preencher'!O467</f>
        <v>1.22</v>
      </c>
      <c r="O458" s="15">
        <f>'[1]TCE - ANEXO III - Preencher'!P467</f>
        <v>0</v>
      </c>
      <c r="P458" s="16">
        <f t="shared" si="44"/>
        <v>1.22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182.66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GISELE MINE SHINOHARA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2251-25</v>
      </c>
      <c r="G459" s="13" t="str">
        <f>IF('[1]TCE - ANEXO III - Preencher'!H468="","",'[1]TCE - ANEXO III - Preencher'!H468)</f>
        <v>05/2023</v>
      </c>
      <c r="H459" s="14">
        <f>'[1]TCE - ANEXO III - Preencher'!I468</f>
        <v>0</v>
      </c>
      <c r="I459" s="14">
        <f>'[1]TCE - ANEXO III - Preencher'!J468</f>
        <v>786.98960000000011</v>
      </c>
      <c r="J459" s="14">
        <f>'[1]TCE - ANEXO III - Preencher'!K468</f>
        <v>0</v>
      </c>
      <c r="K459" s="15">
        <f>'[1]TCE - ANEXO III - Preencher'!L468</f>
        <v>69.88</v>
      </c>
      <c r="L459" s="15">
        <f>'[1]TCE - ANEXO III - Preencher'!M468</f>
        <v>6.34</v>
      </c>
      <c r="M459" s="15">
        <f t="shared" si="43"/>
        <v>63.539999999999992</v>
      </c>
      <c r="N459" s="15">
        <f>'[1]TCE - ANEXO III - Preencher'!O468</f>
        <v>9.76</v>
      </c>
      <c r="O459" s="15">
        <f>'[1]TCE - ANEXO III - Preencher'!P468</f>
        <v>0</v>
      </c>
      <c r="P459" s="16">
        <f t="shared" si="44"/>
        <v>9.76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860.28960000000006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GIVANIZE ALVES DE MORAIS SOUZA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5152-05</v>
      </c>
      <c r="G460" s="13" t="str">
        <f>IF('[1]TCE - ANEXO III - Preencher'!H469="","",'[1]TCE - ANEXO III - Preencher'!H469)</f>
        <v>05/2023</v>
      </c>
      <c r="H460" s="14">
        <f>'[1]TCE - ANEXO III - Preencher'!I469</f>
        <v>0</v>
      </c>
      <c r="I460" s="14">
        <f>'[1]TCE - ANEXO III - Preencher'!J469</f>
        <v>252.03280000000001</v>
      </c>
      <c r="J460" s="14">
        <f>'[1]TCE - ANEXO III - Preencher'!K469</f>
        <v>0</v>
      </c>
      <c r="K460" s="15">
        <f>'[1]TCE - ANEXO III - Preencher'!L469</f>
        <v>69.88</v>
      </c>
      <c r="L460" s="15">
        <f>'[1]TCE - ANEXO III - Preencher'!M469</f>
        <v>26.4</v>
      </c>
      <c r="M460" s="15">
        <f t="shared" si="43"/>
        <v>43.48</v>
      </c>
      <c r="N460" s="15">
        <f>'[1]TCE - ANEXO III - Preencher'!O469</f>
        <v>1.22</v>
      </c>
      <c r="O460" s="15">
        <f>'[1]TCE - ANEXO III - Preencher'!P469</f>
        <v>0</v>
      </c>
      <c r="P460" s="16">
        <f t="shared" si="44"/>
        <v>1.22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296.73280000000005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GLEICE LUZIA SANTOS DE SOUZA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05/2023</v>
      </c>
      <c r="H461" s="14">
        <f>'[1]TCE - ANEXO III - Preencher'!I470</f>
        <v>0</v>
      </c>
      <c r="I461" s="14">
        <f>'[1]TCE - ANEXO III - Preencher'!J470</f>
        <v>154.12</v>
      </c>
      <c r="J461" s="14">
        <f>'[1]TCE - ANEXO III - Preencher'!K470</f>
        <v>0</v>
      </c>
      <c r="K461" s="15">
        <f>'[1]TCE - ANEXO III - Preencher'!L470</f>
        <v>69.88</v>
      </c>
      <c r="L461" s="15">
        <f>'[1]TCE - ANEXO III - Preencher'!M470</f>
        <v>26.6</v>
      </c>
      <c r="M461" s="15">
        <f t="shared" si="43"/>
        <v>43.279999999999994</v>
      </c>
      <c r="N461" s="15">
        <f>'[1]TCE - ANEXO III - Preencher'!O470</f>
        <v>1.22</v>
      </c>
      <c r="O461" s="15">
        <f>'[1]TCE - ANEXO III - Preencher'!P470</f>
        <v>0</v>
      </c>
      <c r="P461" s="16">
        <f t="shared" si="44"/>
        <v>1.22</v>
      </c>
      <c r="Q461" s="15">
        <f>'[1]TCE - ANEXO III - Preencher'!R470</f>
        <v>160.22999999999999</v>
      </c>
      <c r="R461" s="15">
        <f>'[1]TCE - ANEXO III - Preencher'!S470</f>
        <v>79.8</v>
      </c>
      <c r="S461" s="16">
        <f t="shared" si="45"/>
        <v>80.429999999999993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279.05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GLEICELENE REIS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 t="str">
        <f>IF('[1]TCE - ANEXO III - Preencher'!H471="","",'[1]TCE - ANEXO III - Preencher'!H471)</f>
        <v>05/2023</v>
      </c>
      <c r="H462" s="14">
        <f>'[1]TCE - ANEXO III - Preencher'!I471</f>
        <v>0</v>
      </c>
      <c r="I462" s="14">
        <f>'[1]TCE - ANEXO III - Preencher'!J471</f>
        <v>110.88</v>
      </c>
      <c r="J462" s="14">
        <f>'[1]TCE - ANEXO III - Preencher'!K471</f>
        <v>0</v>
      </c>
      <c r="K462" s="15">
        <f>'[1]TCE - ANEXO III - Preencher'!L471</f>
        <v>69.88</v>
      </c>
      <c r="L462" s="15">
        <f>'[1]TCE - ANEXO III - Preencher'!M471</f>
        <v>26.4</v>
      </c>
      <c r="M462" s="15">
        <f t="shared" si="43"/>
        <v>43.48</v>
      </c>
      <c r="N462" s="15">
        <f>'[1]TCE - ANEXO III - Preencher'!O471</f>
        <v>1.22</v>
      </c>
      <c r="O462" s="15">
        <f>'[1]TCE - ANEXO III - Preencher'!P471</f>
        <v>0</v>
      </c>
      <c r="P462" s="16">
        <f t="shared" si="44"/>
        <v>1.22</v>
      </c>
      <c r="Q462" s="15">
        <f>'[1]TCE - ANEXO III - Preencher'!R471</f>
        <v>276.63</v>
      </c>
      <c r="R462" s="15">
        <f>'[1]TCE - ANEXO III - Preencher'!S471</f>
        <v>79.2</v>
      </c>
      <c r="S462" s="16">
        <f t="shared" si="45"/>
        <v>197.43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353.01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GLEISON DE CRISTO LEAL DE SANTANA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05/2023</v>
      </c>
      <c r="H463" s="14">
        <f>'[1]TCE - ANEXO III - Preencher'!I472</f>
        <v>0</v>
      </c>
      <c r="I463" s="14">
        <f>'[1]TCE - ANEXO III - Preencher'!J472</f>
        <v>337.93680000000001</v>
      </c>
      <c r="J463" s="14">
        <f>'[1]TCE - ANEXO III - Preencher'!K472</f>
        <v>0</v>
      </c>
      <c r="K463" s="15">
        <f>'[1]TCE - ANEXO III - Preencher'!L472</f>
        <v>69.88</v>
      </c>
      <c r="L463" s="15">
        <f>'[1]TCE - ANEXO III - Preencher'!M472</f>
        <v>2.79</v>
      </c>
      <c r="M463" s="15">
        <f t="shared" si="43"/>
        <v>67.089999999999989</v>
      </c>
      <c r="N463" s="15">
        <f>'[1]TCE - ANEXO III - Preencher'!O472</f>
        <v>2.56</v>
      </c>
      <c r="O463" s="15">
        <f>'[1]TCE - ANEXO III - Preencher'!P472</f>
        <v>0</v>
      </c>
      <c r="P463" s="16">
        <f t="shared" si="44"/>
        <v>2.56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407.58679999999998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GLENDA ISIS CAMARA MACIEL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2516-05</v>
      </c>
      <c r="G464" s="13" t="str">
        <f>IF('[1]TCE - ANEXO III - Preencher'!H473="","",'[1]TCE - ANEXO III - Preencher'!H473)</f>
        <v>05/2023</v>
      </c>
      <c r="H464" s="14">
        <f>'[1]TCE - ANEXO III - Preencher'!I473</f>
        <v>0</v>
      </c>
      <c r="I464" s="14">
        <f>'[1]TCE - ANEXO III - Preencher'!J473</f>
        <v>248.2672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1.22</v>
      </c>
      <c r="O464" s="15">
        <f>'[1]TCE - ANEXO III - Preencher'!P473</f>
        <v>0</v>
      </c>
      <c r="P464" s="16">
        <f t="shared" si="44"/>
        <v>1.22</v>
      </c>
      <c r="Q464" s="15">
        <f>'[1]TCE - ANEXO III - Preencher'!R473</f>
        <v>218.43</v>
      </c>
      <c r="R464" s="15">
        <f>'[1]TCE - ANEXO III - Preencher'!S473</f>
        <v>131.6</v>
      </c>
      <c r="S464" s="16">
        <f t="shared" si="45"/>
        <v>86.830000000000013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336.31720000000001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GLEYDSON MAGALHAES DE LIRA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05/2023</v>
      </c>
      <c r="H465" s="14">
        <f>'[1]TCE - ANEXO III - Preencher'!I474</f>
        <v>0</v>
      </c>
      <c r="I465" s="14">
        <f>'[1]TCE - ANEXO III - Preencher'!J474</f>
        <v>211.24879999999999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1.22</v>
      </c>
      <c r="O465" s="15">
        <f>'[1]TCE - ANEXO III - Preencher'!P474</f>
        <v>0</v>
      </c>
      <c r="P465" s="16">
        <f t="shared" si="44"/>
        <v>1.22</v>
      </c>
      <c r="Q465" s="15">
        <f>'[1]TCE - ANEXO III - Preencher'!R474</f>
        <v>184.23</v>
      </c>
      <c r="R465" s="15">
        <f>'[1]TCE - ANEXO III - Preencher'!S474</f>
        <v>79.8</v>
      </c>
      <c r="S465" s="16">
        <f t="shared" si="45"/>
        <v>104.42999999999999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316.89879999999999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GLEYSE KELLY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3241-15</v>
      </c>
      <c r="G466" s="13" t="str">
        <f>IF('[1]TCE - ANEXO III - Preencher'!H475="","",'[1]TCE - ANEXO III - Preencher'!H475)</f>
        <v>05/2023</v>
      </c>
      <c r="H466" s="14">
        <f>'[1]TCE - ANEXO III - Preencher'!I475</f>
        <v>0</v>
      </c>
      <c r="I466" s="14">
        <f>'[1]TCE - ANEXO III - Preencher'!J475</f>
        <v>289.34399999999999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1.22</v>
      </c>
      <c r="O466" s="15">
        <f>'[1]TCE - ANEXO III - Preencher'!P475</f>
        <v>0</v>
      </c>
      <c r="P466" s="16">
        <f t="shared" si="44"/>
        <v>1.22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290.56400000000002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GLORIA CONCEICAO DE SOUZA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05/2023</v>
      </c>
      <c r="H467" s="14">
        <f>'[1]TCE - ANEXO III - Preencher'!I476</f>
        <v>0</v>
      </c>
      <c r="I467" s="14">
        <f>'[1]TCE - ANEXO III - Preencher'!J476</f>
        <v>148.16800000000001</v>
      </c>
      <c r="J467" s="14">
        <f>'[1]TCE - ANEXO III - Preencher'!K476</f>
        <v>0</v>
      </c>
      <c r="K467" s="15">
        <f>'[1]TCE - ANEXO III - Preencher'!L476</f>
        <v>69.88</v>
      </c>
      <c r="L467" s="15">
        <f>'[1]TCE - ANEXO III - Preencher'!M476</f>
        <v>26.6</v>
      </c>
      <c r="M467" s="15">
        <f t="shared" si="43"/>
        <v>43.279999999999994</v>
      </c>
      <c r="N467" s="15">
        <f>'[1]TCE - ANEXO III - Preencher'!O476</f>
        <v>1.22</v>
      </c>
      <c r="O467" s="15">
        <f>'[1]TCE - ANEXO III - Preencher'!P476</f>
        <v>0</v>
      </c>
      <c r="P467" s="16">
        <f t="shared" si="44"/>
        <v>1.22</v>
      </c>
      <c r="Q467" s="15">
        <f>'[1]TCE - ANEXO III - Preencher'!R476</f>
        <v>276.63</v>
      </c>
      <c r="R467" s="15">
        <f>'[1]TCE - ANEXO III - Preencher'!S476</f>
        <v>0</v>
      </c>
      <c r="S467" s="16">
        <f t="shared" si="45"/>
        <v>276.63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469.298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GRACIELA SOUZA LIMA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5152-05</v>
      </c>
      <c r="G468" s="13" t="str">
        <f>IF('[1]TCE - ANEXO III - Preencher'!H477="","",'[1]TCE - ANEXO III - Preencher'!H477)</f>
        <v>05/2023</v>
      </c>
      <c r="H468" s="14">
        <f>'[1]TCE - ANEXO III - Preencher'!I477</f>
        <v>0</v>
      </c>
      <c r="I468" s="14">
        <f>'[1]TCE - ANEXO III - Preencher'!J477</f>
        <v>139.44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1.22</v>
      </c>
      <c r="O468" s="15">
        <f>'[1]TCE - ANEXO III - Preencher'!P477</f>
        <v>0</v>
      </c>
      <c r="P468" s="16">
        <f t="shared" si="44"/>
        <v>1.22</v>
      </c>
      <c r="Q468" s="15">
        <f>'[1]TCE - ANEXO III - Preencher'!R477</f>
        <v>128.03</v>
      </c>
      <c r="R468" s="15">
        <f>'[1]TCE - ANEXO III - Preencher'!S477</f>
        <v>79.2</v>
      </c>
      <c r="S468" s="16">
        <f t="shared" si="45"/>
        <v>48.83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189.49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GRACIELY TEIXEIRA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2521-05</v>
      </c>
      <c r="G469" s="13" t="str">
        <f>IF('[1]TCE - ANEXO III - Preencher'!H478="","",'[1]TCE - ANEXO III - Preencher'!H478)</f>
        <v>05/2023</v>
      </c>
      <c r="H469" s="14">
        <f>'[1]TCE - ANEXO III - Preencher'!I478</f>
        <v>0</v>
      </c>
      <c r="I469" s="14">
        <f>'[1]TCE - ANEXO III - Preencher'!J478</f>
        <v>310.03199999999998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1.22</v>
      </c>
      <c r="O469" s="15">
        <f>'[1]TCE - ANEXO III - Preencher'!P478</f>
        <v>0</v>
      </c>
      <c r="P469" s="16">
        <f t="shared" si="44"/>
        <v>1.22</v>
      </c>
      <c r="Q469" s="15">
        <f>'[1]TCE - ANEXO III - Preencher'!R478</f>
        <v>311.02999999999997</v>
      </c>
      <c r="R469" s="15">
        <f>'[1]TCE - ANEXO III - Preencher'!S478</f>
        <v>221.92</v>
      </c>
      <c r="S469" s="16">
        <f t="shared" si="45"/>
        <v>89.109999999999985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400.36199999999997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GUILHERME HENRIQUE DOS SANTOS PEREIRA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2236-05</v>
      </c>
      <c r="G470" s="13" t="str">
        <f>IF('[1]TCE - ANEXO III - Preencher'!H479="","",'[1]TCE - ANEXO III - Preencher'!H479)</f>
        <v>05/2023</v>
      </c>
      <c r="H470" s="14">
        <f>'[1]TCE - ANEXO III - Preencher'!I479</f>
        <v>0</v>
      </c>
      <c r="I470" s="14">
        <f>'[1]TCE - ANEXO III - Preencher'!J479</f>
        <v>296.1456</v>
      </c>
      <c r="J470" s="14">
        <f>'[1]TCE - ANEXO III - Preencher'!K479</f>
        <v>0</v>
      </c>
      <c r="K470" s="15">
        <f>'[1]TCE - ANEXO III - Preencher'!L479</f>
        <v>69.88</v>
      </c>
      <c r="L470" s="15">
        <f>'[1]TCE - ANEXO III - Preencher'!M479</f>
        <v>3.54</v>
      </c>
      <c r="M470" s="15">
        <f t="shared" si="43"/>
        <v>66.339999999999989</v>
      </c>
      <c r="N470" s="15">
        <f>'[1]TCE - ANEXO III - Preencher'!O479</f>
        <v>2.56</v>
      </c>
      <c r="O470" s="15">
        <f>'[1]TCE - ANEXO III - Preencher'!P479</f>
        <v>0</v>
      </c>
      <c r="P470" s="16">
        <f t="shared" si="44"/>
        <v>2.56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365.04559999999998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GUILHERME SOUZA DE OLIVEIRA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05/2023</v>
      </c>
      <c r="H471" s="14">
        <f>'[1]TCE - ANEXO III - Preencher'!I480</f>
        <v>0</v>
      </c>
      <c r="I471" s="14">
        <f>'[1]TCE - ANEXO III - Preencher'!J480</f>
        <v>166.49520000000001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1.22</v>
      </c>
      <c r="O471" s="15">
        <f>'[1]TCE - ANEXO III - Preencher'!P480</f>
        <v>0</v>
      </c>
      <c r="P471" s="16">
        <f t="shared" si="44"/>
        <v>1.22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167.71520000000001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GUILHERMY OLIVEIRA DE FREITAS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2251-25</v>
      </c>
      <c r="G472" s="13" t="str">
        <f>IF('[1]TCE - ANEXO III - Preencher'!H481="","",'[1]TCE - ANEXO III - Preencher'!H481)</f>
        <v>05/2023</v>
      </c>
      <c r="H472" s="14">
        <f>'[1]TCE - ANEXO III - Preencher'!I481</f>
        <v>0</v>
      </c>
      <c r="I472" s="14">
        <f>'[1]TCE - ANEXO III - Preencher'!J481</f>
        <v>259.01920000000001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9.76</v>
      </c>
      <c r="O472" s="15">
        <f>'[1]TCE - ANEXO III - Preencher'!P481</f>
        <v>0</v>
      </c>
      <c r="P472" s="16">
        <f t="shared" si="44"/>
        <v>9.76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268.7792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GUSTAVO CAVALCANTI ARRUDA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2252-25</v>
      </c>
      <c r="G473" s="13" t="str">
        <f>IF('[1]TCE - ANEXO III - Preencher'!H482="","",'[1]TCE - ANEXO III - Preencher'!H482)</f>
        <v>05/2023</v>
      </c>
      <c r="H473" s="14">
        <f>'[1]TCE - ANEXO III - Preencher'!I482</f>
        <v>0</v>
      </c>
      <c r="I473" s="14">
        <f>'[1]TCE - ANEXO III - Preencher'!J482</f>
        <v>700.03520000000003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9.76</v>
      </c>
      <c r="O473" s="15">
        <f>'[1]TCE - ANEXO III - Preencher'!P482</f>
        <v>0</v>
      </c>
      <c r="P473" s="16">
        <f t="shared" si="44"/>
        <v>9.76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709.79520000000002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GUSTAVO HENRIQUE CHARAMBA DUTRA DE ARRUDA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2252-25</v>
      </c>
      <c r="G474" s="13" t="str">
        <f>IF('[1]TCE - ANEXO III - Preencher'!H483="","",'[1]TCE - ANEXO III - Preencher'!H483)</f>
        <v>05/2023</v>
      </c>
      <c r="H474" s="14">
        <f>'[1]TCE - ANEXO III - Preencher'!I483</f>
        <v>0</v>
      </c>
      <c r="I474" s="14">
        <f>'[1]TCE - ANEXO III - Preencher'!J483</f>
        <v>422.35840000000002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9.76</v>
      </c>
      <c r="O474" s="15">
        <f>'[1]TCE - ANEXO III - Preencher'!P483</f>
        <v>0</v>
      </c>
      <c r="P474" s="16">
        <f t="shared" si="44"/>
        <v>9.76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432.11840000000001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GUSTAVO HENRIQUE DE LIMA GUERRA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2251-25</v>
      </c>
      <c r="G475" s="13" t="str">
        <f>IF('[1]TCE - ANEXO III - Preencher'!H484="","",'[1]TCE - ANEXO III - Preencher'!H484)</f>
        <v>05/2023</v>
      </c>
      <c r="H475" s="14">
        <f>'[1]TCE - ANEXO III - Preencher'!I484</f>
        <v>0</v>
      </c>
      <c r="I475" s="14">
        <f>'[1]TCE - ANEXO III - Preencher'!J484</f>
        <v>358.85120000000001</v>
      </c>
      <c r="J475" s="14">
        <f>'[1]TCE - ANEXO III - Preencher'!K484</f>
        <v>0</v>
      </c>
      <c r="K475" s="15">
        <f>'[1]TCE - ANEXO III - Preencher'!L484</f>
        <v>69.88</v>
      </c>
      <c r="L475" s="15">
        <f>'[1]TCE - ANEXO III - Preencher'!M484</f>
        <v>6.34</v>
      </c>
      <c r="M475" s="15">
        <f t="shared" si="43"/>
        <v>63.539999999999992</v>
      </c>
      <c r="N475" s="15">
        <f>'[1]TCE - ANEXO III - Preencher'!O484</f>
        <v>9.76</v>
      </c>
      <c r="O475" s="15">
        <f>'[1]TCE - ANEXO III - Preencher'!P484</f>
        <v>0</v>
      </c>
      <c r="P475" s="16">
        <f t="shared" si="44"/>
        <v>9.76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432.15120000000002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HAGARTA ESTEFANY SILVA DE LIMA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05/2023</v>
      </c>
      <c r="H476" s="14">
        <f>'[1]TCE - ANEXO III - Preencher'!I485</f>
        <v>0</v>
      </c>
      <c r="I476" s="14">
        <f>'[1]TCE - ANEXO III - Preencher'!J485</f>
        <v>201.55199999999999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1.22</v>
      </c>
      <c r="O476" s="15">
        <f>'[1]TCE - ANEXO III - Preencher'!P485</f>
        <v>0</v>
      </c>
      <c r="P476" s="16">
        <f t="shared" si="44"/>
        <v>1.22</v>
      </c>
      <c r="Q476" s="15">
        <f>'[1]TCE - ANEXO III - Preencher'!R485</f>
        <v>173.03</v>
      </c>
      <c r="R476" s="15">
        <f>'[1]TCE - ANEXO III - Preencher'!S485</f>
        <v>79.8</v>
      </c>
      <c r="S476" s="16">
        <f t="shared" si="45"/>
        <v>93.23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296.00200000000001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HALLAMES HENRIQUE WANDERLEY DANTAS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05/2023</v>
      </c>
      <c r="H477" s="14">
        <f>'[1]TCE - ANEXO III - Preencher'!I486</f>
        <v>0</v>
      </c>
      <c r="I477" s="14">
        <f>'[1]TCE - ANEXO III - Preencher'!J486</f>
        <v>148.80000000000001</v>
      </c>
      <c r="J477" s="14">
        <f>'[1]TCE - ANEXO III - Preencher'!K486</f>
        <v>0</v>
      </c>
      <c r="K477" s="15">
        <f>'[1]TCE - ANEXO III - Preencher'!L486</f>
        <v>69.88</v>
      </c>
      <c r="L477" s="15">
        <f>'[1]TCE - ANEXO III - Preencher'!M486</f>
        <v>26.6</v>
      </c>
      <c r="M477" s="15">
        <f t="shared" si="43"/>
        <v>43.279999999999994</v>
      </c>
      <c r="N477" s="15">
        <f>'[1]TCE - ANEXO III - Preencher'!O486</f>
        <v>1.22</v>
      </c>
      <c r="O477" s="15">
        <f>'[1]TCE - ANEXO III - Preencher'!P486</f>
        <v>0</v>
      </c>
      <c r="P477" s="16">
        <f t="shared" si="44"/>
        <v>1.22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193.3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HASLEY RENATA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05/2023</v>
      </c>
      <c r="H478" s="14">
        <f>'[1]TCE - ANEXO III - Preencher'!I487</f>
        <v>0</v>
      </c>
      <c r="I478" s="14">
        <f>'[1]TCE - ANEXO III - Preencher'!J487</f>
        <v>249.00319999999999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2.56</v>
      </c>
      <c r="O478" s="15">
        <f>'[1]TCE - ANEXO III - Preencher'!P487</f>
        <v>0</v>
      </c>
      <c r="P478" s="16">
        <f t="shared" si="44"/>
        <v>2.56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251.56319999999999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HELAINY CRISTIAN DE OLIVEIRA PESSOA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05/2023</v>
      </c>
      <c r="H479" s="14">
        <f>'[1]TCE - ANEXO III - Preencher'!I488</f>
        <v>0</v>
      </c>
      <c r="I479" s="14">
        <f>'[1]TCE - ANEXO III - Preencher'!J488</f>
        <v>222.1936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2.56</v>
      </c>
      <c r="O479" s="15">
        <f>'[1]TCE - ANEXO III - Preencher'!P488</f>
        <v>0</v>
      </c>
      <c r="P479" s="16">
        <f t="shared" si="44"/>
        <v>2.56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224.75360000000001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HELENA KETILLYN DE MELO MARINHO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05/2023</v>
      </c>
      <c r="H480" s="14">
        <f>'[1]TCE - ANEXO III - Preencher'!I489</f>
        <v>0</v>
      </c>
      <c r="I480" s="14">
        <f>'[1]TCE - ANEXO III - Preencher'!J489</f>
        <v>13.2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1.22</v>
      </c>
      <c r="O480" s="15">
        <f>'[1]TCE - ANEXO III - Preencher'!P489</f>
        <v>0</v>
      </c>
      <c r="P480" s="16">
        <f t="shared" si="44"/>
        <v>1.22</v>
      </c>
      <c r="Q480" s="15">
        <f>'[1]TCE - ANEXO III - Preencher'!R489</f>
        <v>278.22999999999996</v>
      </c>
      <c r="R480" s="15">
        <f>'[1]TCE - ANEXO III - Preencher'!S489</f>
        <v>39.6</v>
      </c>
      <c r="S480" s="16">
        <f t="shared" si="45"/>
        <v>238.62999999999997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253.04999999999995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HELENA LAURA DE BARROS FERREIRA BARBOSA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05/2023</v>
      </c>
      <c r="H481" s="14">
        <f>'[1]TCE - ANEXO III - Preencher'!I490</f>
        <v>0</v>
      </c>
      <c r="I481" s="14">
        <f>'[1]TCE - ANEXO III - Preencher'!J490</f>
        <v>270.67039999999997</v>
      </c>
      <c r="J481" s="14">
        <f>'[1]TCE - ANEXO III - Preencher'!K490</f>
        <v>0</v>
      </c>
      <c r="K481" s="15">
        <f>'[1]TCE - ANEXO III - Preencher'!L490</f>
        <v>69.88</v>
      </c>
      <c r="L481" s="15">
        <f>'[1]TCE - ANEXO III - Preencher'!M490</f>
        <v>26.6</v>
      </c>
      <c r="M481" s="15">
        <f t="shared" si="43"/>
        <v>43.279999999999994</v>
      </c>
      <c r="N481" s="15">
        <f>'[1]TCE - ANEXO III - Preencher'!O490</f>
        <v>1.22</v>
      </c>
      <c r="O481" s="15">
        <f>'[1]TCE - ANEXO III - Preencher'!P490</f>
        <v>0</v>
      </c>
      <c r="P481" s="16">
        <f t="shared" si="44"/>
        <v>1.22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315.17039999999997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HELIA LOPES ALVES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5134-30</v>
      </c>
      <c r="G482" s="13" t="str">
        <f>IF('[1]TCE - ANEXO III - Preencher'!H491="","",'[1]TCE - ANEXO III - Preencher'!H491)</f>
        <v>05/2023</v>
      </c>
      <c r="H482" s="14">
        <f>'[1]TCE - ANEXO III - Preencher'!I491</f>
        <v>0</v>
      </c>
      <c r="I482" s="14">
        <f>'[1]TCE - ANEXO III - Preencher'!J491</f>
        <v>160.59520000000001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1.22</v>
      </c>
      <c r="O482" s="15">
        <f>'[1]TCE - ANEXO III - Preencher'!P491</f>
        <v>0</v>
      </c>
      <c r="P482" s="16">
        <f t="shared" si="44"/>
        <v>1.22</v>
      </c>
      <c r="Q482" s="15">
        <f>'[1]TCE - ANEXO III - Preencher'!R491</f>
        <v>184.23</v>
      </c>
      <c r="R482" s="15">
        <f>'[1]TCE - ANEXO III - Preencher'!S491</f>
        <v>79.2</v>
      </c>
      <c r="S482" s="16">
        <f t="shared" si="45"/>
        <v>105.02999999999999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266.84519999999998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HELLEN FERNANDA LIMA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3241-15</v>
      </c>
      <c r="G483" s="13" t="str">
        <f>IF('[1]TCE - ANEXO III - Preencher'!H492="","",'[1]TCE - ANEXO III - Preencher'!H492)</f>
        <v>05/2023</v>
      </c>
      <c r="H483" s="14">
        <f>'[1]TCE - ANEXO III - Preencher'!I492</f>
        <v>0</v>
      </c>
      <c r="I483" s="14">
        <f>'[1]TCE - ANEXO III - Preencher'!J492</f>
        <v>560.36239999999998</v>
      </c>
      <c r="J483" s="14">
        <f>'[1]TCE - ANEXO III - Preencher'!K492</f>
        <v>0</v>
      </c>
      <c r="K483" s="15">
        <f>'[1]TCE - ANEXO III - Preencher'!L492</f>
        <v>69.88</v>
      </c>
      <c r="L483" s="15">
        <f>'[1]TCE - ANEXO III - Preencher'!M492</f>
        <v>1.36</v>
      </c>
      <c r="M483" s="15">
        <f t="shared" si="43"/>
        <v>68.52</v>
      </c>
      <c r="N483" s="15">
        <f>'[1]TCE - ANEXO III - Preencher'!O492</f>
        <v>1.22</v>
      </c>
      <c r="O483" s="15">
        <f>'[1]TCE - ANEXO III - Preencher'!P492</f>
        <v>0</v>
      </c>
      <c r="P483" s="16">
        <f t="shared" si="44"/>
        <v>1.22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630.10239999999999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HELLEN PAULA BARBOSA BEZERRA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05/2023</v>
      </c>
      <c r="H484" s="14">
        <f>'[1]TCE - ANEXO III - Preencher'!I493</f>
        <v>0</v>
      </c>
      <c r="I484" s="14">
        <f>'[1]TCE - ANEXO III - Preencher'!J493</f>
        <v>153.56559999999999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1.22</v>
      </c>
      <c r="O484" s="15">
        <f>'[1]TCE - ANEXO III - Preencher'!P493</f>
        <v>0</v>
      </c>
      <c r="P484" s="16">
        <f t="shared" si="44"/>
        <v>1.22</v>
      </c>
      <c r="Q484" s="15">
        <f>'[1]TCE - ANEXO III - Preencher'!R493</f>
        <v>255.63</v>
      </c>
      <c r="R484" s="15">
        <f>'[1]TCE - ANEXO III - Preencher'!S493</f>
        <v>71.8</v>
      </c>
      <c r="S484" s="16">
        <f t="shared" si="45"/>
        <v>183.82999999999998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338.61559999999997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HELLENA RACHEL DE SANTANA MARINHO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2251-25</v>
      </c>
      <c r="G485" s="13" t="str">
        <f>IF('[1]TCE - ANEXO III - Preencher'!H494="","",'[1]TCE - ANEXO III - Preencher'!H494)</f>
        <v>05/2023</v>
      </c>
      <c r="H485" s="14">
        <f>'[1]TCE - ANEXO III - Preencher'!I494</f>
        <v>0</v>
      </c>
      <c r="I485" s="14">
        <f>'[1]TCE - ANEXO III - Preencher'!J494</f>
        <v>391.99599999999998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9.76</v>
      </c>
      <c r="O485" s="15">
        <f>'[1]TCE - ANEXO III - Preencher'!P494</f>
        <v>0</v>
      </c>
      <c r="P485" s="16">
        <f t="shared" si="44"/>
        <v>9.76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401.75599999999997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HERON OLIVEIRA SCHOTS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2252-25</v>
      </c>
      <c r="G486" s="13" t="str">
        <f>IF('[1]TCE - ANEXO III - Preencher'!H495="","",'[1]TCE - ANEXO III - Preencher'!H495)</f>
        <v>05/2023</v>
      </c>
      <c r="H486" s="14">
        <f>'[1]TCE - ANEXO III - Preencher'!I495</f>
        <v>0</v>
      </c>
      <c r="I486" s="14">
        <f>'[1]TCE - ANEXO III - Preencher'!J495</f>
        <v>444.44160000000011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9.76</v>
      </c>
      <c r="O486" s="15">
        <f>'[1]TCE - ANEXO III - Preencher'!P495</f>
        <v>0</v>
      </c>
      <c r="P486" s="16">
        <f t="shared" si="44"/>
        <v>9.76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454.2016000000001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HOBSON GOMES DE SANTANA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05/2023</v>
      </c>
      <c r="H487" s="14">
        <f>'[1]TCE - ANEXO III - Preencher'!I496</f>
        <v>0</v>
      </c>
      <c r="I487" s="14">
        <f>'[1]TCE - ANEXO III - Preencher'!J496</f>
        <v>175.6696</v>
      </c>
      <c r="J487" s="14">
        <f>'[1]TCE - ANEXO III - Preencher'!K496</f>
        <v>0</v>
      </c>
      <c r="K487" s="15">
        <f>'[1]TCE - ANEXO III - Preencher'!L496</f>
        <v>69.88</v>
      </c>
      <c r="L487" s="15">
        <f>'[1]TCE - ANEXO III - Preencher'!M496</f>
        <v>26.6</v>
      </c>
      <c r="M487" s="15">
        <f t="shared" si="43"/>
        <v>43.279999999999994</v>
      </c>
      <c r="N487" s="15">
        <f>'[1]TCE - ANEXO III - Preencher'!O496</f>
        <v>1.22</v>
      </c>
      <c r="O487" s="15">
        <f>'[1]TCE - ANEXO III - Preencher'!P496</f>
        <v>0</v>
      </c>
      <c r="P487" s="16">
        <f t="shared" si="44"/>
        <v>1.22</v>
      </c>
      <c r="Q487" s="15">
        <f>'[1]TCE - ANEXO III - Preencher'!R496</f>
        <v>184.23</v>
      </c>
      <c r="R487" s="15">
        <f>'[1]TCE - ANEXO III - Preencher'!S496</f>
        <v>79.8</v>
      </c>
      <c r="S487" s="16">
        <f t="shared" si="45"/>
        <v>104.42999999999999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324.59960000000001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HUGO CESAR RAGO ANDURAND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5151-10</v>
      </c>
      <c r="G488" s="13" t="str">
        <f>IF('[1]TCE - ANEXO III - Preencher'!H497="","",'[1]TCE - ANEXO III - Preencher'!H497)</f>
        <v>05/2023</v>
      </c>
      <c r="H488" s="14">
        <f>'[1]TCE - ANEXO III - Preencher'!I497</f>
        <v>0</v>
      </c>
      <c r="I488" s="14">
        <f>'[1]TCE - ANEXO III - Preencher'!J497</f>
        <v>126.72</v>
      </c>
      <c r="J488" s="14">
        <f>'[1]TCE - ANEXO III - Preencher'!K497</f>
        <v>0</v>
      </c>
      <c r="K488" s="15">
        <f>'[1]TCE - ANEXO III - Preencher'!L497</f>
        <v>69.88</v>
      </c>
      <c r="L488" s="15">
        <f>'[1]TCE - ANEXO III - Preencher'!M497</f>
        <v>26.4</v>
      </c>
      <c r="M488" s="15">
        <f t="shared" si="43"/>
        <v>43.48</v>
      </c>
      <c r="N488" s="15">
        <f>'[1]TCE - ANEXO III - Preencher'!O497</f>
        <v>1.22</v>
      </c>
      <c r="O488" s="15">
        <f>'[1]TCE - ANEXO III - Preencher'!P497</f>
        <v>0</v>
      </c>
      <c r="P488" s="16">
        <f t="shared" si="44"/>
        <v>1.22</v>
      </c>
      <c r="Q488" s="15">
        <f>'[1]TCE - ANEXO III - Preencher'!R497</f>
        <v>173.03</v>
      </c>
      <c r="R488" s="15">
        <f>'[1]TCE - ANEXO III - Preencher'!S497</f>
        <v>79.2</v>
      </c>
      <c r="S488" s="16">
        <f t="shared" si="45"/>
        <v>93.83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265.25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IANA GOUVEIA CURSINO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2611-10</v>
      </c>
      <c r="G489" s="13" t="str">
        <f>IF('[1]TCE - ANEXO III - Preencher'!H498="","",'[1]TCE - ANEXO III - Preencher'!H498)</f>
        <v>05/2023</v>
      </c>
      <c r="H489" s="14">
        <f>'[1]TCE - ANEXO III - Preencher'!I498</f>
        <v>0</v>
      </c>
      <c r="I489" s="14">
        <f>'[1]TCE - ANEXO III - Preencher'!J498</f>
        <v>327.6096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1.22</v>
      </c>
      <c r="O489" s="15">
        <f>'[1]TCE - ANEXO III - Preencher'!P498</f>
        <v>0</v>
      </c>
      <c r="P489" s="16">
        <f t="shared" si="44"/>
        <v>1.22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328.82960000000003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IARA VILELA DE ALMEIDA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2234-05</v>
      </c>
      <c r="G490" s="13" t="str">
        <f>IF('[1]TCE - ANEXO III - Preencher'!H499="","",'[1]TCE - ANEXO III - Preencher'!H499)</f>
        <v>05/2023</v>
      </c>
      <c r="H490" s="14">
        <f>'[1]TCE - ANEXO III - Preencher'!I499</f>
        <v>0</v>
      </c>
      <c r="I490" s="14">
        <f>'[1]TCE - ANEXO III - Preencher'!J499</f>
        <v>403.88400000000001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1.22</v>
      </c>
      <c r="O490" s="15">
        <f>'[1]TCE - ANEXO III - Preencher'!P499</f>
        <v>0</v>
      </c>
      <c r="P490" s="16">
        <f t="shared" si="44"/>
        <v>1.22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405.10400000000004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IGOR CAMPOS DA ROCHA CARVALHO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2237-10</v>
      </c>
      <c r="G491" s="13" t="str">
        <f>IF('[1]TCE - ANEXO III - Preencher'!H500="","",'[1]TCE - ANEXO III - Preencher'!H500)</f>
        <v>05/2023</v>
      </c>
      <c r="H491" s="14">
        <f>'[1]TCE - ANEXO III - Preencher'!I500</f>
        <v>0</v>
      </c>
      <c r="I491" s="14">
        <f>'[1]TCE - ANEXO III - Preencher'!J500</f>
        <v>289.34640000000002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1.22</v>
      </c>
      <c r="O491" s="15">
        <f>'[1]TCE - ANEXO III - Preencher'!P500</f>
        <v>0</v>
      </c>
      <c r="P491" s="16">
        <f t="shared" si="44"/>
        <v>1.22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290.56640000000004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IGOR DA SILVA GONDIM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5174-10</v>
      </c>
      <c r="G492" s="13" t="str">
        <f>IF('[1]TCE - ANEXO III - Preencher'!H501="","",'[1]TCE - ANEXO III - Preencher'!H501)</f>
        <v>05/2023</v>
      </c>
      <c r="H492" s="14">
        <f>'[1]TCE - ANEXO III - Preencher'!I501</f>
        <v>0</v>
      </c>
      <c r="I492" s="14">
        <f>'[1]TCE - ANEXO III - Preencher'!J501</f>
        <v>105.6</v>
      </c>
      <c r="J492" s="14">
        <f>'[1]TCE - ANEXO III - Preencher'!K501</f>
        <v>0</v>
      </c>
      <c r="K492" s="15">
        <f>'[1]TCE - ANEXO III - Preencher'!L501</f>
        <v>69.88</v>
      </c>
      <c r="L492" s="15">
        <f>'[1]TCE - ANEXO III - Preencher'!M501</f>
        <v>26.4</v>
      </c>
      <c r="M492" s="15">
        <f t="shared" si="43"/>
        <v>43.48</v>
      </c>
      <c r="N492" s="15">
        <f>'[1]TCE - ANEXO III - Preencher'!O501</f>
        <v>1.22</v>
      </c>
      <c r="O492" s="15">
        <f>'[1]TCE - ANEXO III - Preencher'!P501</f>
        <v>0</v>
      </c>
      <c r="P492" s="16">
        <f t="shared" si="44"/>
        <v>1.22</v>
      </c>
      <c r="Q492" s="15">
        <f>'[1]TCE - ANEXO III - Preencher'!R501</f>
        <v>173.03</v>
      </c>
      <c r="R492" s="15">
        <f>'[1]TCE - ANEXO III - Preencher'!S501</f>
        <v>0</v>
      </c>
      <c r="S492" s="16">
        <f t="shared" si="45"/>
        <v>173.03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323.33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IGOR DE LA-ROCQUE BARROS CARLOS DA SILVA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2251-25</v>
      </c>
      <c r="G493" s="13" t="str">
        <f>IF('[1]TCE - ANEXO III - Preencher'!H502="","",'[1]TCE - ANEXO III - Preencher'!H502)</f>
        <v>05/2023</v>
      </c>
      <c r="H493" s="14">
        <f>'[1]TCE - ANEXO III - Preencher'!I502</f>
        <v>0</v>
      </c>
      <c r="I493" s="14">
        <f>'[1]TCE - ANEXO III - Preencher'!J502</f>
        <v>444.91520000000003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9.76</v>
      </c>
      <c r="O493" s="15">
        <f>'[1]TCE - ANEXO III - Preencher'!P502</f>
        <v>0</v>
      </c>
      <c r="P493" s="16">
        <f t="shared" si="44"/>
        <v>9.76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454.67520000000002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IGOR HENRIQUE GONCALVES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05/2023</v>
      </c>
      <c r="H494" s="14">
        <f>'[1]TCE - ANEXO III - Preencher'!I503</f>
        <v>0</v>
      </c>
      <c r="I494" s="14">
        <f>'[1]TCE - ANEXO III - Preencher'!J503</f>
        <v>155.744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1.22</v>
      </c>
      <c r="O494" s="15">
        <f>'[1]TCE - ANEXO III - Preencher'!P503</f>
        <v>0</v>
      </c>
      <c r="P494" s="16">
        <f t="shared" si="44"/>
        <v>1.22</v>
      </c>
      <c r="Q494" s="15">
        <f>'[1]TCE - ANEXO III - Preencher'!R503</f>
        <v>150.53</v>
      </c>
      <c r="R494" s="15">
        <f>'[1]TCE - ANEXO III - Preencher'!S503</f>
        <v>75.540000000000006</v>
      </c>
      <c r="S494" s="16">
        <f t="shared" si="45"/>
        <v>74.989999999999995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231.95400000000001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IKAMAAN ALBUQUERQUE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05/2023</v>
      </c>
      <c r="H495" s="14">
        <f>'[1]TCE - ANEXO III - Preencher'!I504</f>
        <v>0</v>
      </c>
      <c r="I495" s="14">
        <f>'[1]TCE - ANEXO III - Preencher'!J504</f>
        <v>150.49600000000001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1.22</v>
      </c>
      <c r="O495" s="15">
        <f>'[1]TCE - ANEXO III - Preencher'!P504</f>
        <v>0</v>
      </c>
      <c r="P495" s="16">
        <f t="shared" si="44"/>
        <v>1.22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151.71600000000001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ILKA ALVES MONTEIRO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2516-05</v>
      </c>
      <c r="G496" s="13" t="str">
        <f>IF('[1]TCE - ANEXO III - Preencher'!H505="","",'[1]TCE - ANEXO III - Preencher'!H505)</f>
        <v>05/2023</v>
      </c>
      <c r="H496" s="14">
        <f>'[1]TCE - ANEXO III - Preencher'!I505</f>
        <v>0</v>
      </c>
      <c r="I496" s="14">
        <f>'[1]TCE - ANEXO III - Preencher'!J505</f>
        <v>271.22640000000001</v>
      </c>
      <c r="J496" s="14">
        <f>'[1]TCE - ANEXO III - Preencher'!K505</f>
        <v>0</v>
      </c>
      <c r="K496" s="15">
        <f>'[1]TCE - ANEXO III - Preencher'!L505</f>
        <v>69.88</v>
      </c>
      <c r="L496" s="15">
        <f>'[1]TCE - ANEXO III - Preencher'!M505</f>
        <v>30</v>
      </c>
      <c r="M496" s="15">
        <f t="shared" si="43"/>
        <v>39.879999999999995</v>
      </c>
      <c r="N496" s="15">
        <f>'[1]TCE - ANEXO III - Preencher'!O505</f>
        <v>1.22</v>
      </c>
      <c r="O496" s="15">
        <f>'[1]TCE - ANEXO III - Preencher'!P505</f>
        <v>0</v>
      </c>
      <c r="P496" s="16">
        <f t="shared" si="44"/>
        <v>1.22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312.32640000000004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INALDO CEZAR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5143-10</v>
      </c>
      <c r="G497" s="13" t="str">
        <f>IF('[1]TCE - ANEXO III - Preencher'!H506="","",'[1]TCE - ANEXO III - Preencher'!H506)</f>
        <v>05/2023</v>
      </c>
      <c r="H497" s="14">
        <f>'[1]TCE - ANEXO III - Preencher'!I506</f>
        <v>0</v>
      </c>
      <c r="I497" s="14">
        <f>'[1]TCE - ANEXO III - Preencher'!J506</f>
        <v>219.1096</v>
      </c>
      <c r="J497" s="14">
        <f>'[1]TCE - ANEXO III - Preencher'!K506</f>
        <v>0</v>
      </c>
      <c r="K497" s="15">
        <f>'[1]TCE - ANEXO III - Preencher'!L506</f>
        <v>69.88</v>
      </c>
      <c r="L497" s="15">
        <f>'[1]TCE - ANEXO III - Preencher'!M506</f>
        <v>30</v>
      </c>
      <c r="M497" s="15">
        <f t="shared" si="43"/>
        <v>39.879999999999995</v>
      </c>
      <c r="N497" s="15">
        <f>'[1]TCE - ANEXO III - Preencher'!O506</f>
        <v>1.22</v>
      </c>
      <c r="O497" s="15">
        <f>'[1]TCE - ANEXO III - Preencher'!P506</f>
        <v>0</v>
      </c>
      <c r="P497" s="16">
        <f t="shared" si="44"/>
        <v>1.22</v>
      </c>
      <c r="Q497" s="15">
        <f>'[1]TCE - ANEXO III - Preencher'!R506</f>
        <v>251.43</v>
      </c>
      <c r="R497" s="15">
        <f>'[1]TCE - ANEXO III - Preencher'!S506</f>
        <v>134.03</v>
      </c>
      <c r="S497" s="16">
        <f t="shared" si="45"/>
        <v>117.4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377.6096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INGRID CARDOSO CIPRIANO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2251-25</v>
      </c>
      <c r="G498" s="13" t="str">
        <f>IF('[1]TCE - ANEXO III - Preencher'!H507="","",'[1]TCE - ANEXO III - Preencher'!H507)</f>
        <v>05/2023</v>
      </c>
      <c r="H498" s="14">
        <f>'[1]TCE - ANEXO III - Preencher'!I507</f>
        <v>0</v>
      </c>
      <c r="I498" s="14">
        <f>'[1]TCE - ANEXO III - Preencher'!J507</f>
        <v>405.45600000000002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9.76</v>
      </c>
      <c r="O498" s="15">
        <f>'[1]TCE - ANEXO III - Preencher'!P507</f>
        <v>0</v>
      </c>
      <c r="P498" s="16">
        <f t="shared" si="44"/>
        <v>9.76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415.21600000000001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IONETE AMANCIO DOS SANTOS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05/2023</v>
      </c>
      <c r="H499" s="14">
        <f>'[1]TCE - ANEXO III - Preencher'!I508</f>
        <v>0</v>
      </c>
      <c r="I499" s="14">
        <f>'[1]TCE - ANEXO III - Preencher'!J508</f>
        <v>115.96639999999999</v>
      </c>
      <c r="J499" s="14">
        <f>'[1]TCE - ANEXO III - Preencher'!K508</f>
        <v>0</v>
      </c>
      <c r="K499" s="15">
        <f>'[1]TCE - ANEXO III - Preencher'!L508</f>
        <v>69.88</v>
      </c>
      <c r="L499" s="15">
        <f>'[1]TCE - ANEXO III - Preencher'!M508</f>
        <v>26.4</v>
      </c>
      <c r="M499" s="15">
        <f t="shared" si="43"/>
        <v>43.48</v>
      </c>
      <c r="N499" s="15">
        <f>'[1]TCE - ANEXO III - Preencher'!O508</f>
        <v>1.22</v>
      </c>
      <c r="O499" s="15">
        <f>'[1]TCE - ANEXO III - Preencher'!P508</f>
        <v>0</v>
      </c>
      <c r="P499" s="16">
        <f t="shared" si="44"/>
        <v>1.22</v>
      </c>
      <c r="Q499" s="15">
        <f>'[1]TCE - ANEXO III - Preencher'!R508</f>
        <v>296.02999999999997</v>
      </c>
      <c r="R499" s="15">
        <f>'[1]TCE - ANEXO III - Preencher'!S508</f>
        <v>0</v>
      </c>
      <c r="S499" s="16">
        <f t="shared" si="45"/>
        <v>296.02999999999997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456.69639999999993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IRACEMA SILVA DO CARMO NUNES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05/2023</v>
      </c>
      <c r="H500" s="14">
        <f>'[1]TCE - ANEXO III - Preencher'!I509</f>
        <v>0</v>
      </c>
      <c r="I500" s="14">
        <f>'[1]TCE - ANEXO III - Preencher'!J509</f>
        <v>153.196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1.22</v>
      </c>
      <c r="O500" s="15">
        <f>'[1]TCE - ANEXO III - Preencher'!P509</f>
        <v>0</v>
      </c>
      <c r="P500" s="16">
        <f t="shared" si="44"/>
        <v>1.22</v>
      </c>
      <c r="Q500" s="15">
        <f>'[1]TCE - ANEXO III - Preencher'!R509</f>
        <v>173.03</v>
      </c>
      <c r="R500" s="15">
        <f>'[1]TCE - ANEXO III - Preencher'!S509</f>
        <v>74.2</v>
      </c>
      <c r="S500" s="16">
        <f t="shared" si="45"/>
        <v>98.83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253.24599999999998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IRACEMA SILVA MEIRELES SUZANO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05/2023</v>
      </c>
      <c r="H501" s="14">
        <f>'[1]TCE - ANEXO III - Preencher'!I510</f>
        <v>0</v>
      </c>
      <c r="I501" s="14">
        <f>'[1]TCE - ANEXO III - Preencher'!J510</f>
        <v>335.3664</v>
      </c>
      <c r="J501" s="14">
        <f>'[1]TCE - ANEXO III - Preencher'!K510</f>
        <v>0</v>
      </c>
      <c r="K501" s="15">
        <f>'[1]TCE - ANEXO III - Preencher'!L510</f>
        <v>69.88</v>
      </c>
      <c r="L501" s="15">
        <f>'[1]TCE - ANEXO III - Preencher'!M510</f>
        <v>3.59</v>
      </c>
      <c r="M501" s="15">
        <f t="shared" si="43"/>
        <v>66.289999999999992</v>
      </c>
      <c r="N501" s="15">
        <f>'[1]TCE - ANEXO III - Preencher'!O510</f>
        <v>2.56</v>
      </c>
      <c r="O501" s="15">
        <f>'[1]TCE - ANEXO III - Preencher'!P510</f>
        <v>0</v>
      </c>
      <c r="P501" s="16">
        <f t="shared" si="44"/>
        <v>2.56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404.21639999999996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IRAN HONORATO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 t="str">
        <f>IF('[1]TCE - ANEXO III - Preencher'!H511="","",'[1]TCE - ANEXO III - Preencher'!H511)</f>
        <v>05/2023</v>
      </c>
      <c r="H502" s="14">
        <f>'[1]TCE - ANEXO III - Preencher'!I511</f>
        <v>0</v>
      </c>
      <c r="I502" s="14">
        <f>'[1]TCE - ANEXO III - Preencher'!J511</f>
        <v>118.01600000000001</v>
      </c>
      <c r="J502" s="14">
        <f>'[1]TCE - ANEXO III - Preencher'!K511</f>
        <v>0</v>
      </c>
      <c r="K502" s="15">
        <f>'[1]TCE - ANEXO III - Preencher'!L511</f>
        <v>69.88</v>
      </c>
      <c r="L502" s="15">
        <f>'[1]TCE - ANEXO III - Preencher'!M511</f>
        <v>26.4</v>
      </c>
      <c r="M502" s="15">
        <f t="shared" si="43"/>
        <v>43.48</v>
      </c>
      <c r="N502" s="15">
        <f>'[1]TCE - ANEXO III - Preencher'!O511</f>
        <v>1.22</v>
      </c>
      <c r="O502" s="15">
        <f>'[1]TCE - ANEXO III - Preencher'!P511</f>
        <v>0</v>
      </c>
      <c r="P502" s="16">
        <f t="shared" si="44"/>
        <v>1.22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162.71600000000001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IRIS MICHELINY BATISTA DA SILVA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05/2023</v>
      </c>
      <c r="H503" s="14">
        <f>'[1]TCE - ANEXO III - Preencher'!I512</f>
        <v>0</v>
      </c>
      <c r="I503" s="14">
        <f>'[1]TCE - ANEXO III - Preencher'!J512</f>
        <v>145.10239999999999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1.22</v>
      </c>
      <c r="O503" s="15">
        <f>'[1]TCE - ANEXO III - Preencher'!P512</f>
        <v>0</v>
      </c>
      <c r="P503" s="16">
        <f t="shared" si="44"/>
        <v>1.22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146.32239999999999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IRYS FELIPE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05/2023</v>
      </c>
      <c r="H504" s="14">
        <f>'[1]TCE - ANEXO III - Preencher'!I513</f>
        <v>0</v>
      </c>
      <c r="I504" s="14">
        <f>'[1]TCE - ANEXO III - Preencher'!J513</f>
        <v>461.38240000000002</v>
      </c>
      <c r="J504" s="14">
        <f>'[1]TCE - ANEXO III - Preencher'!K513</f>
        <v>0</v>
      </c>
      <c r="K504" s="15">
        <f>'[1]TCE - ANEXO III - Preencher'!L513</f>
        <v>69.88</v>
      </c>
      <c r="L504" s="15">
        <f>'[1]TCE - ANEXO III - Preencher'!M513</f>
        <v>3.59</v>
      </c>
      <c r="M504" s="15">
        <f t="shared" si="43"/>
        <v>66.289999999999992</v>
      </c>
      <c r="N504" s="15">
        <f>'[1]TCE - ANEXO III - Preencher'!O513</f>
        <v>2.56</v>
      </c>
      <c r="O504" s="15">
        <f>'[1]TCE - ANEXO III - Preencher'!P513</f>
        <v>0</v>
      </c>
      <c r="P504" s="16">
        <f t="shared" si="44"/>
        <v>2.56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530.23239999999998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ISA GABRIELA PINTO PIRES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 t="str">
        <f>IF('[1]TCE - ANEXO III - Preencher'!H514="","",'[1]TCE - ANEXO III - Preencher'!H514)</f>
        <v>05/2023</v>
      </c>
      <c r="H505" s="14">
        <f>'[1]TCE - ANEXO III - Preencher'!I514</f>
        <v>0</v>
      </c>
      <c r="I505" s="14">
        <f>'[1]TCE - ANEXO III - Preencher'!J514</f>
        <v>408.25599999999997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9.76</v>
      </c>
      <c r="O505" s="15">
        <f>'[1]TCE - ANEXO III - Preencher'!P514</f>
        <v>0</v>
      </c>
      <c r="P505" s="16">
        <f t="shared" si="44"/>
        <v>9.76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418.01599999999996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ISABEL MICHELY DA SILVA GALVAO DE MELO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2237-10</v>
      </c>
      <c r="G506" s="13" t="str">
        <f>IF('[1]TCE - ANEXO III - Preencher'!H515="","",'[1]TCE - ANEXO III - Preencher'!H515)</f>
        <v>05/2023</v>
      </c>
      <c r="H506" s="14">
        <f>'[1]TCE - ANEXO III - Preencher'!I515</f>
        <v>0</v>
      </c>
      <c r="I506" s="14">
        <f>'[1]TCE - ANEXO III - Preencher'!J515</f>
        <v>260.10239999999999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1.22</v>
      </c>
      <c r="O506" s="15">
        <f>'[1]TCE - ANEXO III - Preencher'!P515</f>
        <v>0</v>
      </c>
      <c r="P506" s="16">
        <f t="shared" si="44"/>
        <v>1.22</v>
      </c>
      <c r="Q506" s="15">
        <f>'[1]TCE - ANEXO III - Preencher'!R515</f>
        <v>267.42999999999995</v>
      </c>
      <c r="R506" s="15">
        <f>'[1]TCE - ANEXO III - Preencher'!S515</f>
        <v>153.74</v>
      </c>
      <c r="S506" s="16">
        <f t="shared" si="45"/>
        <v>113.68999999999994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375.01239999999996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ISABELA DE ARAUJO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05/2023</v>
      </c>
      <c r="H507" s="14">
        <f>'[1]TCE - ANEXO III - Preencher'!I516</f>
        <v>0</v>
      </c>
      <c r="I507" s="14">
        <f>'[1]TCE - ANEXO III - Preencher'!J516</f>
        <v>118.14400000000001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1.22</v>
      </c>
      <c r="O507" s="15">
        <f>'[1]TCE - ANEXO III - Preencher'!P516</f>
        <v>0</v>
      </c>
      <c r="P507" s="16">
        <f t="shared" si="44"/>
        <v>1.22</v>
      </c>
      <c r="Q507" s="15">
        <f>'[1]TCE - ANEXO III - Preencher'!R516</f>
        <v>161.83000000000001</v>
      </c>
      <c r="R507" s="15">
        <f>'[1]TCE - ANEXO III - Preencher'!S516</f>
        <v>0</v>
      </c>
      <c r="S507" s="16">
        <f t="shared" si="45"/>
        <v>161.83000000000001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281.19400000000002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ISABELLA CONCEICAO OLIVEIRA DE SOUZA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2236-05</v>
      </c>
      <c r="G508" s="13" t="str">
        <f>IF('[1]TCE - ANEXO III - Preencher'!H517="","",'[1]TCE - ANEXO III - Preencher'!H517)</f>
        <v>05/2023</v>
      </c>
      <c r="H508" s="14">
        <f>'[1]TCE - ANEXO III - Preencher'!I517</f>
        <v>0</v>
      </c>
      <c r="I508" s="14">
        <f>'[1]TCE - ANEXO III - Preencher'!J517</f>
        <v>294.53919999999999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2.56</v>
      </c>
      <c r="O508" s="15">
        <f>'[1]TCE - ANEXO III - Preencher'!P517</f>
        <v>0</v>
      </c>
      <c r="P508" s="16">
        <f t="shared" si="44"/>
        <v>2.56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297.0992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ISAIAS MARCELINO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05/2023</v>
      </c>
      <c r="H509" s="14">
        <f>'[1]TCE - ANEXO III - Preencher'!I518</f>
        <v>0</v>
      </c>
      <c r="I509" s="14">
        <f>'[1]TCE - ANEXO III - Preencher'!J518</f>
        <v>174.43520000000001</v>
      </c>
      <c r="J509" s="14">
        <f>'[1]TCE - ANEXO III - Preencher'!K518</f>
        <v>0</v>
      </c>
      <c r="K509" s="15">
        <f>'[1]TCE - ANEXO III - Preencher'!L518</f>
        <v>69.88</v>
      </c>
      <c r="L509" s="15">
        <f>'[1]TCE - ANEXO III - Preencher'!M518</f>
        <v>26.6</v>
      </c>
      <c r="M509" s="15">
        <f t="shared" si="43"/>
        <v>43.279999999999994</v>
      </c>
      <c r="N509" s="15">
        <f>'[1]TCE - ANEXO III - Preencher'!O518</f>
        <v>1.22</v>
      </c>
      <c r="O509" s="15">
        <f>'[1]TCE - ANEXO III - Preencher'!P518</f>
        <v>0</v>
      </c>
      <c r="P509" s="16">
        <f t="shared" si="44"/>
        <v>1.22</v>
      </c>
      <c r="Q509" s="15">
        <f>'[1]TCE - ANEXO III - Preencher'!R518</f>
        <v>150.53</v>
      </c>
      <c r="R509" s="15">
        <f>'[1]TCE - ANEXO III - Preencher'!S518</f>
        <v>0</v>
      </c>
      <c r="S509" s="16">
        <f t="shared" si="45"/>
        <v>150.53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369.46519999999998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ISIS MENDES NOBREGA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05/2023</v>
      </c>
      <c r="H510" s="14">
        <f>'[1]TCE - ANEXO III - Preencher'!I519</f>
        <v>0</v>
      </c>
      <c r="I510" s="14">
        <f>'[1]TCE - ANEXO III - Preencher'!J519</f>
        <v>7.5528000000000004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2.56</v>
      </c>
      <c r="O510" s="15">
        <f>'[1]TCE - ANEXO III - Preencher'!P519</f>
        <v>0</v>
      </c>
      <c r="P510" s="16">
        <f t="shared" si="44"/>
        <v>2.56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10.1128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ITALO DE ARAUJO PEREIRA BORGES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5174-10</v>
      </c>
      <c r="G511" s="13" t="str">
        <f>IF('[1]TCE - ANEXO III - Preencher'!H520="","",'[1]TCE - ANEXO III - Preencher'!H520)</f>
        <v>05/2023</v>
      </c>
      <c r="H511" s="14">
        <f>'[1]TCE - ANEXO III - Preencher'!I520</f>
        <v>0</v>
      </c>
      <c r="I511" s="14">
        <f>'[1]TCE - ANEXO III - Preencher'!J520</f>
        <v>110.88</v>
      </c>
      <c r="J511" s="14">
        <f>'[1]TCE - ANEXO III - Preencher'!K520</f>
        <v>0</v>
      </c>
      <c r="K511" s="15">
        <f>'[1]TCE - ANEXO III - Preencher'!L520</f>
        <v>69.88</v>
      </c>
      <c r="L511" s="15">
        <f>'[1]TCE - ANEXO III - Preencher'!M520</f>
        <v>26.4</v>
      </c>
      <c r="M511" s="15">
        <f t="shared" si="43"/>
        <v>43.48</v>
      </c>
      <c r="N511" s="15">
        <f>'[1]TCE - ANEXO III - Preencher'!O520</f>
        <v>1.22</v>
      </c>
      <c r="O511" s="15">
        <f>'[1]TCE - ANEXO III - Preencher'!P520</f>
        <v>0</v>
      </c>
      <c r="P511" s="16">
        <f t="shared" si="44"/>
        <v>1.22</v>
      </c>
      <c r="Q511" s="15">
        <f>'[1]TCE - ANEXO III - Preencher'!R520</f>
        <v>160.22999999999999</v>
      </c>
      <c r="R511" s="15">
        <f>'[1]TCE - ANEXO III - Preencher'!S520</f>
        <v>79.2</v>
      </c>
      <c r="S511" s="16">
        <f t="shared" si="45"/>
        <v>81.029999999999987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236.60999999999996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ITALO MAFRA DE OLIVEIRA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2251-25</v>
      </c>
      <c r="G512" s="13" t="str">
        <f>IF('[1]TCE - ANEXO III - Preencher'!H521="","",'[1]TCE - ANEXO III - Preencher'!H521)</f>
        <v>05/2023</v>
      </c>
      <c r="H512" s="14">
        <f>'[1]TCE - ANEXO III - Preencher'!I521</f>
        <v>0</v>
      </c>
      <c r="I512" s="14">
        <f>'[1]TCE - ANEXO III - Preencher'!J521</f>
        <v>470.3408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9.76</v>
      </c>
      <c r="O512" s="15">
        <f>'[1]TCE - ANEXO III - Preencher'!P521</f>
        <v>0</v>
      </c>
      <c r="P512" s="16">
        <f t="shared" si="44"/>
        <v>9.76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480.10079999999999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IVAN NOGUEIRA VELOSO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5142-25</v>
      </c>
      <c r="G513" s="13" t="str">
        <f>IF('[1]TCE - ANEXO III - Preencher'!H522="","",'[1]TCE - ANEXO III - Preencher'!H522)</f>
        <v>05/2023</v>
      </c>
      <c r="H513" s="14">
        <f>'[1]TCE - ANEXO III - Preencher'!I522</f>
        <v>0</v>
      </c>
      <c r="I513" s="14">
        <f>'[1]TCE - ANEXO III - Preencher'!J522</f>
        <v>138.00559999999999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1.22</v>
      </c>
      <c r="O513" s="15">
        <f>'[1]TCE - ANEXO III - Preencher'!P522</f>
        <v>0</v>
      </c>
      <c r="P513" s="16">
        <f t="shared" si="44"/>
        <v>1.22</v>
      </c>
      <c r="Q513" s="15">
        <f>'[1]TCE - ANEXO III - Preencher'!R522</f>
        <v>184.23</v>
      </c>
      <c r="R513" s="15">
        <f>'[1]TCE - ANEXO III - Preencher'!S522</f>
        <v>0</v>
      </c>
      <c r="S513" s="16">
        <f t="shared" si="45"/>
        <v>184.23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323.4556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IVANETE RIBEIRO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5134-30</v>
      </c>
      <c r="G514" s="13" t="str">
        <f>IF('[1]TCE - ANEXO III - Preencher'!H523="","",'[1]TCE - ANEXO III - Preencher'!H523)</f>
        <v>05/2023</v>
      </c>
      <c r="H514" s="14">
        <f>'[1]TCE - ANEXO III - Preencher'!I523</f>
        <v>0</v>
      </c>
      <c r="I514" s="14">
        <f>'[1]TCE - ANEXO III - Preencher'!J523</f>
        <v>126.72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1.22</v>
      </c>
      <c r="O514" s="15">
        <f>'[1]TCE - ANEXO III - Preencher'!P523</f>
        <v>0</v>
      </c>
      <c r="P514" s="16">
        <f t="shared" si="44"/>
        <v>1.22</v>
      </c>
      <c r="Q514" s="15">
        <f>'[1]TCE - ANEXO III - Preencher'!R523</f>
        <v>173.03</v>
      </c>
      <c r="R514" s="15">
        <f>'[1]TCE - ANEXO III - Preencher'!S523</f>
        <v>0</v>
      </c>
      <c r="S514" s="16">
        <f t="shared" si="45"/>
        <v>173.03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300.97000000000003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IVANICE SOUZA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05/2023</v>
      </c>
      <c r="H515" s="14">
        <f>'[1]TCE - ANEXO III - Preencher'!I524</f>
        <v>0</v>
      </c>
      <c r="I515" s="14">
        <f>'[1]TCE - ANEXO III - Preencher'!J524</f>
        <v>150.0984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1.22</v>
      </c>
      <c r="O515" s="15">
        <f>'[1]TCE - ANEXO III - Preencher'!P524</f>
        <v>0</v>
      </c>
      <c r="P515" s="16">
        <f t="shared" si="44"/>
        <v>1.22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151.3184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IVIANE KELY SENA DO NASCIMENTO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05/2023</v>
      </c>
      <c r="H516" s="14">
        <f>'[1]TCE - ANEXO III - Preencher'!I525</f>
        <v>0</v>
      </c>
      <c r="I516" s="14">
        <f>'[1]TCE - ANEXO III - Preencher'!J525</f>
        <v>312.49200000000002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2.56</v>
      </c>
      <c r="O516" s="15">
        <f>'[1]TCE - ANEXO III - Preencher'!P525</f>
        <v>0</v>
      </c>
      <c r="P516" s="16">
        <f t="shared" ref="P516:P579" si="50">N516-O516</f>
        <v>2.56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108.23</v>
      </c>
      <c r="U516" s="15">
        <f>'[1]TCE - ANEXO III - Preencher'!V525</f>
        <v>0</v>
      </c>
      <c r="V516" s="16">
        <f t="shared" ref="V516:V579" si="52">T516-U516</f>
        <v>108.23</v>
      </c>
      <c r="W516" s="17" t="str">
        <f>IF('[1]TCE - ANEXO III - Preencher'!X525="","",'[1]TCE - ANEXO III - Preencher'!X525)</f>
        <v>AUXÍLIO CRECHE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423.28200000000004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IZA REBEKA BEZERRA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05/2023</v>
      </c>
      <c r="H517" s="14">
        <f>'[1]TCE - ANEXO III - Preencher'!I526</f>
        <v>0</v>
      </c>
      <c r="I517" s="14">
        <f>'[1]TCE - ANEXO III - Preencher'!J526</f>
        <v>102.72</v>
      </c>
      <c r="J517" s="14">
        <f>'[1]TCE - ANEXO III - Preencher'!K526</f>
        <v>0</v>
      </c>
      <c r="K517" s="15">
        <f>'[1]TCE - ANEXO III - Preencher'!L526</f>
        <v>69.88</v>
      </c>
      <c r="L517" s="15">
        <f>'[1]TCE - ANEXO III - Preencher'!M526</f>
        <v>26.4</v>
      </c>
      <c r="M517" s="15">
        <f t="shared" si="49"/>
        <v>43.48</v>
      </c>
      <c r="N517" s="15">
        <f>'[1]TCE - ANEXO III - Preencher'!O526</f>
        <v>1.22</v>
      </c>
      <c r="O517" s="15">
        <f>'[1]TCE - ANEXO III - Preencher'!P526</f>
        <v>0</v>
      </c>
      <c r="P517" s="16">
        <f t="shared" si="50"/>
        <v>1.22</v>
      </c>
      <c r="Q517" s="15">
        <f>'[1]TCE - ANEXO III - Preencher'!R526</f>
        <v>173.03</v>
      </c>
      <c r="R517" s="15">
        <f>'[1]TCE - ANEXO III - Preencher'!S526</f>
        <v>79.2</v>
      </c>
      <c r="S517" s="16">
        <f t="shared" si="51"/>
        <v>93.83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241.25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IZABELA LIMA DE SOUSA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2237-10</v>
      </c>
      <c r="G518" s="13" t="str">
        <f>IF('[1]TCE - ANEXO III - Preencher'!H527="","",'[1]TCE - ANEXO III - Preencher'!H527)</f>
        <v>05/2023</v>
      </c>
      <c r="H518" s="14">
        <f>'[1]TCE - ANEXO III - Preencher'!I527</f>
        <v>0</v>
      </c>
      <c r="I518" s="14">
        <f>'[1]TCE - ANEXO III - Preencher'!J527</f>
        <v>253.9528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1.22</v>
      </c>
      <c r="O518" s="15">
        <f>'[1]TCE - ANEXO III - Preencher'!P527</f>
        <v>0</v>
      </c>
      <c r="P518" s="16">
        <f t="shared" si="50"/>
        <v>1.22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255.1728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IZABELA MARIA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5152-05</v>
      </c>
      <c r="G519" s="13" t="str">
        <f>IF('[1]TCE - ANEXO III - Preencher'!H528="","",'[1]TCE - ANEXO III - Preencher'!H528)</f>
        <v>05/2023</v>
      </c>
      <c r="H519" s="14">
        <f>'[1]TCE - ANEXO III - Preencher'!I528</f>
        <v>0</v>
      </c>
      <c r="I519" s="14">
        <f>'[1]TCE - ANEXO III - Preencher'!J528</f>
        <v>126.72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1.22</v>
      </c>
      <c r="O519" s="15">
        <f>'[1]TCE - ANEXO III - Preencher'!P528</f>
        <v>0</v>
      </c>
      <c r="P519" s="16">
        <f t="shared" si="50"/>
        <v>1.22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127.94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IZABELE MARIA BARBOSA SILVA MOTTA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05/2023</v>
      </c>
      <c r="H520" s="14">
        <f>'[1]TCE - ANEXO III - Preencher'!I529</f>
        <v>0</v>
      </c>
      <c r="I520" s="14">
        <f>'[1]TCE - ANEXO III - Preencher'!J529</f>
        <v>424.02080000000001</v>
      </c>
      <c r="J520" s="14">
        <f>'[1]TCE - ANEXO III - Preencher'!K529</f>
        <v>0</v>
      </c>
      <c r="K520" s="15">
        <f>'[1]TCE - ANEXO III - Preencher'!L529</f>
        <v>69.88</v>
      </c>
      <c r="L520" s="15">
        <f>'[1]TCE - ANEXO III - Preencher'!M529</f>
        <v>3.59</v>
      </c>
      <c r="M520" s="15">
        <f t="shared" si="49"/>
        <v>66.289999999999992</v>
      </c>
      <c r="N520" s="15">
        <f>'[1]TCE - ANEXO III - Preencher'!O529</f>
        <v>2.56</v>
      </c>
      <c r="O520" s="15">
        <f>'[1]TCE - ANEXO III - Preencher'!P529</f>
        <v>0</v>
      </c>
      <c r="P520" s="16">
        <f t="shared" si="50"/>
        <v>2.56</v>
      </c>
      <c r="Q520" s="15">
        <f>'[1]TCE - ANEXO III - Preencher'!R529</f>
        <v>542.63</v>
      </c>
      <c r="R520" s="15">
        <f>'[1]TCE - ANEXO III - Preencher'!S529</f>
        <v>0</v>
      </c>
      <c r="S520" s="16">
        <f t="shared" si="51"/>
        <v>542.63</v>
      </c>
      <c r="T520" s="15">
        <f>'[1]TCE - ANEXO III - Preencher'!U529</f>
        <v>370.53</v>
      </c>
      <c r="U520" s="15">
        <f>'[1]TCE - ANEXO III - Preencher'!V529</f>
        <v>0</v>
      </c>
      <c r="V520" s="16">
        <f t="shared" si="52"/>
        <v>370.53</v>
      </c>
      <c r="W520" s="17" t="str">
        <f>IF('[1]TCE - ANEXO III - Preencher'!X529="","",'[1]TCE - ANEXO III - Preencher'!X529)</f>
        <v>AUXÍLIO CRECHE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1406.0308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IZABELLA MARIA DE MELLO CAVALCANTI TENORIO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05/2023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IZABELLE DE ARAUJO VILAR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3241-15</v>
      </c>
      <c r="G522" s="13" t="str">
        <f>IF('[1]TCE - ANEXO III - Preencher'!H531="","",'[1]TCE - ANEXO III - Preencher'!H531)</f>
        <v>05/2023</v>
      </c>
      <c r="H522" s="14">
        <f>'[1]TCE - ANEXO III - Preencher'!I531</f>
        <v>0</v>
      </c>
      <c r="I522" s="14">
        <f>'[1]TCE - ANEXO III - Preencher'!J531</f>
        <v>333.70159999999998</v>
      </c>
      <c r="J522" s="14">
        <f>'[1]TCE - ANEXO III - Preencher'!K531</f>
        <v>0</v>
      </c>
      <c r="K522" s="15">
        <f>'[1]TCE - ANEXO III - Preencher'!L531</f>
        <v>69.88</v>
      </c>
      <c r="L522" s="15">
        <f>'[1]TCE - ANEXO III - Preencher'!M531</f>
        <v>2.71</v>
      </c>
      <c r="M522" s="15">
        <f t="shared" si="49"/>
        <v>67.17</v>
      </c>
      <c r="N522" s="15">
        <f>'[1]TCE - ANEXO III - Preencher'!O531</f>
        <v>1.22</v>
      </c>
      <c r="O522" s="15">
        <f>'[1]TCE - ANEXO III - Preencher'!P531</f>
        <v>0</v>
      </c>
      <c r="P522" s="16">
        <f t="shared" si="50"/>
        <v>1.22</v>
      </c>
      <c r="Q522" s="15">
        <f>'[1]TCE - ANEXO III - Preencher'!R531</f>
        <v>83.43</v>
      </c>
      <c r="R522" s="15">
        <f>'[1]TCE - ANEXO III - Preencher'!S531</f>
        <v>72.34</v>
      </c>
      <c r="S522" s="16">
        <f t="shared" si="51"/>
        <v>11.090000000000003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413.1816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JAASIEL SOBREIRA DE ALBUQUERQUE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5151-10</v>
      </c>
      <c r="G523" s="13" t="str">
        <f>IF('[1]TCE - ANEXO III - Preencher'!H532="","",'[1]TCE - ANEXO III - Preencher'!H532)</f>
        <v>05/2023</v>
      </c>
      <c r="H523" s="14">
        <f>'[1]TCE - ANEXO III - Preencher'!I532</f>
        <v>0</v>
      </c>
      <c r="I523" s="14">
        <f>'[1]TCE - ANEXO III - Preencher'!J532</f>
        <v>159.85919999999999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1.22</v>
      </c>
      <c r="O523" s="15">
        <f>'[1]TCE - ANEXO III - Preencher'!P532</f>
        <v>0</v>
      </c>
      <c r="P523" s="16">
        <f t="shared" si="50"/>
        <v>1.22</v>
      </c>
      <c r="Q523" s="15">
        <f>'[1]TCE - ANEXO III - Preencher'!R532</f>
        <v>291.42999999999995</v>
      </c>
      <c r="R523" s="15">
        <f>'[1]TCE - ANEXO III - Preencher'!S532</f>
        <v>0</v>
      </c>
      <c r="S523" s="16">
        <f t="shared" si="51"/>
        <v>291.42999999999995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452.50919999999996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JAAZIEL ALVES DE SOUZA MONTEIRO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05/2023</v>
      </c>
      <c r="H524" s="14">
        <f>'[1]TCE - ANEXO III - Preencher'!I533</f>
        <v>0</v>
      </c>
      <c r="I524" s="14">
        <f>'[1]TCE - ANEXO III - Preencher'!J533</f>
        <v>152.22640000000001</v>
      </c>
      <c r="J524" s="14">
        <f>'[1]TCE - ANEXO III - Preencher'!K533</f>
        <v>0</v>
      </c>
      <c r="K524" s="15">
        <f>'[1]TCE - ANEXO III - Preencher'!L533</f>
        <v>69.88</v>
      </c>
      <c r="L524" s="15">
        <f>'[1]TCE - ANEXO III - Preencher'!M533</f>
        <v>26.6</v>
      </c>
      <c r="M524" s="15">
        <f t="shared" si="49"/>
        <v>43.279999999999994</v>
      </c>
      <c r="N524" s="15">
        <f>'[1]TCE - ANEXO III - Preencher'!O533</f>
        <v>1.22</v>
      </c>
      <c r="O524" s="15">
        <f>'[1]TCE - ANEXO III - Preencher'!P533</f>
        <v>0</v>
      </c>
      <c r="P524" s="16">
        <f t="shared" si="50"/>
        <v>1.22</v>
      </c>
      <c r="Q524" s="15">
        <f>'[1]TCE - ANEXO III - Preencher'!R533</f>
        <v>184.23</v>
      </c>
      <c r="R524" s="15">
        <f>'[1]TCE - ANEXO III - Preencher'!S533</f>
        <v>79.8</v>
      </c>
      <c r="S524" s="16">
        <f t="shared" si="51"/>
        <v>104.42999999999999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301.15640000000002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JACIARA MAYARA DA SILVA MENDONCA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05/2023</v>
      </c>
      <c r="H525" s="14">
        <f>'[1]TCE - ANEXO III - Preencher'!I534</f>
        <v>0</v>
      </c>
      <c r="I525" s="14">
        <f>'[1]TCE - ANEXO III - Preencher'!J534</f>
        <v>151.63999999999999</v>
      </c>
      <c r="J525" s="14">
        <f>'[1]TCE - ANEXO III - Preencher'!K534</f>
        <v>0</v>
      </c>
      <c r="K525" s="15">
        <f>'[1]TCE - ANEXO III - Preencher'!L534</f>
        <v>69.88</v>
      </c>
      <c r="L525" s="15">
        <f>'[1]TCE - ANEXO III - Preencher'!M534</f>
        <v>26.6</v>
      </c>
      <c r="M525" s="15">
        <f t="shared" si="49"/>
        <v>43.279999999999994</v>
      </c>
      <c r="N525" s="15">
        <f>'[1]TCE - ANEXO III - Preencher'!O534</f>
        <v>1.22</v>
      </c>
      <c r="O525" s="15">
        <f>'[1]TCE - ANEXO III - Preencher'!P534</f>
        <v>0</v>
      </c>
      <c r="P525" s="16">
        <f t="shared" si="50"/>
        <v>1.22</v>
      </c>
      <c r="Q525" s="15">
        <f>'[1]TCE - ANEXO III - Preencher'!R534</f>
        <v>150.53</v>
      </c>
      <c r="R525" s="15">
        <f>'[1]TCE - ANEXO III - Preencher'!S534</f>
        <v>79.8</v>
      </c>
      <c r="S525" s="16">
        <f t="shared" si="51"/>
        <v>70.73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266.87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JACIENE PEREIRA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05/2023</v>
      </c>
      <c r="H526" s="14">
        <f>'[1]TCE - ANEXO III - Preencher'!I535</f>
        <v>0</v>
      </c>
      <c r="I526" s="14">
        <f>'[1]TCE - ANEXO III - Preencher'!J535</f>
        <v>115.456</v>
      </c>
      <c r="J526" s="14">
        <f>'[1]TCE - ANEXO III - Preencher'!K535</f>
        <v>0</v>
      </c>
      <c r="K526" s="15">
        <f>'[1]TCE - ANEXO III - Preencher'!L535</f>
        <v>69.88</v>
      </c>
      <c r="L526" s="15">
        <f>'[1]TCE - ANEXO III - Preencher'!M535</f>
        <v>26.4</v>
      </c>
      <c r="M526" s="15">
        <f t="shared" si="49"/>
        <v>43.48</v>
      </c>
      <c r="N526" s="15">
        <f>'[1]TCE - ANEXO III - Preencher'!O535</f>
        <v>1.22</v>
      </c>
      <c r="O526" s="15">
        <f>'[1]TCE - ANEXO III - Preencher'!P535</f>
        <v>0</v>
      </c>
      <c r="P526" s="16">
        <f t="shared" si="50"/>
        <v>1.22</v>
      </c>
      <c r="Q526" s="15">
        <f>'[1]TCE - ANEXO III - Preencher'!R535</f>
        <v>251.43</v>
      </c>
      <c r="R526" s="15">
        <f>'[1]TCE - ANEXO III - Preencher'!S535</f>
        <v>79.2</v>
      </c>
      <c r="S526" s="16">
        <f t="shared" si="51"/>
        <v>172.23000000000002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332.38600000000002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JACILENE CESARIO DO ESPIRITO SANTO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05/2023</v>
      </c>
      <c r="H527" s="14">
        <f>'[1]TCE - ANEXO III - Preencher'!I536</f>
        <v>0</v>
      </c>
      <c r="I527" s="14">
        <f>'[1]TCE - ANEXO III - Preencher'!J536</f>
        <v>285.5224</v>
      </c>
      <c r="J527" s="14">
        <f>'[1]TCE - ANEXO III - Preencher'!K536</f>
        <v>0</v>
      </c>
      <c r="K527" s="15">
        <f>'[1]TCE - ANEXO III - Preencher'!L536</f>
        <v>69.88</v>
      </c>
      <c r="L527" s="15">
        <f>'[1]TCE - ANEXO III - Preencher'!M536</f>
        <v>26.6</v>
      </c>
      <c r="M527" s="15">
        <f t="shared" si="49"/>
        <v>43.279999999999994</v>
      </c>
      <c r="N527" s="15">
        <f>'[1]TCE - ANEXO III - Preencher'!O536</f>
        <v>1.22</v>
      </c>
      <c r="O527" s="15">
        <f>'[1]TCE - ANEXO III - Preencher'!P536</f>
        <v>0</v>
      </c>
      <c r="P527" s="16">
        <f t="shared" si="50"/>
        <v>1.22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330.0224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JACILENE SOARES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05/2023</v>
      </c>
      <c r="H528" s="14">
        <f>'[1]TCE - ANEXO III - Preencher'!I537</f>
        <v>0</v>
      </c>
      <c r="I528" s="14">
        <f>'[1]TCE - ANEXO III - Preencher'!J537</f>
        <v>197.82560000000001</v>
      </c>
      <c r="J528" s="14">
        <f>'[1]TCE - ANEXO III - Preencher'!K537</f>
        <v>0</v>
      </c>
      <c r="K528" s="15">
        <f>'[1]TCE - ANEXO III - Preencher'!L537</f>
        <v>69.88</v>
      </c>
      <c r="L528" s="15">
        <f>'[1]TCE - ANEXO III - Preencher'!M537</f>
        <v>26.6</v>
      </c>
      <c r="M528" s="15">
        <f t="shared" si="49"/>
        <v>43.279999999999994</v>
      </c>
      <c r="N528" s="15">
        <f>'[1]TCE - ANEXO III - Preencher'!O537</f>
        <v>1.22</v>
      </c>
      <c r="O528" s="15">
        <f>'[1]TCE - ANEXO III - Preencher'!P537</f>
        <v>0</v>
      </c>
      <c r="P528" s="16">
        <f t="shared" si="50"/>
        <v>1.22</v>
      </c>
      <c r="Q528" s="15">
        <f>'[1]TCE - ANEXO III - Preencher'!R537</f>
        <v>150.63</v>
      </c>
      <c r="R528" s="15">
        <f>'[1]TCE - ANEXO III - Preencher'!S537</f>
        <v>0</v>
      </c>
      <c r="S528" s="16">
        <f t="shared" si="51"/>
        <v>150.63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392.9556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JACIONE TAVARES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05/2023</v>
      </c>
      <c r="H529" s="14">
        <f>'[1]TCE - ANEXO III - Preencher'!I538</f>
        <v>0</v>
      </c>
      <c r="I529" s="14">
        <f>'[1]TCE - ANEXO III - Preencher'!J538</f>
        <v>167.9128</v>
      </c>
      <c r="J529" s="14">
        <f>'[1]TCE - ANEXO III - Preencher'!K538</f>
        <v>0</v>
      </c>
      <c r="K529" s="15">
        <f>'[1]TCE - ANEXO III - Preencher'!L538</f>
        <v>69.88</v>
      </c>
      <c r="L529" s="15">
        <f>'[1]TCE - ANEXO III - Preencher'!M538</f>
        <v>26.6</v>
      </c>
      <c r="M529" s="15">
        <f t="shared" si="49"/>
        <v>43.279999999999994</v>
      </c>
      <c r="N529" s="15">
        <f>'[1]TCE - ANEXO III - Preencher'!O538</f>
        <v>1.22</v>
      </c>
      <c r="O529" s="15">
        <f>'[1]TCE - ANEXO III - Preencher'!P538</f>
        <v>0</v>
      </c>
      <c r="P529" s="16">
        <f t="shared" si="50"/>
        <v>1.22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212.4128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JACKELINE EVELYN FERREIRA DE LIMA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4110-10</v>
      </c>
      <c r="G530" s="13" t="str">
        <f>IF('[1]TCE - ANEXO III - Preencher'!H539="","",'[1]TCE - ANEXO III - Preencher'!H539)</f>
        <v>05/2023</v>
      </c>
      <c r="H530" s="14">
        <f>'[1]TCE - ANEXO III - Preencher'!I539</f>
        <v>0</v>
      </c>
      <c r="I530" s="14">
        <f>'[1]TCE - ANEXO III - Preencher'!J539</f>
        <v>224.4872</v>
      </c>
      <c r="J530" s="14">
        <f>'[1]TCE - ANEXO III - Preencher'!K539</f>
        <v>0</v>
      </c>
      <c r="K530" s="15">
        <f>'[1]TCE - ANEXO III - Preencher'!L539</f>
        <v>69.88</v>
      </c>
      <c r="L530" s="15">
        <f>'[1]TCE - ANEXO III - Preencher'!M539</f>
        <v>26.4</v>
      </c>
      <c r="M530" s="15">
        <f t="shared" si="49"/>
        <v>43.48</v>
      </c>
      <c r="N530" s="15">
        <f>'[1]TCE - ANEXO III - Preencher'!O539</f>
        <v>1.22</v>
      </c>
      <c r="O530" s="15">
        <f>'[1]TCE - ANEXO III - Preencher'!P539</f>
        <v>0</v>
      </c>
      <c r="P530" s="16">
        <f t="shared" si="50"/>
        <v>1.22</v>
      </c>
      <c r="Q530" s="15">
        <f>'[1]TCE - ANEXO III - Preencher'!R539</f>
        <v>363.42999999999995</v>
      </c>
      <c r="R530" s="15">
        <f>'[1]TCE - ANEXO III - Preencher'!S539</f>
        <v>0</v>
      </c>
      <c r="S530" s="16">
        <f t="shared" si="51"/>
        <v>363.42999999999995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632.61719999999991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JACYARA PETRONIA SIMOES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05/2023</v>
      </c>
      <c r="H531" s="14">
        <f>'[1]TCE - ANEXO III - Preencher'!I540</f>
        <v>0</v>
      </c>
      <c r="I531" s="14">
        <f>'[1]TCE - ANEXO III - Preencher'!J540</f>
        <v>162.58320000000001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1.22</v>
      </c>
      <c r="O531" s="15">
        <f>'[1]TCE - ANEXO III - Preencher'!P540</f>
        <v>0</v>
      </c>
      <c r="P531" s="16">
        <f t="shared" si="50"/>
        <v>1.22</v>
      </c>
      <c r="Q531" s="15">
        <f>'[1]TCE - ANEXO III - Preencher'!R540</f>
        <v>296.02999999999997</v>
      </c>
      <c r="R531" s="15">
        <f>'[1]TCE - ANEXO III - Preencher'!S540</f>
        <v>0</v>
      </c>
      <c r="S531" s="16">
        <f t="shared" si="51"/>
        <v>296.02999999999997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459.83319999999998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JADISON VIEIRA DE OLIVEIRA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2526-05</v>
      </c>
      <c r="G532" s="13" t="str">
        <f>IF('[1]TCE - ANEXO III - Preencher'!H541="","",'[1]TCE - ANEXO III - Preencher'!H541)</f>
        <v>05/2023</v>
      </c>
      <c r="H532" s="14">
        <f>'[1]TCE - ANEXO III - Preencher'!I541</f>
        <v>0</v>
      </c>
      <c r="I532" s="14">
        <f>'[1]TCE - ANEXO III - Preencher'!J541</f>
        <v>204.77199999999999</v>
      </c>
      <c r="J532" s="14">
        <f>'[1]TCE - ANEXO III - Preencher'!K541</f>
        <v>0</v>
      </c>
      <c r="K532" s="15">
        <f>'[1]TCE - ANEXO III - Preencher'!L541</f>
        <v>69.88</v>
      </c>
      <c r="L532" s="15">
        <f>'[1]TCE - ANEXO III - Preencher'!M541</f>
        <v>30</v>
      </c>
      <c r="M532" s="15">
        <f t="shared" si="49"/>
        <v>39.879999999999995</v>
      </c>
      <c r="N532" s="15">
        <f>'[1]TCE - ANEXO III - Preencher'!O541</f>
        <v>1.22</v>
      </c>
      <c r="O532" s="15">
        <f>'[1]TCE - ANEXO III - Preencher'!P541</f>
        <v>0</v>
      </c>
      <c r="P532" s="16">
        <f t="shared" si="50"/>
        <v>1.22</v>
      </c>
      <c r="Q532" s="15">
        <f>'[1]TCE - ANEXO III - Preencher'!R541</f>
        <v>184.23</v>
      </c>
      <c r="R532" s="15">
        <f>'[1]TCE - ANEXO III - Preencher'!S541</f>
        <v>0</v>
      </c>
      <c r="S532" s="16">
        <f t="shared" si="51"/>
        <v>184.23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430.10199999999998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JAILSON SOUZA DE CARVALHO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05/2023</v>
      </c>
      <c r="H533" s="14">
        <f>'[1]TCE - ANEXO III - Preencher'!I542</f>
        <v>0</v>
      </c>
      <c r="I533" s="14">
        <f>'[1]TCE - ANEXO III - Preencher'!J542</f>
        <v>148.80000000000001</v>
      </c>
      <c r="J533" s="14">
        <f>'[1]TCE - ANEXO III - Preencher'!K542</f>
        <v>0</v>
      </c>
      <c r="K533" s="15">
        <f>'[1]TCE - ANEXO III - Preencher'!L542</f>
        <v>69.88</v>
      </c>
      <c r="L533" s="15">
        <f>'[1]TCE - ANEXO III - Preencher'!M542</f>
        <v>26.6</v>
      </c>
      <c r="M533" s="15">
        <f t="shared" si="49"/>
        <v>43.279999999999994</v>
      </c>
      <c r="N533" s="15">
        <f>'[1]TCE - ANEXO III - Preencher'!O542</f>
        <v>1.22</v>
      </c>
      <c r="O533" s="15">
        <f>'[1]TCE - ANEXO III - Preencher'!P542</f>
        <v>0</v>
      </c>
      <c r="P533" s="16">
        <f t="shared" si="50"/>
        <v>1.22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193.3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JAKELAINE MARANHAO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05/2023</v>
      </c>
      <c r="H534" s="14">
        <f>'[1]TCE - ANEXO III - Preencher'!I543</f>
        <v>0</v>
      </c>
      <c r="I534" s="14">
        <f>'[1]TCE - ANEXO III - Preencher'!J543</f>
        <v>101.7576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1.22</v>
      </c>
      <c r="O534" s="15">
        <f>'[1]TCE - ANEXO III - Preencher'!P543</f>
        <v>0</v>
      </c>
      <c r="P534" s="16">
        <f t="shared" si="50"/>
        <v>1.22</v>
      </c>
      <c r="Q534" s="15">
        <f>'[1]TCE - ANEXO III - Preencher'!R543</f>
        <v>251.43</v>
      </c>
      <c r="R534" s="15">
        <f>'[1]TCE - ANEXO III - Preencher'!S543</f>
        <v>145.46</v>
      </c>
      <c r="S534" s="16">
        <f t="shared" si="51"/>
        <v>105.97</v>
      </c>
      <c r="T534" s="15">
        <f>'[1]TCE - ANEXO III - Preencher'!U543</f>
        <v>62.06</v>
      </c>
      <c r="U534" s="15">
        <f>'[1]TCE - ANEXO III - Preencher'!V543</f>
        <v>0</v>
      </c>
      <c r="V534" s="16">
        <f t="shared" si="52"/>
        <v>62.06</v>
      </c>
      <c r="W534" s="17" t="str">
        <f>IF('[1]TCE - ANEXO III - Preencher'!X543="","",'[1]TCE - ANEXO III - Preencher'!X543)</f>
        <v>AUXÍLIO CRECHE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271.00760000000002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JANAINA MARIA DE LIMA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05/2023</v>
      </c>
      <c r="H535" s="14">
        <f>'[1]TCE - ANEXO III - Preencher'!I544</f>
        <v>0</v>
      </c>
      <c r="I535" s="14">
        <f>'[1]TCE - ANEXO III - Preencher'!J544</f>
        <v>200.428</v>
      </c>
      <c r="J535" s="14">
        <f>'[1]TCE - ANEXO III - Preencher'!K544</f>
        <v>0</v>
      </c>
      <c r="K535" s="15">
        <f>'[1]TCE - ANEXO III - Preencher'!L544</f>
        <v>69.88</v>
      </c>
      <c r="L535" s="15">
        <f>'[1]TCE - ANEXO III - Preencher'!M544</f>
        <v>26.6</v>
      </c>
      <c r="M535" s="15">
        <f t="shared" si="49"/>
        <v>43.279999999999994</v>
      </c>
      <c r="N535" s="15">
        <f>'[1]TCE - ANEXO III - Preencher'!O544</f>
        <v>1.22</v>
      </c>
      <c r="O535" s="15">
        <f>'[1]TCE - ANEXO III - Preencher'!P544</f>
        <v>0</v>
      </c>
      <c r="P535" s="16">
        <f t="shared" si="50"/>
        <v>1.22</v>
      </c>
      <c r="Q535" s="15">
        <f>'[1]TCE - ANEXO III - Preencher'!R544</f>
        <v>173.03</v>
      </c>
      <c r="R535" s="15">
        <f>'[1]TCE - ANEXO III - Preencher'!S544</f>
        <v>79.8</v>
      </c>
      <c r="S535" s="16">
        <f t="shared" si="51"/>
        <v>93.23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338.15800000000002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JANAINA SAMUEL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5142-25</v>
      </c>
      <c r="G536" s="13" t="str">
        <f>IF('[1]TCE - ANEXO III - Preencher'!H545="","",'[1]TCE - ANEXO III - Preencher'!H545)</f>
        <v>05/2023</v>
      </c>
      <c r="H536" s="14">
        <f>'[1]TCE - ANEXO III - Preencher'!I545</f>
        <v>0</v>
      </c>
      <c r="I536" s="14">
        <f>'[1]TCE - ANEXO III - Preencher'!J545</f>
        <v>177.536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1.22</v>
      </c>
      <c r="O536" s="15">
        <f>'[1]TCE - ANEXO III - Preencher'!P545</f>
        <v>0</v>
      </c>
      <c r="P536" s="16">
        <f t="shared" si="50"/>
        <v>1.22</v>
      </c>
      <c r="Q536" s="15">
        <f>'[1]TCE - ANEXO III - Preencher'!R545</f>
        <v>218.43</v>
      </c>
      <c r="R536" s="15">
        <f>'[1]TCE - ANEXO III - Preencher'!S545</f>
        <v>79.2</v>
      </c>
      <c r="S536" s="16">
        <f t="shared" si="51"/>
        <v>139.23000000000002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317.98599999999999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JANAINA SANTOS JARDIM DE SA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05/2023</v>
      </c>
      <c r="H537" s="14">
        <f>'[1]TCE - ANEXO III - Preencher'!I546</f>
        <v>0</v>
      </c>
      <c r="I537" s="14">
        <f>'[1]TCE - ANEXO III - Preencher'!J546</f>
        <v>101.0432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1.22</v>
      </c>
      <c r="O537" s="15">
        <f>'[1]TCE - ANEXO III - Preencher'!P546</f>
        <v>0</v>
      </c>
      <c r="P537" s="16">
        <f t="shared" si="50"/>
        <v>1.22</v>
      </c>
      <c r="Q537" s="15">
        <f>'[1]TCE - ANEXO III - Preencher'!R546</f>
        <v>173.03</v>
      </c>
      <c r="R537" s="15">
        <f>'[1]TCE - ANEXO III - Preencher'!S546</f>
        <v>72.53</v>
      </c>
      <c r="S537" s="16">
        <f t="shared" si="51"/>
        <v>100.5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202.76319999999998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JANAINA SILVA DO VALE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 t="str">
        <f>IF('[1]TCE - ANEXO III - Preencher'!H547="","",'[1]TCE - ANEXO III - Preencher'!H547)</f>
        <v>05/2023</v>
      </c>
      <c r="H538" s="14">
        <f>'[1]TCE - ANEXO III - Preencher'!I547</f>
        <v>0</v>
      </c>
      <c r="I538" s="14">
        <f>'[1]TCE - ANEXO III - Preencher'!J547</f>
        <v>110.10720000000001</v>
      </c>
      <c r="J538" s="14">
        <f>'[1]TCE - ANEXO III - Preencher'!K547</f>
        <v>0</v>
      </c>
      <c r="K538" s="15">
        <f>'[1]TCE - ANEXO III - Preencher'!L547</f>
        <v>69.88</v>
      </c>
      <c r="L538" s="15">
        <f>'[1]TCE - ANEXO III - Preencher'!M547</f>
        <v>26.4</v>
      </c>
      <c r="M538" s="15">
        <f t="shared" si="49"/>
        <v>43.48</v>
      </c>
      <c r="N538" s="15">
        <f>'[1]TCE - ANEXO III - Preencher'!O547</f>
        <v>1.22</v>
      </c>
      <c r="O538" s="15">
        <f>'[1]TCE - ANEXO III - Preencher'!P547</f>
        <v>0</v>
      </c>
      <c r="P538" s="16">
        <f t="shared" si="50"/>
        <v>1.22</v>
      </c>
      <c r="Q538" s="15">
        <f>'[1]TCE - ANEXO III - Preencher'!R547</f>
        <v>184.23</v>
      </c>
      <c r="R538" s="15">
        <f>'[1]TCE - ANEXO III - Preencher'!S547</f>
        <v>71.680000000000007</v>
      </c>
      <c r="S538" s="16">
        <f t="shared" si="51"/>
        <v>112.54999999999998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267.35719999999998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JANAYNA FERNANDA PEREIRA DE MORAES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3516-05</v>
      </c>
      <c r="G539" s="13" t="str">
        <f>IF('[1]TCE - ANEXO III - Preencher'!H548="","",'[1]TCE - ANEXO III - Preencher'!H548)</f>
        <v>05/2023</v>
      </c>
      <c r="H539" s="14">
        <f>'[1]TCE - ANEXO III - Preencher'!I548</f>
        <v>0</v>
      </c>
      <c r="I539" s="14">
        <f>'[1]TCE - ANEXO III - Preencher'!J548</f>
        <v>175.66480000000001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1.22</v>
      </c>
      <c r="O539" s="15">
        <f>'[1]TCE - ANEXO III - Preencher'!P548</f>
        <v>0</v>
      </c>
      <c r="P539" s="16">
        <f t="shared" si="50"/>
        <v>1.22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176.88480000000001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JANE CLEIDE DE LIMA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05/2023</v>
      </c>
      <c r="H540" s="14">
        <f>'[1]TCE - ANEXO III - Preencher'!I549</f>
        <v>0</v>
      </c>
      <c r="I540" s="14">
        <f>'[1]TCE - ANEXO III - Preencher'!J549</f>
        <v>126.6696</v>
      </c>
      <c r="J540" s="14">
        <f>'[1]TCE - ANEXO III - Preencher'!K549</f>
        <v>0</v>
      </c>
      <c r="K540" s="15">
        <f>'[1]TCE - ANEXO III - Preencher'!L549</f>
        <v>69.88</v>
      </c>
      <c r="L540" s="15">
        <f>'[1]TCE - ANEXO III - Preencher'!M549</f>
        <v>26.6</v>
      </c>
      <c r="M540" s="15">
        <f t="shared" si="49"/>
        <v>43.279999999999994</v>
      </c>
      <c r="N540" s="15">
        <f>'[1]TCE - ANEXO III - Preencher'!O549</f>
        <v>1.22</v>
      </c>
      <c r="O540" s="15">
        <f>'[1]TCE - ANEXO III - Preencher'!P549</f>
        <v>0</v>
      </c>
      <c r="P540" s="16">
        <f t="shared" si="50"/>
        <v>1.22</v>
      </c>
      <c r="Q540" s="15">
        <f>'[1]TCE - ANEXO III - Preencher'!R549</f>
        <v>173.03</v>
      </c>
      <c r="R540" s="15">
        <f>'[1]TCE - ANEXO III - Preencher'!S549</f>
        <v>79.8</v>
      </c>
      <c r="S540" s="16">
        <f t="shared" si="51"/>
        <v>93.23</v>
      </c>
      <c r="T540" s="15">
        <f>'[1]TCE - ANEXO III - Preencher'!U549</f>
        <v>69.41</v>
      </c>
      <c r="U540" s="15">
        <f>'[1]TCE - ANEXO III - Preencher'!V549</f>
        <v>0</v>
      </c>
      <c r="V540" s="16">
        <f t="shared" si="52"/>
        <v>69.41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333.80960000000005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JANINE ALVES DE SOUZA LUCENA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05/2023</v>
      </c>
      <c r="H541" s="14">
        <f>'[1]TCE - ANEXO III - Preencher'!I550</f>
        <v>0</v>
      </c>
      <c r="I541" s="14">
        <f>'[1]TCE - ANEXO III - Preencher'!J550</f>
        <v>168.25200000000001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1.22</v>
      </c>
      <c r="O541" s="15">
        <f>'[1]TCE - ANEXO III - Preencher'!P550</f>
        <v>0</v>
      </c>
      <c r="P541" s="16">
        <f t="shared" si="50"/>
        <v>1.22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169.47200000000001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JAQUELINE MARIA DA SILVA DOS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4110-10</v>
      </c>
      <c r="G542" s="13" t="str">
        <f>IF('[1]TCE - ANEXO III - Preencher'!H551="","",'[1]TCE - ANEXO III - Preencher'!H551)</f>
        <v>05/2023</v>
      </c>
      <c r="H542" s="14">
        <f>'[1]TCE - ANEXO III - Preencher'!I551</f>
        <v>0</v>
      </c>
      <c r="I542" s="14">
        <f>'[1]TCE - ANEXO III - Preencher'!J551</f>
        <v>115.9752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1.22</v>
      </c>
      <c r="O542" s="15">
        <f>'[1]TCE - ANEXO III - Preencher'!P551</f>
        <v>0</v>
      </c>
      <c r="P542" s="16">
        <f t="shared" si="50"/>
        <v>1.22</v>
      </c>
      <c r="Q542" s="15">
        <f>'[1]TCE - ANEXO III - Preencher'!R551</f>
        <v>184.23</v>
      </c>
      <c r="R542" s="15">
        <f>'[1]TCE - ANEXO III - Preencher'!S551</f>
        <v>0</v>
      </c>
      <c r="S542" s="16">
        <f t="shared" si="51"/>
        <v>184.23</v>
      </c>
      <c r="T542" s="15">
        <f>'[1]TCE - ANEXO III - Preencher'!U551</f>
        <v>77.569999999999993</v>
      </c>
      <c r="U542" s="15">
        <f>'[1]TCE - ANEXO III - Preencher'!V551</f>
        <v>0</v>
      </c>
      <c r="V542" s="16">
        <f t="shared" si="52"/>
        <v>77.569999999999993</v>
      </c>
      <c r="W542" s="17" t="str">
        <f>IF('[1]TCE - ANEXO III - Preencher'!X551="","",'[1]TCE - ANEXO III - Preencher'!X551)</f>
        <v>AUXÍLIO CRECHE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378.99520000000001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JAQUELINE ROCHA SILVA DE SOUZA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05/2023</v>
      </c>
      <c r="H543" s="14">
        <f>'[1]TCE - ANEXO III - Preencher'!I552</f>
        <v>0</v>
      </c>
      <c r="I543" s="14">
        <f>'[1]TCE - ANEXO III - Preencher'!J552</f>
        <v>154.12</v>
      </c>
      <c r="J543" s="14">
        <f>'[1]TCE - ANEXO III - Preencher'!K552</f>
        <v>0</v>
      </c>
      <c r="K543" s="15">
        <f>'[1]TCE - ANEXO III - Preencher'!L552</f>
        <v>69.88</v>
      </c>
      <c r="L543" s="15">
        <f>'[1]TCE - ANEXO III - Preencher'!M552</f>
        <v>26.6</v>
      </c>
      <c r="M543" s="15">
        <f t="shared" si="49"/>
        <v>43.279999999999994</v>
      </c>
      <c r="N543" s="15">
        <f>'[1]TCE - ANEXO III - Preencher'!O552</f>
        <v>1.22</v>
      </c>
      <c r="O543" s="15">
        <f>'[1]TCE - ANEXO III - Preencher'!P552</f>
        <v>0</v>
      </c>
      <c r="P543" s="16">
        <f t="shared" si="50"/>
        <v>1.22</v>
      </c>
      <c r="Q543" s="15">
        <f>'[1]TCE - ANEXO III - Preencher'!R552</f>
        <v>184.23</v>
      </c>
      <c r="R543" s="15">
        <f>'[1]TCE - ANEXO III - Preencher'!S552</f>
        <v>0</v>
      </c>
      <c r="S543" s="16">
        <f t="shared" si="51"/>
        <v>184.23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382.85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JARLENE COSTA DE BRITO NEGREIROS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05/2023</v>
      </c>
      <c r="H544" s="14">
        <f>'[1]TCE - ANEXO III - Preencher'!I553</f>
        <v>0</v>
      </c>
      <c r="I544" s="14">
        <f>'[1]TCE - ANEXO III - Preencher'!J553</f>
        <v>166.7424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1.22</v>
      </c>
      <c r="O544" s="15">
        <f>'[1]TCE - ANEXO III - Preencher'!P553</f>
        <v>0</v>
      </c>
      <c r="P544" s="16">
        <f t="shared" si="50"/>
        <v>1.22</v>
      </c>
      <c r="Q544" s="15">
        <f>'[1]TCE - ANEXO III - Preencher'!R553</f>
        <v>173.03</v>
      </c>
      <c r="R544" s="15">
        <f>'[1]TCE - ANEXO III - Preencher'!S553</f>
        <v>0</v>
      </c>
      <c r="S544" s="16">
        <f t="shared" si="51"/>
        <v>173.03</v>
      </c>
      <c r="T544" s="15">
        <f>'[1]TCE - ANEXO III - Preencher'!U553</f>
        <v>69.41</v>
      </c>
      <c r="U544" s="15">
        <f>'[1]TCE - ANEXO III - Preencher'!V553</f>
        <v>0</v>
      </c>
      <c r="V544" s="16">
        <f t="shared" si="52"/>
        <v>69.41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410.40239999999994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JEANDRO NASCIMENTO DE OLIVEIRA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5151-10</v>
      </c>
      <c r="G545" s="13" t="str">
        <f>IF('[1]TCE - ANEXO III - Preencher'!H554="","",'[1]TCE - ANEXO III - Preencher'!H554)</f>
        <v>05/2023</v>
      </c>
      <c r="H545" s="14">
        <f>'[1]TCE - ANEXO III - Preencher'!I554</f>
        <v>0</v>
      </c>
      <c r="I545" s="14">
        <f>'[1]TCE - ANEXO III - Preencher'!J554</f>
        <v>125.8856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1.22</v>
      </c>
      <c r="O545" s="15">
        <f>'[1]TCE - ANEXO III - Preencher'!P554</f>
        <v>0</v>
      </c>
      <c r="P545" s="16">
        <f t="shared" si="50"/>
        <v>1.22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127.1056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JEANNE CICERA MENDES BARBOSA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05/2023</v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1.22</v>
      </c>
      <c r="O546" s="15">
        <f>'[1]TCE - ANEXO III - Preencher'!P555</f>
        <v>0</v>
      </c>
      <c r="P546" s="16">
        <f t="shared" si="50"/>
        <v>1.22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1.22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JECIEL VIANA MEDEIROS DE MELO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05/2023</v>
      </c>
      <c r="H547" s="14">
        <f>'[1]TCE - ANEXO III - Preencher'!I556</f>
        <v>0</v>
      </c>
      <c r="I547" s="14">
        <f>'[1]TCE - ANEXO III - Preencher'!J556</f>
        <v>174.94800000000001</v>
      </c>
      <c r="J547" s="14">
        <f>'[1]TCE - ANEXO III - Preencher'!K556</f>
        <v>0</v>
      </c>
      <c r="K547" s="15">
        <f>'[1]TCE - ANEXO III - Preencher'!L556</f>
        <v>69.88</v>
      </c>
      <c r="L547" s="15">
        <f>'[1]TCE - ANEXO III - Preencher'!M556</f>
        <v>26.6</v>
      </c>
      <c r="M547" s="15">
        <f t="shared" si="49"/>
        <v>43.279999999999994</v>
      </c>
      <c r="N547" s="15">
        <f>'[1]TCE - ANEXO III - Preencher'!O556</f>
        <v>1.22</v>
      </c>
      <c r="O547" s="15">
        <f>'[1]TCE - ANEXO III - Preencher'!P556</f>
        <v>0</v>
      </c>
      <c r="P547" s="16">
        <f t="shared" si="50"/>
        <v>1.22</v>
      </c>
      <c r="Q547" s="15">
        <f>'[1]TCE - ANEXO III - Preencher'!R556</f>
        <v>184.23</v>
      </c>
      <c r="R547" s="15">
        <f>'[1]TCE - ANEXO III - Preencher'!S556</f>
        <v>0</v>
      </c>
      <c r="S547" s="16">
        <f t="shared" si="51"/>
        <v>184.23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403.678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JEFFERSON RONNEY FERREIRA BARBOZA ALBINO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3241-15</v>
      </c>
      <c r="G548" s="13" t="str">
        <f>IF('[1]TCE - ANEXO III - Preencher'!H557="","",'[1]TCE - ANEXO III - Preencher'!H557)</f>
        <v>05/2023</v>
      </c>
      <c r="H548" s="14">
        <f>'[1]TCE - ANEXO III - Preencher'!I557</f>
        <v>0</v>
      </c>
      <c r="I548" s="14">
        <f>'[1]TCE - ANEXO III - Preencher'!J557</f>
        <v>300.77440000000001</v>
      </c>
      <c r="J548" s="14">
        <f>'[1]TCE - ANEXO III - Preencher'!K557</f>
        <v>0</v>
      </c>
      <c r="K548" s="15">
        <f>'[1]TCE - ANEXO III - Preencher'!L557</f>
        <v>69.88</v>
      </c>
      <c r="L548" s="15">
        <f>'[1]TCE - ANEXO III - Preencher'!M557</f>
        <v>21.7</v>
      </c>
      <c r="M548" s="15">
        <f t="shared" si="49"/>
        <v>48.179999999999993</v>
      </c>
      <c r="N548" s="15">
        <f>'[1]TCE - ANEXO III - Preencher'!O557</f>
        <v>1.22</v>
      </c>
      <c r="O548" s="15">
        <f>'[1]TCE - ANEXO III - Preencher'!P557</f>
        <v>0</v>
      </c>
      <c r="P548" s="16">
        <f t="shared" si="50"/>
        <v>1.22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350.17440000000005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JEIZIANE TRIBUTINO DE ARAUJO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05/2023</v>
      </c>
      <c r="H549" s="14">
        <f>'[1]TCE - ANEXO III - Preencher'!I558</f>
        <v>0</v>
      </c>
      <c r="I549" s="14">
        <f>'[1]TCE - ANEXO III - Preencher'!J558</f>
        <v>331.22480000000002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2.56</v>
      </c>
      <c r="O549" s="15">
        <f>'[1]TCE - ANEXO III - Preencher'!P558</f>
        <v>0</v>
      </c>
      <c r="P549" s="16">
        <f t="shared" si="50"/>
        <v>2.56</v>
      </c>
      <c r="Q549" s="15">
        <f>'[1]TCE - ANEXO III - Preencher'!R558</f>
        <v>273.83</v>
      </c>
      <c r="R549" s="15">
        <f>'[1]TCE - ANEXO III - Preencher'!S558</f>
        <v>0</v>
      </c>
      <c r="S549" s="16">
        <f t="shared" si="51"/>
        <v>273.83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607.61480000000006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JENIFER MARIA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5134-30</v>
      </c>
      <c r="G550" s="13" t="str">
        <f>IF('[1]TCE - ANEXO III - Preencher'!H559="","",'[1]TCE - ANEXO III - Preencher'!H559)</f>
        <v>05/2023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1.22</v>
      </c>
      <c r="O550" s="15">
        <f>'[1]TCE - ANEXO III - Preencher'!P559</f>
        <v>0</v>
      </c>
      <c r="P550" s="16">
        <f t="shared" si="50"/>
        <v>1.22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1.22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JENNIFER MARIA DE CASTRO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2234-05</v>
      </c>
      <c r="G551" s="13" t="str">
        <f>IF('[1]TCE - ANEXO III - Preencher'!H560="","",'[1]TCE - ANEXO III - Preencher'!H560)</f>
        <v>05/2023</v>
      </c>
      <c r="H551" s="14">
        <f>'[1]TCE - ANEXO III - Preencher'!I560</f>
        <v>0</v>
      </c>
      <c r="I551" s="14">
        <f>'[1]TCE - ANEXO III - Preencher'!J560</f>
        <v>403.88400000000001</v>
      </c>
      <c r="J551" s="14">
        <f>'[1]TCE - ANEXO III - Preencher'!K560</f>
        <v>0</v>
      </c>
      <c r="K551" s="15">
        <f>'[1]TCE - ANEXO III - Preencher'!L560</f>
        <v>69.88</v>
      </c>
      <c r="L551" s="15">
        <f>'[1]TCE - ANEXO III - Preencher'!M560</f>
        <v>18.71</v>
      </c>
      <c r="M551" s="15">
        <f t="shared" si="49"/>
        <v>51.169999999999995</v>
      </c>
      <c r="N551" s="15">
        <f>'[1]TCE - ANEXO III - Preencher'!O560</f>
        <v>1.22</v>
      </c>
      <c r="O551" s="15">
        <f>'[1]TCE - ANEXO III - Preencher'!P560</f>
        <v>0</v>
      </c>
      <c r="P551" s="16">
        <f t="shared" si="50"/>
        <v>1.22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456.27400000000006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JENNIFER MARTINS LIMA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05/2023</v>
      </c>
      <c r="H552" s="14">
        <f>'[1]TCE - ANEXO III - Preencher'!I561</f>
        <v>0</v>
      </c>
      <c r="I552" s="14">
        <f>'[1]TCE - ANEXO III - Preencher'!J561</f>
        <v>115.236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1.22</v>
      </c>
      <c r="O552" s="15">
        <f>'[1]TCE - ANEXO III - Preencher'!P561</f>
        <v>0</v>
      </c>
      <c r="P552" s="16">
        <f t="shared" si="50"/>
        <v>1.22</v>
      </c>
      <c r="Q552" s="15">
        <f>'[1]TCE - ANEXO III - Preencher'!R561</f>
        <v>431.83</v>
      </c>
      <c r="R552" s="15">
        <f>'[1]TCE - ANEXO III - Preencher'!S561</f>
        <v>0</v>
      </c>
      <c r="S552" s="16">
        <f t="shared" si="51"/>
        <v>431.83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548.28599999999994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JEOZADAK NEVES MARQUES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05/2023</v>
      </c>
      <c r="H553" s="14">
        <f>'[1]TCE - ANEXO III - Preencher'!I562</f>
        <v>0</v>
      </c>
      <c r="I553" s="14">
        <f>'[1]TCE - ANEXO III - Preencher'!J562</f>
        <v>313.23039999999997</v>
      </c>
      <c r="J553" s="14">
        <f>'[1]TCE - ANEXO III - Preencher'!K562</f>
        <v>0</v>
      </c>
      <c r="K553" s="15">
        <f>'[1]TCE - ANEXO III - Preencher'!L562</f>
        <v>69.88</v>
      </c>
      <c r="L553" s="15">
        <f>'[1]TCE - ANEXO III - Preencher'!M562</f>
        <v>2.83</v>
      </c>
      <c r="M553" s="15">
        <f t="shared" si="49"/>
        <v>67.05</v>
      </c>
      <c r="N553" s="15">
        <f>'[1]TCE - ANEXO III - Preencher'!O562</f>
        <v>2.56</v>
      </c>
      <c r="O553" s="15">
        <f>'[1]TCE - ANEXO III - Preencher'!P562</f>
        <v>0</v>
      </c>
      <c r="P553" s="16">
        <f t="shared" si="50"/>
        <v>2.56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382.84039999999999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JESANE DANTAS ARAUJO BARBOSA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05/2023</v>
      </c>
      <c r="H554" s="14">
        <f>'[1]TCE - ANEXO III - Preencher'!I563</f>
        <v>0</v>
      </c>
      <c r="I554" s="14">
        <f>'[1]TCE - ANEXO III - Preencher'!J563</f>
        <v>110.5688</v>
      </c>
      <c r="J554" s="14">
        <f>'[1]TCE - ANEXO III - Preencher'!K563</f>
        <v>0</v>
      </c>
      <c r="K554" s="15">
        <f>'[1]TCE - ANEXO III - Preencher'!L563</f>
        <v>69.88</v>
      </c>
      <c r="L554" s="15">
        <f>'[1]TCE - ANEXO III - Preencher'!M563</f>
        <v>26.4</v>
      </c>
      <c r="M554" s="15">
        <f t="shared" si="49"/>
        <v>43.48</v>
      </c>
      <c r="N554" s="15">
        <f>'[1]TCE - ANEXO III - Preencher'!O563</f>
        <v>1.22</v>
      </c>
      <c r="O554" s="15">
        <f>'[1]TCE - ANEXO III - Preencher'!P563</f>
        <v>0</v>
      </c>
      <c r="P554" s="16">
        <f t="shared" si="50"/>
        <v>1.22</v>
      </c>
      <c r="Q554" s="15">
        <f>'[1]TCE - ANEXO III - Preencher'!R563</f>
        <v>173.03</v>
      </c>
      <c r="R554" s="15">
        <f>'[1]TCE - ANEXO III - Preencher'!S563</f>
        <v>0</v>
      </c>
      <c r="S554" s="16">
        <f t="shared" si="51"/>
        <v>173.03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328.29880000000003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JESSE GOMES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8601-10</v>
      </c>
      <c r="G555" s="13" t="str">
        <f>IF('[1]TCE - ANEXO III - Preencher'!H564="","",'[1]TCE - ANEXO III - Preencher'!H564)</f>
        <v>05/2023</v>
      </c>
      <c r="H555" s="14">
        <f>'[1]TCE - ANEXO III - Preencher'!I564</f>
        <v>0</v>
      </c>
      <c r="I555" s="14">
        <f>'[1]TCE - ANEXO III - Preencher'!J564</f>
        <v>229.3296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1.22</v>
      </c>
      <c r="O555" s="15">
        <f>'[1]TCE - ANEXO III - Preencher'!P564</f>
        <v>0</v>
      </c>
      <c r="P555" s="16">
        <f t="shared" si="50"/>
        <v>1.22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230.5496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JESSICA DAYANNE SANTOS BERNARDO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2236-05</v>
      </c>
      <c r="G556" s="13" t="str">
        <f>IF('[1]TCE - ANEXO III - Preencher'!H565="","",'[1]TCE - ANEXO III - Preencher'!H565)</f>
        <v>05/2023</v>
      </c>
      <c r="H556" s="14">
        <f>'[1]TCE - ANEXO III - Preencher'!I565</f>
        <v>0</v>
      </c>
      <c r="I556" s="14">
        <f>'[1]TCE - ANEXO III - Preencher'!J565</f>
        <v>256.32639999999998</v>
      </c>
      <c r="J556" s="14">
        <f>'[1]TCE - ANEXO III - Preencher'!K565</f>
        <v>0</v>
      </c>
      <c r="K556" s="15">
        <f>'[1]TCE - ANEXO III - Preencher'!L565</f>
        <v>69.88</v>
      </c>
      <c r="L556" s="15">
        <f>'[1]TCE - ANEXO III - Preencher'!M565</f>
        <v>2.83</v>
      </c>
      <c r="M556" s="15">
        <f t="shared" si="49"/>
        <v>67.05</v>
      </c>
      <c r="N556" s="15">
        <f>'[1]TCE - ANEXO III - Preencher'!O565</f>
        <v>2.56</v>
      </c>
      <c r="O556" s="15">
        <f>'[1]TCE - ANEXO III - Preencher'!P565</f>
        <v>0</v>
      </c>
      <c r="P556" s="16">
        <f t="shared" si="50"/>
        <v>2.56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325.93639999999999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JESSICA DO ESPIRITO SANTO DAS CHAGAS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05/2023</v>
      </c>
      <c r="H557" s="14">
        <f>'[1]TCE - ANEXO III - Preencher'!I566</f>
        <v>0</v>
      </c>
      <c r="I557" s="14">
        <f>'[1]TCE - ANEXO III - Preencher'!J566</f>
        <v>157.524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1.22</v>
      </c>
      <c r="O557" s="15">
        <f>'[1]TCE - ANEXO III - Preencher'!P566</f>
        <v>0</v>
      </c>
      <c r="P557" s="16">
        <f t="shared" si="50"/>
        <v>1.22</v>
      </c>
      <c r="Q557" s="15">
        <f>'[1]TCE - ANEXO III - Preencher'!R566</f>
        <v>173.03</v>
      </c>
      <c r="R557" s="15">
        <f>'[1]TCE - ANEXO III - Preencher'!S566</f>
        <v>74.55</v>
      </c>
      <c r="S557" s="16">
        <f t="shared" si="51"/>
        <v>98.48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257.22399999999999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JESSICA FRANCIELLY DIOGENES COUTINHO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2236-05</v>
      </c>
      <c r="G558" s="13" t="str">
        <f>IF('[1]TCE - ANEXO III - Preencher'!H567="","",'[1]TCE - ANEXO III - Preencher'!H567)</f>
        <v>05/2023</v>
      </c>
      <c r="H558" s="14">
        <f>'[1]TCE - ANEXO III - Preencher'!I567</f>
        <v>0</v>
      </c>
      <c r="I558" s="14">
        <f>'[1]TCE - ANEXO III - Preencher'!J567</f>
        <v>187.06720000000001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2.56</v>
      </c>
      <c r="O558" s="15">
        <f>'[1]TCE - ANEXO III - Preencher'!P567</f>
        <v>0</v>
      </c>
      <c r="P558" s="16">
        <f t="shared" si="50"/>
        <v>2.56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189.62720000000002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JESSICA MARIA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05/2023</v>
      </c>
      <c r="H559" s="14">
        <f>'[1]TCE - ANEXO III - Preencher'!I568</f>
        <v>0</v>
      </c>
      <c r="I559" s="14">
        <f>'[1]TCE - ANEXO III - Preencher'!J568</f>
        <v>182.61359999999999</v>
      </c>
      <c r="J559" s="14">
        <f>'[1]TCE - ANEXO III - Preencher'!K568</f>
        <v>0</v>
      </c>
      <c r="K559" s="15">
        <f>'[1]TCE - ANEXO III - Preencher'!L568</f>
        <v>69.88</v>
      </c>
      <c r="L559" s="15">
        <f>'[1]TCE - ANEXO III - Preencher'!M568</f>
        <v>26.6</v>
      </c>
      <c r="M559" s="15">
        <f t="shared" si="49"/>
        <v>43.279999999999994</v>
      </c>
      <c r="N559" s="15">
        <f>'[1]TCE - ANEXO III - Preencher'!O568</f>
        <v>1.22</v>
      </c>
      <c r="O559" s="15">
        <f>'[1]TCE - ANEXO III - Preencher'!P568</f>
        <v>0</v>
      </c>
      <c r="P559" s="16">
        <f t="shared" si="50"/>
        <v>1.22</v>
      </c>
      <c r="Q559" s="15">
        <f>'[1]TCE - ANEXO III - Preencher'!R568</f>
        <v>184.23</v>
      </c>
      <c r="R559" s="15">
        <f>'[1]TCE - ANEXO III - Preencher'!S568</f>
        <v>0</v>
      </c>
      <c r="S559" s="16">
        <f t="shared" si="51"/>
        <v>184.23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411.34359999999998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JESSICA MARQUES DOURADO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2251-25</v>
      </c>
      <c r="G560" s="13" t="str">
        <f>IF('[1]TCE - ANEXO III - Preencher'!H569="","",'[1]TCE - ANEXO III - Preencher'!H569)</f>
        <v>05/2023</v>
      </c>
      <c r="H560" s="14">
        <f>'[1]TCE - ANEXO III - Preencher'!I569</f>
        <v>0</v>
      </c>
      <c r="I560" s="14">
        <f>'[1]TCE - ANEXO III - Preencher'!J569</f>
        <v>539.73520000000008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9.76</v>
      </c>
      <c r="O560" s="15">
        <f>'[1]TCE - ANEXO III - Preencher'!P569</f>
        <v>0</v>
      </c>
      <c r="P560" s="16">
        <f t="shared" si="50"/>
        <v>9.76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549.49520000000007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JEYSSON SUELDO BARROS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3241-15</v>
      </c>
      <c r="G561" s="13" t="str">
        <f>IF('[1]TCE - ANEXO III - Preencher'!H570="","",'[1]TCE - ANEXO III - Preencher'!H570)</f>
        <v>05/2023</v>
      </c>
      <c r="H561" s="14">
        <f>'[1]TCE - ANEXO III - Preencher'!I570</f>
        <v>0</v>
      </c>
      <c r="I561" s="14">
        <f>'[1]TCE - ANEXO III - Preencher'!J570</f>
        <v>408.39440000000002</v>
      </c>
      <c r="J561" s="14">
        <f>'[1]TCE - ANEXO III - Preencher'!K570</f>
        <v>0</v>
      </c>
      <c r="K561" s="15">
        <f>'[1]TCE - ANEXO III - Preencher'!L570</f>
        <v>69.88</v>
      </c>
      <c r="L561" s="15">
        <f>'[1]TCE - ANEXO III - Preencher'!M570</f>
        <v>2.71</v>
      </c>
      <c r="M561" s="15">
        <f t="shared" si="49"/>
        <v>67.17</v>
      </c>
      <c r="N561" s="15">
        <f>'[1]TCE - ANEXO III - Preencher'!O570</f>
        <v>1.22</v>
      </c>
      <c r="O561" s="15">
        <f>'[1]TCE - ANEXO III - Preencher'!P570</f>
        <v>0</v>
      </c>
      <c r="P561" s="16">
        <f t="shared" si="50"/>
        <v>1.22</v>
      </c>
      <c r="Q561" s="15">
        <f>'[1]TCE - ANEXO III - Preencher'!R570</f>
        <v>115.43</v>
      </c>
      <c r="R561" s="15">
        <f>'[1]TCE - ANEXO III - Preencher'!S570</f>
        <v>72.34</v>
      </c>
      <c r="S561" s="16">
        <f t="shared" si="51"/>
        <v>43.09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519.87440000000004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JHONATAS DA SILVA TRINDADE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4141-05</v>
      </c>
      <c r="G562" s="13" t="str">
        <f>IF('[1]TCE - ANEXO III - Preencher'!H571="","",'[1]TCE - ANEXO III - Preencher'!H571)</f>
        <v>05/2023</v>
      </c>
      <c r="H562" s="14">
        <f>'[1]TCE - ANEXO III - Preencher'!I571</f>
        <v>0</v>
      </c>
      <c r="I562" s="14">
        <f>'[1]TCE - ANEXO III - Preencher'!J571</f>
        <v>125.464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1.22</v>
      </c>
      <c r="O562" s="15">
        <f>'[1]TCE - ANEXO III - Preencher'!P571</f>
        <v>0</v>
      </c>
      <c r="P562" s="16">
        <f t="shared" si="50"/>
        <v>1.22</v>
      </c>
      <c r="Q562" s="15">
        <f>'[1]TCE - ANEXO III - Preencher'!R571</f>
        <v>251.43</v>
      </c>
      <c r="R562" s="15">
        <f>'[1]TCE - ANEXO III - Preencher'!S571</f>
        <v>85.81</v>
      </c>
      <c r="S562" s="16">
        <f t="shared" si="51"/>
        <v>165.62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292.30399999999997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JOANA D ARC SANTOS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05/2023</v>
      </c>
      <c r="H563" s="14">
        <f>'[1]TCE - ANEXO III - Preencher'!I572</f>
        <v>0</v>
      </c>
      <c r="I563" s="14">
        <f>'[1]TCE - ANEXO III - Preencher'!J572</f>
        <v>500.15199999999999</v>
      </c>
      <c r="J563" s="14">
        <f>'[1]TCE - ANEXO III - Preencher'!K572</f>
        <v>0</v>
      </c>
      <c r="K563" s="15">
        <f>'[1]TCE - ANEXO III - Preencher'!L572</f>
        <v>69.88</v>
      </c>
      <c r="L563" s="15">
        <f>'[1]TCE - ANEXO III - Preencher'!M572</f>
        <v>3.59</v>
      </c>
      <c r="M563" s="15">
        <f t="shared" si="49"/>
        <v>66.289999999999992</v>
      </c>
      <c r="N563" s="15">
        <f>'[1]TCE - ANEXO III - Preencher'!O572</f>
        <v>2.56</v>
      </c>
      <c r="O563" s="15">
        <f>'[1]TCE - ANEXO III - Preencher'!P572</f>
        <v>0</v>
      </c>
      <c r="P563" s="16">
        <f t="shared" si="50"/>
        <v>2.56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569.00199999999995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JOANA LAIS ARRUDA DE LIMA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05/2023</v>
      </c>
      <c r="H564" s="14">
        <f>'[1]TCE - ANEXO III - Preencher'!I573</f>
        <v>0</v>
      </c>
      <c r="I564" s="14">
        <f>'[1]TCE - ANEXO III - Preencher'!J573</f>
        <v>166.56399999999999</v>
      </c>
      <c r="J564" s="14">
        <f>'[1]TCE - ANEXO III - Preencher'!K573</f>
        <v>0</v>
      </c>
      <c r="K564" s="15">
        <f>'[1]TCE - ANEXO III - Preencher'!L573</f>
        <v>69.88</v>
      </c>
      <c r="L564" s="15">
        <f>'[1]TCE - ANEXO III - Preencher'!M573</f>
        <v>26.6</v>
      </c>
      <c r="M564" s="15">
        <f t="shared" si="49"/>
        <v>43.279999999999994</v>
      </c>
      <c r="N564" s="15">
        <f>'[1]TCE - ANEXO III - Preencher'!O573</f>
        <v>1.22</v>
      </c>
      <c r="O564" s="15">
        <f>'[1]TCE - ANEXO III - Preencher'!P573</f>
        <v>0</v>
      </c>
      <c r="P564" s="16">
        <f t="shared" si="50"/>
        <v>1.22</v>
      </c>
      <c r="Q564" s="15">
        <f>'[1]TCE - ANEXO III - Preencher'!R573</f>
        <v>173.03</v>
      </c>
      <c r="R564" s="15">
        <f>'[1]TCE - ANEXO III - Preencher'!S573</f>
        <v>77.67</v>
      </c>
      <c r="S564" s="16">
        <f t="shared" si="51"/>
        <v>95.36</v>
      </c>
      <c r="T564" s="15">
        <f>'[1]TCE - ANEXO III - Preencher'!U573</f>
        <v>67.099999999999994</v>
      </c>
      <c r="U564" s="15">
        <f>'[1]TCE - ANEXO III - Preencher'!V573</f>
        <v>0</v>
      </c>
      <c r="V564" s="16">
        <f t="shared" si="52"/>
        <v>67.099999999999994</v>
      </c>
      <c r="W564" s="17" t="str">
        <f>IF('[1]TCE - ANEXO III - Preencher'!X573="","",'[1]TCE - ANEXO III - Preencher'!X573)</f>
        <v>AUXÍLIO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373.524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JOANA VIEIRA CAVALCANTI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2251-25</v>
      </c>
      <c r="G565" s="13" t="str">
        <f>IF('[1]TCE - ANEXO III - Preencher'!H574="","",'[1]TCE - ANEXO III - Preencher'!H574)</f>
        <v>05/2023</v>
      </c>
      <c r="H565" s="14">
        <f>'[1]TCE - ANEXO III - Preencher'!I574</f>
        <v>0</v>
      </c>
      <c r="I565" s="14">
        <f>'[1]TCE - ANEXO III - Preencher'!J574</f>
        <v>408.86399999999998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9.76</v>
      </c>
      <c r="O565" s="15">
        <f>'[1]TCE - ANEXO III - Preencher'!P574</f>
        <v>0</v>
      </c>
      <c r="P565" s="16">
        <f t="shared" si="50"/>
        <v>9.76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418.62399999999997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JOAO BATISTA TORQUATO DE SOUZA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5151-10</v>
      </c>
      <c r="G566" s="13" t="str">
        <f>IF('[1]TCE - ANEXO III - Preencher'!H575="","",'[1]TCE - ANEXO III - Preencher'!H575)</f>
        <v>05/2023</v>
      </c>
      <c r="H566" s="14">
        <f>'[1]TCE - ANEXO III - Preencher'!I575</f>
        <v>0</v>
      </c>
      <c r="I566" s="14">
        <f>'[1]TCE - ANEXO III - Preencher'!J575</f>
        <v>118.08</v>
      </c>
      <c r="J566" s="14">
        <f>'[1]TCE - ANEXO III - Preencher'!K575</f>
        <v>0</v>
      </c>
      <c r="K566" s="15">
        <f>'[1]TCE - ANEXO III - Preencher'!L575</f>
        <v>69.88</v>
      </c>
      <c r="L566" s="15">
        <f>'[1]TCE - ANEXO III - Preencher'!M575</f>
        <v>26.4</v>
      </c>
      <c r="M566" s="15">
        <f t="shared" si="49"/>
        <v>43.48</v>
      </c>
      <c r="N566" s="15">
        <f>'[1]TCE - ANEXO III - Preencher'!O575</f>
        <v>1.22</v>
      </c>
      <c r="O566" s="15">
        <f>'[1]TCE - ANEXO III - Preencher'!P575</f>
        <v>0</v>
      </c>
      <c r="P566" s="16">
        <f t="shared" si="50"/>
        <v>1.22</v>
      </c>
      <c r="Q566" s="15">
        <f>'[1]TCE - ANEXO III - Preencher'!R575</f>
        <v>150.53</v>
      </c>
      <c r="R566" s="15">
        <f>'[1]TCE - ANEXO III - Preencher'!S575</f>
        <v>79.2</v>
      </c>
      <c r="S566" s="16">
        <f t="shared" si="51"/>
        <v>71.33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234.11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JOAO VITOR MANGUEIRA LIMA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2251-25</v>
      </c>
      <c r="G567" s="13" t="str">
        <f>IF('[1]TCE - ANEXO III - Preencher'!H576="","",'[1]TCE - ANEXO III - Preencher'!H576)</f>
        <v>05/2023</v>
      </c>
      <c r="H567" s="14">
        <f>'[1]TCE - ANEXO III - Preencher'!I576</f>
        <v>0</v>
      </c>
      <c r="I567" s="14">
        <f>'[1]TCE - ANEXO III - Preencher'!J576</f>
        <v>325.40800000000002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9.76</v>
      </c>
      <c r="O567" s="15">
        <f>'[1]TCE - ANEXO III - Preencher'!P576</f>
        <v>0</v>
      </c>
      <c r="P567" s="16">
        <f t="shared" si="50"/>
        <v>9.76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335.16800000000001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JOAS FERREIRA DE SOUSA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5151-10</v>
      </c>
      <c r="G568" s="13" t="str">
        <f>IF('[1]TCE - ANEXO III - Preencher'!H577="","",'[1]TCE - ANEXO III - Preencher'!H577)</f>
        <v>05/2023</v>
      </c>
      <c r="H568" s="14">
        <f>'[1]TCE - ANEXO III - Preencher'!I577</f>
        <v>0</v>
      </c>
      <c r="I568" s="14">
        <f>'[1]TCE - ANEXO III - Preencher'!J577</f>
        <v>136.86799999999999</v>
      </c>
      <c r="J568" s="14">
        <f>'[1]TCE - ANEXO III - Preencher'!K577</f>
        <v>0</v>
      </c>
      <c r="K568" s="15">
        <f>'[1]TCE - ANEXO III - Preencher'!L577</f>
        <v>69.88</v>
      </c>
      <c r="L568" s="15">
        <f>'[1]TCE - ANEXO III - Preencher'!M577</f>
        <v>26.4</v>
      </c>
      <c r="M568" s="15">
        <f t="shared" si="49"/>
        <v>43.48</v>
      </c>
      <c r="N568" s="15">
        <f>'[1]TCE - ANEXO III - Preencher'!O577</f>
        <v>1.22</v>
      </c>
      <c r="O568" s="15">
        <f>'[1]TCE - ANEXO III - Preencher'!P577</f>
        <v>0</v>
      </c>
      <c r="P568" s="16">
        <f t="shared" si="50"/>
        <v>1.22</v>
      </c>
      <c r="Q568" s="15">
        <f>'[1]TCE - ANEXO III - Preencher'!R577</f>
        <v>315.42999999999995</v>
      </c>
      <c r="R568" s="15">
        <f>'[1]TCE - ANEXO III - Preencher'!S577</f>
        <v>51.48</v>
      </c>
      <c r="S568" s="16">
        <f t="shared" si="51"/>
        <v>263.94999999999993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445.51799999999992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JOELI SOUZA LIMA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05/2023</v>
      </c>
      <c r="H569" s="14">
        <f>'[1]TCE - ANEXO III - Preencher'!I578</f>
        <v>0</v>
      </c>
      <c r="I569" s="14">
        <f>'[1]TCE - ANEXO III - Preencher'!J578</f>
        <v>535.25599999999997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2.56</v>
      </c>
      <c r="O569" s="15">
        <f>'[1]TCE - ANEXO III - Preencher'!P578</f>
        <v>0</v>
      </c>
      <c r="P569" s="16">
        <f t="shared" si="50"/>
        <v>2.56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15.6</v>
      </c>
      <c r="U569" s="15">
        <f>'[1]TCE - ANEXO III - Preencher'!V578</f>
        <v>0</v>
      </c>
      <c r="V569" s="16">
        <f t="shared" si="52"/>
        <v>15.6</v>
      </c>
      <c r="W569" s="17" t="str">
        <f>IF('[1]TCE - ANEXO III - Preencher'!X578="","",'[1]TCE - ANEXO III - Preencher'!X578)</f>
        <v>AUXÍLIO CRECHE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553.41599999999994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JOELMA MARIA MACIEL CABRAL BARBOSA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05/2023</v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1.22</v>
      </c>
      <c r="O570" s="15">
        <f>'[1]TCE - ANEXO III - Preencher'!P579</f>
        <v>0</v>
      </c>
      <c r="P570" s="16">
        <f t="shared" si="50"/>
        <v>1.22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1.22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JOELMA PAULINO DOS SANTOS CARDOZO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05/2023</v>
      </c>
      <c r="H571" s="14">
        <f>'[1]TCE - ANEXO III - Preencher'!I580</f>
        <v>0</v>
      </c>
      <c r="I571" s="14">
        <f>'[1]TCE - ANEXO III - Preencher'!J580</f>
        <v>227.16480000000001</v>
      </c>
      <c r="J571" s="14">
        <f>'[1]TCE - ANEXO III - Preencher'!K580</f>
        <v>0</v>
      </c>
      <c r="K571" s="15">
        <f>'[1]TCE - ANEXO III - Preencher'!L580</f>
        <v>69.88</v>
      </c>
      <c r="L571" s="15">
        <f>'[1]TCE - ANEXO III - Preencher'!M580</f>
        <v>26.6</v>
      </c>
      <c r="M571" s="15">
        <f t="shared" si="49"/>
        <v>43.279999999999994</v>
      </c>
      <c r="N571" s="15">
        <f>'[1]TCE - ANEXO III - Preencher'!O580</f>
        <v>1.22</v>
      </c>
      <c r="O571" s="15">
        <f>'[1]TCE - ANEXO III - Preencher'!P580</f>
        <v>0</v>
      </c>
      <c r="P571" s="16">
        <f t="shared" si="50"/>
        <v>1.22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271.66480000000001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JOELSON REGIS PEREIRA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5132-20</v>
      </c>
      <c r="G572" s="13" t="str">
        <f>IF('[1]TCE - ANEXO III - Preencher'!H581="","",'[1]TCE - ANEXO III - Preencher'!H581)</f>
        <v>05/2023</v>
      </c>
      <c r="H572" s="14">
        <f>'[1]TCE - ANEXO III - Preencher'!I581</f>
        <v>0</v>
      </c>
      <c r="I572" s="14">
        <f>'[1]TCE - ANEXO III - Preencher'!J581</f>
        <v>131.40960000000001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1.22</v>
      </c>
      <c r="O572" s="15">
        <f>'[1]TCE - ANEXO III - Preencher'!P581</f>
        <v>0</v>
      </c>
      <c r="P572" s="16">
        <f t="shared" si="50"/>
        <v>1.22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132.62960000000001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JONAS TRAJANO DE ARAUJO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3241-15</v>
      </c>
      <c r="G573" s="13" t="str">
        <f>IF('[1]TCE - ANEXO III - Preencher'!H582="","",'[1]TCE - ANEXO III - Preencher'!H582)</f>
        <v>05/2023</v>
      </c>
      <c r="H573" s="14">
        <f>'[1]TCE - ANEXO III - Preencher'!I582</f>
        <v>0</v>
      </c>
      <c r="I573" s="14">
        <f>'[1]TCE - ANEXO III - Preencher'!J582</f>
        <v>287.33440000000002</v>
      </c>
      <c r="J573" s="14">
        <f>'[1]TCE - ANEXO III - Preencher'!K582</f>
        <v>0</v>
      </c>
      <c r="K573" s="15">
        <f>'[1]TCE - ANEXO III - Preencher'!L582</f>
        <v>69.88</v>
      </c>
      <c r="L573" s="15">
        <f>'[1]TCE - ANEXO III - Preencher'!M582</f>
        <v>8.14</v>
      </c>
      <c r="M573" s="15">
        <f t="shared" si="49"/>
        <v>61.739999999999995</v>
      </c>
      <c r="N573" s="15">
        <f>'[1]TCE - ANEXO III - Preencher'!O582</f>
        <v>1.22</v>
      </c>
      <c r="O573" s="15">
        <f>'[1]TCE - ANEXO III - Preencher'!P582</f>
        <v>0</v>
      </c>
      <c r="P573" s="16">
        <f t="shared" si="50"/>
        <v>1.22</v>
      </c>
      <c r="Q573" s="15">
        <f>'[1]TCE - ANEXO III - Preencher'!R582</f>
        <v>46.03</v>
      </c>
      <c r="R573" s="15">
        <f>'[1]TCE - ANEXO III - Preencher'!S582</f>
        <v>0</v>
      </c>
      <c r="S573" s="16">
        <f t="shared" si="51"/>
        <v>46.03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396.32440000000008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JORGE LUIS VITORINO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05/2023</v>
      </c>
      <c r="H574" s="14">
        <f>'[1]TCE - ANEXO III - Preencher'!I583</f>
        <v>0</v>
      </c>
      <c r="I574" s="14">
        <f>'[1]TCE - ANEXO III - Preencher'!J583</f>
        <v>239.34</v>
      </c>
      <c r="J574" s="14">
        <f>'[1]TCE - ANEXO III - Preencher'!K583</f>
        <v>0</v>
      </c>
      <c r="K574" s="15">
        <f>'[1]TCE - ANEXO III - Preencher'!L583</f>
        <v>69.88</v>
      </c>
      <c r="L574" s="15">
        <f>'[1]TCE - ANEXO III - Preencher'!M583</f>
        <v>2.83</v>
      </c>
      <c r="M574" s="15">
        <f t="shared" si="49"/>
        <v>67.05</v>
      </c>
      <c r="N574" s="15">
        <f>'[1]TCE - ANEXO III - Preencher'!O583</f>
        <v>2.56</v>
      </c>
      <c r="O574" s="15">
        <f>'[1]TCE - ANEXO III - Preencher'!P583</f>
        <v>0</v>
      </c>
      <c r="P574" s="16">
        <f t="shared" si="50"/>
        <v>2.56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308.95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JORGE LUIZ BATISTA COSTA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5211-30</v>
      </c>
      <c r="G575" s="13" t="str">
        <f>IF('[1]TCE - ANEXO III - Preencher'!H584="","",'[1]TCE - ANEXO III - Preencher'!H584)</f>
        <v>05/2023</v>
      </c>
      <c r="H575" s="14">
        <f>'[1]TCE - ANEXO III - Preencher'!I584</f>
        <v>0</v>
      </c>
      <c r="I575" s="14">
        <f>'[1]TCE - ANEXO III - Preencher'!J584</f>
        <v>105.6</v>
      </c>
      <c r="J575" s="14">
        <f>'[1]TCE - ANEXO III - Preencher'!K584</f>
        <v>0</v>
      </c>
      <c r="K575" s="15">
        <f>'[1]TCE - ANEXO III - Preencher'!L584</f>
        <v>69.88</v>
      </c>
      <c r="L575" s="15">
        <f>'[1]TCE - ANEXO III - Preencher'!M584</f>
        <v>26.4</v>
      </c>
      <c r="M575" s="15">
        <f t="shared" si="49"/>
        <v>43.48</v>
      </c>
      <c r="N575" s="15">
        <f>'[1]TCE - ANEXO III - Preencher'!O584</f>
        <v>1.22</v>
      </c>
      <c r="O575" s="15">
        <f>'[1]TCE - ANEXO III - Preencher'!P584</f>
        <v>0</v>
      </c>
      <c r="P575" s="16">
        <f t="shared" si="50"/>
        <v>1.22</v>
      </c>
      <c r="Q575" s="15">
        <f>'[1]TCE - ANEXO III - Preencher'!R584</f>
        <v>173.03</v>
      </c>
      <c r="R575" s="15">
        <f>'[1]TCE - ANEXO III - Preencher'!S584</f>
        <v>0</v>
      </c>
      <c r="S575" s="16">
        <f t="shared" si="51"/>
        <v>173.03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323.33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JORGE LUIZ GOUVEIA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8601-10</v>
      </c>
      <c r="G576" s="13" t="str">
        <f>IF('[1]TCE - ANEXO III - Preencher'!H585="","",'[1]TCE - ANEXO III - Preencher'!H585)</f>
        <v>05/2023</v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1.22</v>
      </c>
      <c r="O576" s="15">
        <f>'[1]TCE - ANEXO III - Preencher'!P585</f>
        <v>0</v>
      </c>
      <c r="P576" s="16">
        <f t="shared" si="50"/>
        <v>1.22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1.22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JORGE RODRIGO MORAIS DE LIMA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2234-05</v>
      </c>
      <c r="G577" s="13" t="str">
        <f>IF('[1]TCE - ANEXO III - Preencher'!H586="","",'[1]TCE - ANEXO III - Preencher'!H586)</f>
        <v>05/2023</v>
      </c>
      <c r="H577" s="14">
        <f>'[1]TCE - ANEXO III - Preencher'!I586</f>
        <v>0</v>
      </c>
      <c r="I577" s="14">
        <f>'[1]TCE - ANEXO III - Preencher'!J586</f>
        <v>433.0224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1.22</v>
      </c>
      <c r="O577" s="15">
        <f>'[1]TCE - ANEXO III - Preencher'!P586</f>
        <v>0</v>
      </c>
      <c r="P577" s="16">
        <f t="shared" si="50"/>
        <v>1.22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434.24240000000003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JOSAFA XAVIER ARAUJO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05/2023</v>
      </c>
      <c r="H578" s="14">
        <f>'[1]TCE - ANEXO III - Preencher'!I587</f>
        <v>0</v>
      </c>
      <c r="I578" s="14">
        <f>'[1]TCE - ANEXO III - Preencher'!J587</f>
        <v>116.16</v>
      </c>
      <c r="J578" s="14">
        <f>'[1]TCE - ANEXO III - Preencher'!K587</f>
        <v>0</v>
      </c>
      <c r="K578" s="15">
        <f>'[1]TCE - ANEXO III - Preencher'!L587</f>
        <v>69.88</v>
      </c>
      <c r="L578" s="15">
        <f>'[1]TCE - ANEXO III - Preencher'!M587</f>
        <v>26.4</v>
      </c>
      <c r="M578" s="15">
        <f t="shared" si="49"/>
        <v>43.48</v>
      </c>
      <c r="N578" s="15">
        <f>'[1]TCE - ANEXO III - Preencher'!O587</f>
        <v>1.22</v>
      </c>
      <c r="O578" s="15">
        <f>'[1]TCE - ANEXO III - Preencher'!P587</f>
        <v>0</v>
      </c>
      <c r="P578" s="16">
        <f t="shared" si="50"/>
        <v>1.22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160.85999999999999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JOSE ALBENES DOS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5142-25</v>
      </c>
      <c r="G579" s="13" t="str">
        <f>IF('[1]TCE - ANEXO III - Preencher'!H588="","",'[1]TCE - ANEXO III - Preencher'!H588)</f>
        <v>05/2023</v>
      </c>
      <c r="H579" s="14">
        <f>'[1]TCE - ANEXO III - Preencher'!I588</f>
        <v>0</v>
      </c>
      <c r="I579" s="14">
        <f>'[1]TCE - ANEXO III - Preencher'!J588</f>
        <v>152.7944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1.22</v>
      </c>
      <c r="O579" s="15">
        <f>'[1]TCE - ANEXO III - Preencher'!P588</f>
        <v>0</v>
      </c>
      <c r="P579" s="16">
        <f t="shared" si="50"/>
        <v>1.22</v>
      </c>
      <c r="Q579" s="15">
        <f>'[1]TCE - ANEXO III - Preencher'!R588</f>
        <v>251.43</v>
      </c>
      <c r="R579" s="15">
        <f>'[1]TCE - ANEXO III - Preencher'!S588</f>
        <v>79.2</v>
      </c>
      <c r="S579" s="16">
        <f t="shared" si="51"/>
        <v>172.23000000000002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326.24440000000004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JOSE ANDRADE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5163-45</v>
      </c>
      <c r="G580" s="13" t="str">
        <f>IF('[1]TCE - ANEXO III - Preencher'!H589="","",'[1]TCE - ANEXO III - Preencher'!H589)</f>
        <v>05/2023</v>
      </c>
      <c r="H580" s="14">
        <f>'[1]TCE - ANEXO III - Preencher'!I589</f>
        <v>0</v>
      </c>
      <c r="I580" s="14">
        <f>'[1]TCE - ANEXO III - Preencher'!J589</f>
        <v>152.8152</v>
      </c>
      <c r="J580" s="14">
        <f>'[1]TCE - ANEXO III - Preencher'!K589</f>
        <v>0</v>
      </c>
      <c r="K580" s="15">
        <f>'[1]TCE - ANEXO III - Preencher'!L589</f>
        <v>69.88</v>
      </c>
      <c r="L580" s="15">
        <f>'[1]TCE - ANEXO III - Preencher'!M589</f>
        <v>26.4</v>
      </c>
      <c r="M580" s="15">
        <f t="shared" ref="M580:M643" si="55">K580-L580</f>
        <v>43.48</v>
      </c>
      <c r="N580" s="15">
        <f>'[1]TCE - ANEXO III - Preencher'!O589</f>
        <v>1.22</v>
      </c>
      <c r="O580" s="15">
        <f>'[1]TCE - ANEXO III - Preencher'!P589</f>
        <v>0</v>
      </c>
      <c r="P580" s="16">
        <f t="shared" ref="P580:P643" si="56">N580-O580</f>
        <v>1.22</v>
      </c>
      <c r="Q580" s="15">
        <f>'[1]TCE - ANEXO III - Preencher'!R589</f>
        <v>161.83000000000001</v>
      </c>
      <c r="R580" s="15">
        <f>'[1]TCE - ANEXO III - Preencher'!S589</f>
        <v>79.2</v>
      </c>
      <c r="S580" s="16">
        <f t="shared" ref="S580:S643" si="57">Q580-R580</f>
        <v>82.63000000000001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280.14519999999999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JOSE ANDRE DE LIRA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2526-05</v>
      </c>
      <c r="G581" s="13" t="str">
        <f>IF('[1]TCE - ANEXO III - Preencher'!H590="","",'[1]TCE - ANEXO III - Preencher'!H590)</f>
        <v>05/2023</v>
      </c>
      <c r="H581" s="14">
        <f>'[1]TCE - ANEXO III - Preencher'!I590</f>
        <v>0</v>
      </c>
      <c r="I581" s="14">
        <f>'[1]TCE - ANEXO III - Preencher'!J590</f>
        <v>185.88480000000001</v>
      </c>
      <c r="J581" s="14">
        <f>'[1]TCE - ANEXO III - Preencher'!K590</f>
        <v>0</v>
      </c>
      <c r="K581" s="15">
        <f>'[1]TCE - ANEXO III - Preencher'!L590</f>
        <v>69.88</v>
      </c>
      <c r="L581" s="15">
        <f>'[1]TCE - ANEXO III - Preencher'!M590</f>
        <v>30</v>
      </c>
      <c r="M581" s="15">
        <f t="shared" si="55"/>
        <v>39.879999999999995</v>
      </c>
      <c r="N581" s="15">
        <f>'[1]TCE - ANEXO III - Preencher'!O590</f>
        <v>1.22</v>
      </c>
      <c r="O581" s="15">
        <f>'[1]TCE - ANEXO III - Preencher'!P590</f>
        <v>0</v>
      </c>
      <c r="P581" s="16">
        <f t="shared" si="56"/>
        <v>1.22</v>
      </c>
      <c r="Q581" s="15">
        <f>'[1]TCE - ANEXO III - Preencher'!R590</f>
        <v>225.83</v>
      </c>
      <c r="R581" s="15">
        <f>'[1]TCE - ANEXO III - Preencher'!S590</f>
        <v>99.14</v>
      </c>
      <c r="S581" s="16">
        <f t="shared" si="57"/>
        <v>126.69000000000001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353.6748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JOSE CARLOS EGIPEDES DE FRANCA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05/2023</v>
      </c>
      <c r="H582" s="14">
        <f>'[1]TCE - ANEXO III - Preencher'!I591</f>
        <v>0</v>
      </c>
      <c r="I582" s="14">
        <f>'[1]TCE - ANEXO III - Preencher'!J591</f>
        <v>162.8664</v>
      </c>
      <c r="J582" s="14">
        <f>'[1]TCE - ANEXO III - Preencher'!K591</f>
        <v>0</v>
      </c>
      <c r="K582" s="15">
        <f>'[1]TCE - ANEXO III - Preencher'!L591</f>
        <v>69.88</v>
      </c>
      <c r="L582" s="15">
        <f>'[1]TCE - ANEXO III - Preencher'!M591</f>
        <v>26.6</v>
      </c>
      <c r="M582" s="15">
        <f t="shared" si="55"/>
        <v>43.279999999999994</v>
      </c>
      <c r="N582" s="15">
        <f>'[1]TCE - ANEXO III - Preencher'!O591</f>
        <v>1.22</v>
      </c>
      <c r="O582" s="15">
        <f>'[1]TCE - ANEXO III - Preencher'!P591</f>
        <v>0</v>
      </c>
      <c r="P582" s="16">
        <f t="shared" si="56"/>
        <v>1.22</v>
      </c>
      <c r="Q582" s="15">
        <f>'[1]TCE - ANEXO III - Preencher'!R591</f>
        <v>173.03</v>
      </c>
      <c r="R582" s="15">
        <f>'[1]TCE - ANEXO III - Preencher'!S591</f>
        <v>79.8</v>
      </c>
      <c r="S582" s="16">
        <f t="shared" si="57"/>
        <v>93.23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300.59640000000002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JOSE CEZAR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5142-25</v>
      </c>
      <c r="G583" s="13" t="str">
        <f>IF('[1]TCE - ANEXO III - Preencher'!H592="","",'[1]TCE - ANEXO III - Preencher'!H592)</f>
        <v>05/2023</v>
      </c>
      <c r="H583" s="14">
        <f>'[1]TCE - ANEXO III - Preencher'!I592</f>
        <v>0</v>
      </c>
      <c r="I583" s="14">
        <f>'[1]TCE - ANEXO III - Preencher'!J592</f>
        <v>149.67359999999999</v>
      </c>
      <c r="J583" s="14">
        <f>'[1]TCE - ANEXO III - Preencher'!K592</f>
        <v>0</v>
      </c>
      <c r="K583" s="15">
        <f>'[1]TCE - ANEXO III - Preencher'!L592</f>
        <v>69.88</v>
      </c>
      <c r="L583" s="15">
        <f>'[1]TCE - ANEXO III - Preencher'!M592</f>
        <v>26.4</v>
      </c>
      <c r="M583" s="15">
        <f t="shared" si="55"/>
        <v>43.48</v>
      </c>
      <c r="N583" s="15">
        <f>'[1]TCE - ANEXO III - Preencher'!O592</f>
        <v>1.22</v>
      </c>
      <c r="O583" s="15">
        <f>'[1]TCE - ANEXO III - Preencher'!P592</f>
        <v>0</v>
      </c>
      <c r="P583" s="16">
        <f t="shared" si="56"/>
        <v>1.22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194.37359999999998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JOSE DOMINGOS DA SILVA NETO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2251-25</v>
      </c>
      <c r="G584" s="13" t="str">
        <f>IF('[1]TCE - ANEXO III - Preencher'!H593="","",'[1]TCE - ANEXO III - Preencher'!H593)</f>
        <v>05/2023</v>
      </c>
      <c r="H584" s="14">
        <f>'[1]TCE - ANEXO III - Preencher'!I593</f>
        <v>0</v>
      </c>
      <c r="I584" s="14">
        <f>'[1]TCE - ANEXO III - Preencher'!J593</f>
        <v>995.23360000000002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9.76</v>
      </c>
      <c r="O584" s="15">
        <f>'[1]TCE - ANEXO III - Preencher'!P593</f>
        <v>0</v>
      </c>
      <c r="P584" s="16">
        <f t="shared" si="56"/>
        <v>9.76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1004.9936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JOSE FABIO DA PAIXAO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05/2023</v>
      </c>
      <c r="H585" s="14">
        <f>'[1]TCE - ANEXO III - Preencher'!I594</f>
        <v>0</v>
      </c>
      <c r="I585" s="14">
        <f>'[1]TCE - ANEXO III - Preencher'!J594</f>
        <v>142.0984</v>
      </c>
      <c r="J585" s="14">
        <f>'[1]TCE - ANEXO III - Preencher'!K594</f>
        <v>0</v>
      </c>
      <c r="K585" s="15">
        <f>'[1]TCE - ANEXO III - Preencher'!L594</f>
        <v>69.88</v>
      </c>
      <c r="L585" s="15">
        <f>'[1]TCE - ANEXO III - Preencher'!M594</f>
        <v>26.6</v>
      </c>
      <c r="M585" s="15">
        <f t="shared" si="55"/>
        <v>43.279999999999994</v>
      </c>
      <c r="N585" s="15">
        <f>'[1]TCE - ANEXO III - Preencher'!O594</f>
        <v>1.22</v>
      </c>
      <c r="O585" s="15">
        <f>'[1]TCE - ANEXO III - Preencher'!P594</f>
        <v>0</v>
      </c>
      <c r="P585" s="16">
        <f t="shared" si="56"/>
        <v>1.22</v>
      </c>
      <c r="Q585" s="15">
        <f>'[1]TCE - ANEXO III - Preencher'!R594</f>
        <v>184.23</v>
      </c>
      <c r="R585" s="15">
        <f>'[1]TCE - ANEXO III - Preencher'!S594</f>
        <v>0</v>
      </c>
      <c r="S585" s="16">
        <f t="shared" si="57"/>
        <v>184.23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370.82839999999999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JOSE MANOEL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5151-10</v>
      </c>
      <c r="G586" s="13" t="str">
        <f>IF('[1]TCE - ANEXO III - Preencher'!H595="","",'[1]TCE - ANEXO III - Preencher'!H595)</f>
        <v>05/2023</v>
      </c>
      <c r="H586" s="14">
        <f>'[1]TCE - ANEXO III - Preencher'!I595</f>
        <v>0</v>
      </c>
      <c r="I586" s="14">
        <f>'[1]TCE - ANEXO III - Preencher'!J595</f>
        <v>131.73920000000001</v>
      </c>
      <c r="J586" s="14">
        <f>'[1]TCE - ANEXO III - Preencher'!K595</f>
        <v>0</v>
      </c>
      <c r="K586" s="15">
        <f>'[1]TCE - ANEXO III - Preencher'!L595</f>
        <v>69.88</v>
      </c>
      <c r="L586" s="15">
        <f>'[1]TCE - ANEXO III - Preencher'!M595</f>
        <v>26.4</v>
      </c>
      <c r="M586" s="15">
        <f t="shared" si="55"/>
        <v>43.48</v>
      </c>
      <c r="N586" s="15">
        <f>'[1]TCE - ANEXO III - Preencher'!O595</f>
        <v>1.22</v>
      </c>
      <c r="O586" s="15">
        <f>'[1]TCE - ANEXO III - Preencher'!P595</f>
        <v>0</v>
      </c>
      <c r="P586" s="16">
        <f t="shared" si="56"/>
        <v>1.22</v>
      </c>
      <c r="Q586" s="15">
        <f>'[1]TCE - ANEXO III - Preencher'!R595</f>
        <v>251.43</v>
      </c>
      <c r="R586" s="15">
        <f>'[1]TCE - ANEXO III - Preencher'!S595</f>
        <v>79.2</v>
      </c>
      <c r="S586" s="16">
        <f t="shared" si="57"/>
        <v>172.23000000000002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348.66920000000005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JOSEANE DE OLIVEIRA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05/2023</v>
      </c>
      <c r="H587" s="14">
        <f>'[1]TCE - ANEXO III - Preencher'!I596</f>
        <v>0</v>
      </c>
      <c r="I587" s="14">
        <f>'[1]TCE - ANEXO III - Preencher'!J596</f>
        <v>152.22640000000001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1.22</v>
      </c>
      <c r="O587" s="15">
        <f>'[1]TCE - ANEXO III - Preencher'!P596</f>
        <v>0</v>
      </c>
      <c r="P587" s="16">
        <f t="shared" si="56"/>
        <v>1.22</v>
      </c>
      <c r="Q587" s="15">
        <f>'[1]TCE - ANEXO III - Preencher'!R596</f>
        <v>296.02999999999997</v>
      </c>
      <c r="R587" s="15">
        <f>'[1]TCE - ANEXO III - Preencher'!S596</f>
        <v>0</v>
      </c>
      <c r="S587" s="16">
        <f t="shared" si="57"/>
        <v>296.02999999999997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449.47640000000001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 xml:space="preserve">JOSEANE MARIA DA SILVA 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5211-30</v>
      </c>
      <c r="G588" s="13" t="str">
        <f>IF('[1]TCE - ANEXO III - Preencher'!H597="","",'[1]TCE - ANEXO III - Preencher'!H597)</f>
        <v>05/2023</v>
      </c>
      <c r="H588" s="14">
        <f>'[1]TCE - ANEXO III - Preencher'!I597</f>
        <v>0</v>
      </c>
      <c r="I588" s="14">
        <f>'[1]TCE - ANEXO III - Preencher'!J597</f>
        <v>110.88</v>
      </c>
      <c r="J588" s="14">
        <f>'[1]TCE - ANEXO III - Preencher'!K597</f>
        <v>0</v>
      </c>
      <c r="K588" s="15">
        <f>'[1]TCE - ANEXO III - Preencher'!L597</f>
        <v>69.88</v>
      </c>
      <c r="L588" s="15">
        <f>'[1]TCE - ANEXO III - Preencher'!M597</f>
        <v>26.4</v>
      </c>
      <c r="M588" s="15">
        <f t="shared" si="55"/>
        <v>43.48</v>
      </c>
      <c r="N588" s="15">
        <f>'[1]TCE - ANEXO III - Preencher'!O597</f>
        <v>1.22</v>
      </c>
      <c r="O588" s="15">
        <f>'[1]TCE - ANEXO III - Preencher'!P597</f>
        <v>0</v>
      </c>
      <c r="P588" s="16">
        <f t="shared" si="56"/>
        <v>1.22</v>
      </c>
      <c r="Q588" s="15">
        <f>'[1]TCE - ANEXO III - Preencher'!R597</f>
        <v>296.02999999999997</v>
      </c>
      <c r="R588" s="15">
        <f>'[1]TCE - ANEXO III - Preencher'!S597</f>
        <v>0</v>
      </c>
      <c r="S588" s="16">
        <f t="shared" si="57"/>
        <v>296.02999999999997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451.60999999999996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JOSEFA PINHEIRO ALVES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05/2023</v>
      </c>
      <c r="H589" s="14">
        <f>'[1]TCE - ANEXO III - Preencher'!I598</f>
        <v>0</v>
      </c>
      <c r="I589" s="14">
        <f>'[1]TCE - ANEXO III - Preencher'!J598</f>
        <v>342.93279999999999</v>
      </c>
      <c r="J589" s="14">
        <f>'[1]TCE - ANEXO III - Preencher'!K598</f>
        <v>0</v>
      </c>
      <c r="K589" s="15">
        <f>'[1]TCE - ANEXO III - Preencher'!L598</f>
        <v>69.88</v>
      </c>
      <c r="L589" s="15">
        <f>'[1]TCE - ANEXO III - Preencher'!M598</f>
        <v>3.59</v>
      </c>
      <c r="M589" s="15">
        <f t="shared" si="55"/>
        <v>66.289999999999992</v>
      </c>
      <c r="N589" s="15">
        <f>'[1]TCE - ANEXO III - Preencher'!O598</f>
        <v>2.56</v>
      </c>
      <c r="O589" s="15">
        <f>'[1]TCE - ANEXO III - Preencher'!P598</f>
        <v>0</v>
      </c>
      <c r="P589" s="16">
        <f t="shared" si="56"/>
        <v>2.56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411.78280000000001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JOSELANE LOPES DE OLIVEIRA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5134-30</v>
      </c>
      <c r="G590" s="13" t="str">
        <f>IF('[1]TCE - ANEXO III - Preencher'!H599="","",'[1]TCE - ANEXO III - Preencher'!H599)</f>
        <v>05/2023</v>
      </c>
      <c r="H590" s="14">
        <f>'[1]TCE - ANEXO III - Preencher'!I599</f>
        <v>0</v>
      </c>
      <c r="I590" s="14">
        <f>'[1]TCE - ANEXO III - Preencher'!J599</f>
        <v>126.72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1.22</v>
      </c>
      <c r="O590" s="15">
        <f>'[1]TCE - ANEXO III - Preencher'!P599</f>
        <v>0</v>
      </c>
      <c r="P590" s="16">
        <f t="shared" si="56"/>
        <v>1.22</v>
      </c>
      <c r="Q590" s="15">
        <f>'[1]TCE - ANEXO III - Preencher'!R599</f>
        <v>173.03</v>
      </c>
      <c r="R590" s="15">
        <f>'[1]TCE - ANEXO III - Preencher'!S599</f>
        <v>79.2</v>
      </c>
      <c r="S590" s="16">
        <f t="shared" si="57"/>
        <v>93.83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221.76999999999998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JOSELAYNE MARTILIANO MARTINS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05/2023</v>
      </c>
      <c r="H591" s="14">
        <f>'[1]TCE - ANEXO III - Preencher'!I600</f>
        <v>0</v>
      </c>
      <c r="I591" s="14">
        <f>'[1]TCE - ANEXO III - Preencher'!J600</f>
        <v>132.3768</v>
      </c>
      <c r="J591" s="14">
        <f>'[1]TCE - ANEXO III - Preencher'!K600</f>
        <v>0</v>
      </c>
      <c r="K591" s="15">
        <f>'[1]TCE - ANEXO III - Preencher'!L600</f>
        <v>69.88</v>
      </c>
      <c r="L591" s="15">
        <f>'[1]TCE - ANEXO III - Preencher'!M600</f>
        <v>26.6</v>
      </c>
      <c r="M591" s="15">
        <f t="shared" si="55"/>
        <v>43.279999999999994</v>
      </c>
      <c r="N591" s="15">
        <f>'[1]TCE - ANEXO III - Preencher'!O600</f>
        <v>1.22</v>
      </c>
      <c r="O591" s="15">
        <f>'[1]TCE - ANEXO III - Preencher'!P600</f>
        <v>0</v>
      </c>
      <c r="P591" s="16">
        <f t="shared" si="56"/>
        <v>1.22</v>
      </c>
      <c r="Q591" s="15">
        <f>'[1]TCE - ANEXO III - Preencher'!R600</f>
        <v>150.63</v>
      </c>
      <c r="R591" s="15">
        <f>'[1]TCE - ANEXO III - Preencher'!S600</f>
        <v>66.42</v>
      </c>
      <c r="S591" s="16">
        <f t="shared" si="57"/>
        <v>84.21</v>
      </c>
      <c r="T591" s="15">
        <f>'[1]TCE - ANEXO III - Preencher'!U600</f>
        <v>60.16</v>
      </c>
      <c r="U591" s="15">
        <f>'[1]TCE - ANEXO III - Preencher'!V600</f>
        <v>0</v>
      </c>
      <c r="V591" s="16">
        <f t="shared" si="58"/>
        <v>60.16</v>
      </c>
      <c r="W591" s="17" t="str">
        <f>IF('[1]TCE - ANEXO III - Preencher'!X600="","",'[1]TCE - ANEXO III - Preencher'!X600)</f>
        <v>AUXÍLIO CRECHE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321.24680000000001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JOSIANE DE SOUSA VIANA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05/2023</v>
      </c>
      <c r="H592" s="14">
        <f>'[1]TCE - ANEXO III - Preencher'!I601</f>
        <v>0</v>
      </c>
      <c r="I592" s="14">
        <f>'[1]TCE - ANEXO III - Preencher'!J601</f>
        <v>154.12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1.22</v>
      </c>
      <c r="O592" s="15">
        <f>'[1]TCE - ANEXO III - Preencher'!P601</f>
        <v>0</v>
      </c>
      <c r="P592" s="16">
        <f t="shared" si="56"/>
        <v>1.22</v>
      </c>
      <c r="Q592" s="15">
        <f>'[1]TCE - ANEXO III - Preencher'!R601</f>
        <v>150.53</v>
      </c>
      <c r="R592" s="15">
        <f>'[1]TCE - ANEXO III - Preencher'!S601</f>
        <v>79.8</v>
      </c>
      <c r="S592" s="16">
        <f t="shared" si="57"/>
        <v>70.73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226.07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JOSIANE MARIA DO BOM PARTO OLIVEIRA DE MIRANDA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05/2023</v>
      </c>
      <c r="H593" s="14">
        <f>'[1]TCE - ANEXO III - Preencher'!I602</f>
        <v>0</v>
      </c>
      <c r="I593" s="14">
        <f>'[1]TCE - ANEXO III - Preencher'!J602</f>
        <v>182.87520000000001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1.22</v>
      </c>
      <c r="O593" s="15">
        <f>'[1]TCE - ANEXO III - Preencher'!P602</f>
        <v>0</v>
      </c>
      <c r="P593" s="16">
        <f t="shared" si="56"/>
        <v>1.22</v>
      </c>
      <c r="Q593" s="15">
        <f>'[1]TCE - ANEXO III - Preencher'!R602</f>
        <v>334.83</v>
      </c>
      <c r="R593" s="15">
        <f>'[1]TCE - ANEXO III - Preencher'!S602</f>
        <v>83.56</v>
      </c>
      <c r="S593" s="16">
        <f t="shared" si="57"/>
        <v>251.26999999999998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435.36519999999996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JOSIAS JOSE RUFINO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5151-10</v>
      </c>
      <c r="G594" s="13" t="str">
        <f>IF('[1]TCE - ANEXO III - Preencher'!H603="","",'[1]TCE - ANEXO III - Preencher'!H603)</f>
        <v>05/2023</v>
      </c>
      <c r="H594" s="14">
        <f>'[1]TCE - ANEXO III - Preencher'!I603</f>
        <v>0</v>
      </c>
      <c r="I594" s="14">
        <f>'[1]TCE - ANEXO III - Preencher'!J603</f>
        <v>153.40799999999999</v>
      </c>
      <c r="J594" s="14">
        <f>'[1]TCE - ANEXO III - Preencher'!K603</f>
        <v>0</v>
      </c>
      <c r="K594" s="15">
        <f>'[1]TCE - ANEXO III - Preencher'!L603</f>
        <v>69.88</v>
      </c>
      <c r="L594" s="15">
        <f>'[1]TCE - ANEXO III - Preencher'!M603</f>
        <v>26.4</v>
      </c>
      <c r="M594" s="15">
        <f t="shared" si="55"/>
        <v>43.48</v>
      </c>
      <c r="N594" s="15">
        <f>'[1]TCE - ANEXO III - Preencher'!O603</f>
        <v>1.22</v>
      </c>
      <c r="O594" s="15">
        <f>'[1]TCE - ANEXO III - Preencher'!P603</f>
        <v>0</v>
      </c>
      <c r="P594" s="16">
        <f t="shared" si="56"/>
        <v>1.22</v>
      </c>
      <c r="Q594" s="15">
        <f>'[1]TCE - ANEXO III - Preencher'!R603</f>
        <v>315.42999999999995</v>
      </c>
      <c r="R594" s="15">
        <f>'[1]TCE - ANEXO III - Preencher'!S603</f>
        <v>79.2</v>
      </c>
      <c r="S594" s="16">
        <f t="shared" si="57"/>
        <v>236.22999999999996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434.33799999999997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JOSILEIDE ALVES FERREIRA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05/2023</v>
      </c>
      <c r="H595" s="14">
        <f>'[1]TCE - ANEXO III - Preencher'!I604</f>
        <v>0</v>
      </c>
      <c r="I595" s="14">
        <f>'[1]TCE - ANEXO III - Preencher'!J604</f>
        <v>162.05840000000001</v>
      </c>
      <c r="J595" s="14">
        <f>'[1]TCE - ANEXO III - Preencher'!K604</f>
        <v>0</v>
      </c>
      <c r="K595" s="15">
        <f>'[1]TCE - ANEXO III - Preencher'!L604</f>
        <v>69.88</v>
      </c>
      <c r="L595" s="15">
        <f>'[1]TCE - ANEXO III - Preencher'!M604</f>
        <v>26.6</v>
      </c>
      <c r="M595" s="15">
        <f t="shared" si="55"/>
        <v>43.279999999999994</v>
      </c>
      <c r="N595" s="15">
        <f>'[1]TCE - ANEXO III - Preencher'!O604</f>
        <v>1.22</v>
      </c>
      <c r="O595" s="15">
        <f>'[1]TCE - ANEXO III - Preencher'!P604</f>
        <v>0</v>
      </c>
      <c r="P595" s="16">
        <f t="shared" si="56"/>
        <v>1.22</v>
      </c>
      <c r="Q595" s="15">
        <f>'[1]TCE - ANEXO III - Preencher'!R604</f>
        <v>83.43</v>
      </c>
      <c r="R595" s="15">
        <f>'[1]TCE - ANEXO III - Preencher'!S604</f>
        <v>79.8</v>
      </c>
      <c r="S595" s="16">
        <f t="shared" si="57"/>
        <v>3.6300000000000097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210.1884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JOSILEIDE PEREIRA DA SILVA COSTA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05/2023</v>
      </c>
      <c r="H596" s="14">
        <f>'[1]TCE - ANEXO III - Preencher'!I605</f>
        <v>0</v>
      </c>
      <c r="I596" s="14">
        <f>'[1]TCE - ANEXO III - Preencher'!J605</f>
        <v>310.7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2.56</v>
      </c>
      <c r="O596" s="15">
        <f>'[1]TCE - ANEXO III - Preencher'!P605</f>
        <v>0</v>
      </c>
      <c r="P596" s="16">
        <f t="shared" si="56"/>
        <v>2.56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224.48</v>
      </c>
      <c r="U596" s="15">
        <f>'[1]TCE - ANEXO III - Preencher'!V605</f>
        <v>0</v>
      </c>
      <c r="V596" s="16">
        <f t="shared" si="58"/>
        <v>224.48</v>
      </c>
      <c r="W596" s="17" t="str">
        <f>IF('[1]TCE - ANEXO III - Preencher'!X605="","",'[1]TCE - ANEXO III - Preencher'!X605)</f>
        <v>AUXÍLIO CRECHE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537.74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JOSILENE MOURA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05/2023</v>
      </c>
      <c r="H597" s="14">
        <f>'[1]TCE - ANEXO III - Preencher'!I606</f>
        <v>0</v>
      </c>
      <c r="I597" s="14">
        <f>'[1]TCE - ANEXO III - Preencher'!J606</f>
        <v>200.2792</v>
      </c>
      <c r="J597" s="14">
        <f>'[1]TCE - ANEXO III - Preencher'!K606</f>
        <v>0</v>
      </c>
      <c r="K597" s="15">
        <f>'[1]TCE - ANEXO III - Preencher'!L606</f>
        <v>69.88</v>
      </c>
      <c r="L597" s="15">
        <f>'[1]TCE - ANEXO III - Preencher'!M606</f>
        <v>26.6</v>
      </c>
      <c r="M597" s="15">
        <f t="shared" si="55"/>
        <v>43.279999999999994</v>
      </c>
      <c r="N597" s="15">
        <f>'[1]TCE - ANEXO III - Preencher'!O606</f>
        <v>1.22</v>
      </c>
      <c r="O597" s="15">
        <f>'[1]TCE - ANEXO III - Preencher'!P606</f>
        <v>0</v>
      </c>
      <c r="P597" s="16">
        <f t="shared" si="56"/>
        <v>1.22</v>
      </c>
      <c r="Q597" s="15">
        <f>'[1]TCE - ANEXO III - Preencher'!R606</f>
        <v>173.03</v>
      </c>
      <c r="R597" s="15">
        <f>'[1]TCE - ANEXO III - Preencher'!S606</f>
        <v>0</v>
      </c>
      <c r="S597" s="16">
        <f t="shared" si="57"/>
        <v>173.03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417.80920000000003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JOSINELLY DANIELLY VASCONCELOS SOARES</v>
      </c>
      <c r="E598" s="9" t="str">
        <f>IF('[1]TCE - ANEXO III - Preencher'!F607="4 - Assistência Odontológica","2 - Outros Profissionais da Saúde",'[1]TCE - ANEXO III - Preencher'!F607)</f>
        <v>1 - Médico</v>
      </c>
      <c r="F598" s="12" t="str">
        <f>'[1]TCE - ANEXO III - Preencher'!G607</f>
        <v>2251-25</v>
      </c>
      <c r="G598" s="13" t="str">
        <f>IF('[1]TCE - ANEXO III - Preencher'!H607="","",'[1]TCE - ANEXO III - Preencher'!H607)</f>
        <v>05/2023</v>
      </c>
      <c r="H598" s="14">
        <f>'[1]TCE - ANEXO III - Preencher'!I607</f>
        <v>0</v>
      </c>
      <c r="I598" s="14">
        <f>'[1]TCE - ANEXO III - Preencher'!J607</f>
        <v>283.41520000000003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9.76</v>
      </c>
      <c r="O598" s="15">
        <f>'[1]TCE - ANEXO III - Preencher'!P607</f>
        <v>0</v>
      </c>
      <c r="P598" s="16">
        <f t="shared" si="56"/>
        <v>9.76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293.17520000000002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JOSIVAN PEREIRA DO NASCIMENTO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5174-10</v>
      </c>
      <c r="G599" s="13" t="str">
        <f>IF('[1]TCE - ANEXO III - Preencher'!H608="","",'[1]TCE - ANEXO III - Preencher'!H608)</f>
        <v>05/2023</v>
      </c>
      <c r="H599" s="14">
        <f>'[1]TCE - ANEXO III - Preencher'!I608</f>
        <v>0</v>
      </c>
      <c r="I599" s="14">
        <f>'[1]TCE - ANEXO III - Preencher'!J608</f>
        <v>148.86240000000001</v>
      </c>
      <c r="J599" s="14">
        <f>'[1]TCE - ANEXO III - Preencher'!K608</f>
        <v>0</v>
      </c>
      <c r="K599" s="15">
        <f>'[1]TCE - ANEXO III - Preencher'!L608</f>
        <v>69.88</v>
      </c>
      <c r="L599" s="15">
        <f>'[1]TCE - ANEXO III - Preencher'!M608</f>
        <v>26.4</v>
      </c>
      <c r="M599" s="15">
        <f t="shared" si="55"/>
        <v>43.48</v>
      </c>
      <c r="N599" s="15">
        <f>'[1]TCE - ANEXO III - Preencher'!O608</f>
        <v>1.22</v>
      </c>
      <c r="O599" s="15">
        <f>'[1]TCE - ANEXO III - Preencher'!P608</f>
        <v>0</v>
      </c>
      <c r="P599" s="16">
        <f t="shared" si="56"/>
        <v>1.22</v>
      </c>
      <c r="Q599" s="15">
        <f>'[1]TCE - ANEXO III - Preencher'!R608</f>
        <v>315.42999999999995</v>
      </c>
      <c r="R599" s="15">
        <f>'[1]TCE - ANEXO III - Preencher'!S608</f>
        <v>0</v>
      </c>
      <c r="S599" s="16">
        <f t="shared" si="57"/>
        <v>315.42999999999995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508.99239999999998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JOZILDO BARBOSA DE SOUZA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2251-25</v>
      </c>
      <c r="G600" s="13" t="str">
        <f>IF('[1]TCE - ANEXO III - Preencher'!H609="","",'[1]TCE - ANEXO III - Preencher'!H609)</f>
        <v>05/2023</v>
      </c>
      <c r="H600" s="14">
        <f>'[1]TCE - ANEXO III - Preencher'!I609</f>
        <v>0</v>
      </c>
      <c r="I600" s="14">
        <f>'[1]TCE - ANEXO III - Preencher'!J609</f>
        <v>681.87199999999996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9.76</v>
      </c>
      <c r="O600" s="15">
        <f>'[1]TCE - ANEXO III - Preencher'!P609</f>
        <v>0</v>
      </c>
      <c r="P600" s="16">
        <f t="shared" si="56"/>
        <v>9.76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691.63199999999995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JOZIMO ALVES FEITOSA NETO</v>
      </c>
      <c r="E601" s="9" t="str">
        <f>IF('[1]TCE - ANEXO III - Preencher'!F610="4 - Assistência Odontológica","2 - Outros Profissionais da Saúde",'[1]TCE - ANEXO III - Preencher'!F610)</f>
        <v>1 - Médico</v>
      </c>
      <c r="F601" s="12" t="str">
        <f>'[1]TCE - ANEXO III - Preencher'!G610</f>
        <v>2251-25</v>
      </c>
      <c r="G601" s="13" t="str">
        <f>IF('[1]TCE - ANEXO III - Preencher'!H610="","",'[1]TCE - ANEXO III - Preencher'!H610)</f>
        <v>05/2023</v>
      </c>
      <c r="H601" s="14">
        <f>'[1]TCE - ANEXO III - Preencher'!I610</f>
        <v>0</v>
      </c>
      <c r="I601" s="14">
        <f>'[1]TCE - ANEXO III - Preencher'!J610</f>
        <v>388.24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9.76</v>
      </c>
      <c r="O601" s="15">
        <f>'[1]TCE - ANEXO III - Preencher'!P610</f>
        <v>0</v>
      </c>
      <c r="P601" s="16">
        <f t="shared" si="56"/>
        <v>9.76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398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JOZIVANIA DO CARMO DO NASCIMENTO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05/2023</v>
      </c>
      <c r="H602" s="14">
        <f>'[1]TCE - ANEXO III - Preencher'!I611</f>
        <v>0</v>
      </c>
      <c r="I602" s="14">
        <f>'[1]TCE - ANEXO III - Preencher'!J611</f>
        <v>153.77199999999999</v>
      </c>
      <c r="J602" s="14">
        <f>'[1]TCE - ANEXO III - Preencher'!K611</f>
        <v>0</v>
      </c>
      <c r="K602" s="15">
        <f>'[1]TCE - ANEXO III - Preencher'!L611</f>
        <v>69.88</v>
      </c>
      <c r="L602" s="15">
        <f>'[1]TCE - ANEXO III - Preencher'!M611</f>
        <v>26.6</v>
      </c>
      <c r="M602" s="15">
        <f t="shared" si="55"/>
        <v>43.279999999999994</v>
      </c>
      <c r="N602" s="15">
        <f>'[1]TCE - ANEXO III - Preencher'!O611</f>
        <v>1.22</v>
      </c>
      <c r="O602" s="15">
        <f>'[1]TCE - ANEXO III - Preencher'!P611</f>
        <v>0</v>
      </c>
      <c r="P602" s="16">
        <f t="shared" si="56"/>
        <v>1.22</v>
      </c>
      <c r="Q602" s="15">
        <f>'[1]TCE - ANEXO III - Preencher'!R611</f>
        <v>173.03</v>
      </c>
      <c r="R602" s="15">
        <f>'[1]TCE - ANEXO III - Preencher'!S611</f>
        <v>0</v>
      </c>
      <c r="S602" s="16">
        <f t="shared" si="57"/>
        <v>173.03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371.30200000000002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JULIA CONCEICAO BEZERRA DOS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5211-30</v>
      </c>
      <c r="G603" s="13" t="str">
        <f>IF('[1]TCE - ANEXO III - Preencher'!H612="","",'[1]TCE - ANEXO III - Preencher'!H612)</f>
        <v>05/2023</v>
      </c>
      <c r="H603" s="14">
        <f>'[1]TCE - ANEXO III - Preencher'!I612</f>
        <v>0</v>
      </c>
      <c r="I603" s="14">
        <f>'[1]TCE - ANEXO III - Preencher'!J612</f>
        <v>103.04</v>
      </c>
      <c r="J603" s="14">
        <f>'[1]TCE - ANEXO III - Preencher'!K612</f>
        <v>0</v>
      </c>
      <c r="K603" s="15">
        <f>'[1]TCE - ANEXO III - Preencher'!L612</f>
        <v>69.88</v>
      </c>
      <c r="L603" s="15">
        <f>'[1]TCE - ANEXO III - Preencher'!M612</f>
        <v>26.4</v>
      </c>
      <c r="M603" s="15">
        <f t="shared" si="55"/>
        <v>43.48</v>
      </c>
      <c r="N603" s="15">
        <f>'[1]TCE - ANEXO III - Preencher'!O612</f>
        <v>1.22</v>
      </c>
      <c r="O603" s="15">
        <f>'[1]TCE - ANEXO III - Preencher'!P612</f>
        <v>0</v>
      </c>
      <c r="P603" s="16">
        <f t="shared" si="56"/>
        <v>1.22</v>
      </c>
      <c r="Q603" s="15">
        <f>'[1]TCE - ANEXO III - Preencher'!R612</f>
        <v>184.23</v>
      </c>
      <c r="R603" s="15">
        <f>'[1]TCE - ANEXO III - Preencher'!S612</f>
        <v>79.2</v>
      </c>
      <c r="S603" s="16">
        <f t="shared" si="57"/>
        <v>105.02999999999999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252.76999999999998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JULIA MARIA DE OLIVEIRA PASTOR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3242-05</v>
      </c>
      <c r="G604" s="13" t="str">
        <f>IF('[1]TCE - ANEXO III - Preencher'!H613="","",'[1]TCE - ANEXO III - Preencher'!H613)</f>
        <v>05/2023</v>
      </c>
      <c r="H604" s="14">
        <f>'[1]TCE - ANEXO III - Preencher'!I613</f>
        <v>0</v>
      </c>
      <c r="I604" s="14">
        <f>'[1]TCE - ANEXO III - Preencher'!J613</f>
        <v>141.8904</v>
      </c>
      <c r="J604" s="14">
        <f>'[1]TCE - ANEXO III - Preencher'!K613</f>
        <v>0</v>
      </c>
      <c r="K604" s="15">
        <f>'[1]TCE - ANEXO III - Preencher'!L613</f>
        <v>69.88</v>
      </c>
      <c r="L604" s="15">
        <f>'[1]TCE - ANEXO III - Preencher'!M613</f>
        <v>30</v>
      </c>
      <c r="M604" s="15">
        <f t="shared" si="55"/>
        <v>39.879999999999995</v>
      </c>
      <c r="N604" s="15">
        <f>'[1]TCE - ANEXO III - Preencher'!O613</f>
        <v>1.22</v>
      </c>
      <c r="O604" s="15">
        <f>'[1]TCE - ANEXO III - Preencher'!P613</f>
        <v>0</v>
      </c>
      <c r="P604" s="16">
        <f t="shared" si="56"/>
        <v>1.22</v>
      </c>
      <c r="Q604" s="15">
        <f>'[1]TCE - ANEXO III - Preencher'!R613</f>
        <v>169.03</v>
      </c>
      <c r="R604" s="15">
        <f>'[1]TCE - ANEXO III - Preencher'!S613</f>
        <v>0</v>
      </c>
      <c r="S604" s="16">
        <f t="shared" si="57"/>
        <v>169.03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352.0204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JULIA MARIA SOBREIRA MACHADO SALES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05/2023</v>
      </c>
      <c r="H605" s="14">
        <f>'[1]TCE - ANEXO III - Preencher'!I614</f>
        <v>0</v>
      </c>
      <c r="I605" s="14">
        <f>'[1]TCE - ANEXO III - Preencher'!J614</f>
        <v>281.2072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2.56</v>
      </c>
      <c r="O605" s="15">
        <f>'[1]TCE - ANEXO III - Preencher'!P614</f>
        <v>0</v>
      </c>
      <c r="P605" s="16">
        <f t="shared" si="56"/>
        <v>2.56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283.7672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JULIANA ALVES MEIRELES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2236-05</v>
      </c>
      <c r="G606" s="13" t="str">
        <f>IF('[1]TCE - ANEXO III - Preencher'!H615="","",'[1]TCE - ANEXO III - Preencher'!H615)</f>
        <v>05/2023</v>
      </c>
      <c r="H606" s="14">
        <f>'[1]TCE - ANEXO III - Preencher'!I615</f>
        <v>0</v>
      </c>
      <c r="I606" s="14">
        <f>'[1]TCE - ANEXO III - Preencher'!J615</f>
        <v>256.50720000000001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2.56</v>
      </c>
      <c r="O606" s="15">
        <f>'[1]TCE - ANEXO III - Preencher'!P615</f>
        <v>0</v>
      </c>
      <c r="P606" s="16">
        <f t="shared" si="56"/>
        <v>2.56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112.22</v>
      </c>
      <c r="U606" s="15">
        <f>'[1]TCE - ANEXO III - Preencher'!V615</f>
        <v>0</v>
      </c>
      <c r="V606" s="16">
        <f t="shared" si="58"/>
        <v>112.22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371.28719999999998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JULIANA MARIA BATISTA DO AMARAL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05/2023</v>
      </c>
      <c r="H607" s="14">
        <f>'[1]TCE - ANEXO III - Preencher'!I616</f>
        <v>0</v>
      </c>
      <c r="I607" s="14">
        <f>'[1]TCE - ANEXO III - Preencher'!J616</f>
        <v>223.75200000000001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2.56</v>
      </c>
      <c r="O607" s="15">
        <f>'[1]TCE - ANEXO III - Preencher'!P616</f>
        <v>0</v>
      </c>
      <c r="P607" s="16">
        <f t="shared" si="56"/>
        <v>2.56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133.47999999999999</v>
      </c>
      <c r="U607" s="15">
        <f>'[1]TCE - ANEXO III - Preencher'!V616</f>
        <v>0</v>
      </c>
      <c r="V607" s="16">
        <f t="shared" si="58"/>
        <v>133.47999999999999</v>
      </c>
      <c r="W607" s="17" t="str">
        <f>IF('[1]TCE - ANEXO III - Preencher'!X616="","",'[1]TCE - ANEXO III - Preencher'!X616)</f>
        <v>AUXÍLIO CRECHE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359.79200000000003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JULIANA MELO DE JESUS LOPES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4110-10</v>
      </c>
      <c r="G608" s="13" t="str">
        <f>IF('[1]TCE - ANEXO III - Preencher'!H617="","",'[1]TCE - ANEXO III - Preencher'!H617)</f>
        <v>05/2023</v>
      </c>
      <c r="H608" s="14">
        <f>'[1]TCE - ANEXO III - Preencher'!I617</f>
        <v>0</v>
      </c>
      <c r="I608" s="14">
        <f>'[1]TCE - ANEXO III - Preencher'!J617</f>
        <v>160.01759999999999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1.22</v>
      </c>
      <c r="O608" s="15">
        <f>'[1]TCE - ANEXO III - Preencher'!P617</f>
        <v>0</v>
      </c>
      <c r="P608" s="16">
        <f t="shared" si="56"/>
        <v>1.22</v>
      </c>
      <c r="Q608" s="15">
        <f>'[1]TCE - ANEXO III - Preencher'!R617</f>
        <v>173.03</v>
      </c>
      <c r="R608" s="15">
        <f>'[1]TCE - ANEXO III - Preencher'!S617</f>
        <v>0</v>
      </c>
      <c r="S608" s="16">
        <f t="shared" si="57"/>
        <v>173.03</v>
      </c>
      <c r="T608" s="15">
        <f>'[1]TCE - ANEXO III - Preencher'!U617</f>
        <v>77.569999999999993</v>
      </c>
      <c r="U608" s="15">
        <f>'[1]TCE - ANEXO III - Preencher'!V617</f>
        <v>0</v>
      </c>
      <c r="V608" s="16">
        <f t="shared" si="58"/>
        <v>77.569999999999993</v>
      </c>
      <c r="W608" s="17" t="str">
        <f>IF('[1]TCE - ANEXO III - Preencher'!X617="","",'[1]TCE - ANEXO III - Preencher'!X617)</f>
        <v>AUXÍLIO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411.83760000000001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JULIANA PASCARETTA ROCHA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2251-25</v>
      </c>
      <c r="G609" s="13" t="str">
        <f>IF('[1]TCE - ANEXO III - Preencher'!H618="","",'[1]TCE - ANEXO III - Preencher'!H618)</f>
        <v>05/2023</v>
      </c>
      <c r="H609" s="14">
        <f>'[1]TCE - ANEXO III - Preencher'!I618</f>
        <v>0</v>
      </c>
      <c r="I609" s="14">
        <f>'[1]TCE - ANEXO III - Preencher'!J618</f>
        <v>846.19920000000002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9.76</v>
      </c>
      <c r="O609" s="15">
        <f>'[1]TCE - ANEXO III - Preencher'!P618</f>
        <v>0</v>
      </c>
      <c r="P609" s="16">
        <f t="shared" si="56"/>
        <v>9.76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855.95920000000001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JULIANA PEREIRA PINTO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05/2023</v>
      </c>
      <c r="H610" s="14">
        <f>'[1]TCE - ANEXO III - Preencher'!I619</f>
        <v>0</v>
      </c>
      <c r="I610" s="14">
        <f>'[1]TCE - ANEXO III - Preencher'!J619</f>
        <v>116.16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1.22</v>
      </c>
      <c r="O610" s="15">
        <f>'[1]TCE - ANEXO III - Preencher'!P619</f>
        <v>0</v>
      </c>
      <c r="P610" s="16">
        <f t="shared" si="56"/>
        <v>1.22</v>
      </c>
      <c r="Q610" s="15">
        <f>'[1]TCE - ANEXO III - Preencher'!R619</f>
        <v>173.03</v>
      </c>
      <c r="R610" s="15">
        <f>'[1]TCE - ANEXO III - Preencher'!S619</f>
        <v>79.2</v>
      </c>
      <c r="S610" s="16">
        <f t="shared" si="57"/>
        <v>93.83</v>
      </c>
      <c r="T610" s="15">
        <f>'[1]TCE - ANEXO III - Preencher'!U619</f>
        <v>77.569999999999993</v>
      </c>
      <c r="U610" s="15">
        <f>'[1]TCE - ANEXO III - Preencher'!V619</f>
        <v>0</v>
      </c>
      <c r="V610" s="16">
        <f t="shared" si="58"/>
        <v>77.569999999999993</v>
      </c>
      <c r="W610" s="17" t="str">
        <f>IF('[1]TCE - ANEXO III - Preencher'!X619="","",'[1]TCE - ANEXO III - Preencher'!X619)</f>
        <v>AUXÍLIO CRECHE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288.77999999999997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JULIO CESAR DA COSTA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5174-10</v>
      </c>
      <c r="G611" s="13" t="str">
        <f>IF('[1]TCE - ANEXO III - Preencher'!H620="","",'[1]TCE - ANEXO III - Preencher'!H620)</f>
        <v>05/2023</v>
      </c>
      <c r="H611" s="14">
        <f>'[1]TCE - ANEXO III - Preencher'!I620</f>
        <v>0</v>
      </c>
      <c r="I611" s="14">
        <f>'[1]TCE - ANEXO III - Preencher'!J620</f>
        <v>116.04</v>
      </c>
      <c r="J611" s="14">
        <f>'[1]TCE - ANEXO III - Preencher'!K620</f>
        <v>0</v>
      </c>
      <c r="K611" s="15">
        <f>'[1]TCE - ANEXO III - Preencher'!L620</f>
        <v>69.88</v>
      </c>
      <c r="L611" s="15">
        <f>'[1]TCE - ANEXO III - Preencher'!M620</f>
        <v>26.4</v>
      </c>
      <c r="M611" s="15">
        <f t="shared" si="55"/>
        <v>43.48</v>
      </c>
      <c r="N611" s="15">
        <f>'[1]TCE - ANEXO III - Preencher'!O620</f>
        <v>1.22</v>
      </c>
      <c r="O611" s="15">
        <f>'[1]TCE - ANEXO III - Preencher'!P620</f>
        <v>0</v>
      </c>
      <c r="P611" s="16">
        <f t="shared" si="56"/>
        <v>1.22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160.74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JUSSARA SILVA DE MEDEIROS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05/2023</v>
      </c>
      <c r="H612" s="14">
        <f>'[1]TCE - ANEXO III - Preencher'!I621</f>
        <v>0</v>
      </c>
      <c r="I612" s="14">
        <f>'[1]TCE - ANEXO III - Preencher'!J621</f>
        <v>136.71199999999999</v>
      </c>
      <c r="J612" s="14">
        <f>'[1]TCE - ANEXO III - Preencher'!K621</f>
        <v>0</v>
      </c>
      <c r="K612" s="15">
        <f>'[1]TCE - ANEXO III - Preencher'!L621</f>
        <v>69.88</v>
      </c>
      <c r="L612" s="15">
        <f>'[1]TCE - ANEXO III - Preencher'!M621</f>
        <v>26.6</v>
      </c>
      <c r="M612" s="15">
        <f t="shared" si="55"/>
        <v>43.279999999999994</v>
      </c>
      <c r="N612" s="15">
        <f>'[1]TCE - ANEXO III - Preencher'!O621</f>
        <v>1.22</v>
      </c>
      <c r="O612" s="15">
        <f>'[1]TCE - ANEXO III - Preencher'!P621</f>
        <v>0</v>
      </c>
      <c r="P612" s="16">
        <f t="shared" si="56"/>
        <v>1.22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181.21199999999999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KALECIA LIDIANE NASCIMENTO FERREIRA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 t="str">
        <f>IF('[1]TCE - ANEXO III - Preencher'!H622="","",'[1]TCE - ANEXO III - Preencher'!H622)</f>
        <v>05/2023</v>
      </c>
      <c r="H613" s="14">
        <f>'[1]TCE - ANEXO III - Preencher'!I622</f>
        <v>0</v>
      </c>
      <c r="I613" s="14">
        <f>'[1]TCE - ANEXO III - Preencher'!J622</f>
        <v>13.2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1.22</v>
      </c>
      <c r="O613" s="15">
        <f>'[1]TCE - ANEXO III - Preencher'!P622</f>
        <v>0</v>
      </c>
      <c r="P613" s="16">
        <f t="shared" si="56"/>
        <v>1.22</v>
      </c>
      <c r="Q613" s="15">
        <f>'[1]TCE - ANEXO III - Preencher'!R622</f>
        <v>206.53</v>
      </c>
      <c r="R613" s="15">
        <f>'[1]TCE - ANEXO III - Preencher'!S622</f>
        <v>39.6</v>
      </c>
      <c r="S613" s="16">
        <f t="shared" si="57"/>
        <v>166.93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181.35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KAMILA RAQUEL DA SILVA CARNAUBA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05/2023</v>
      </c>
      <c r="H614" s="14">
        <f>'[1]TCE - ANEXO III - Preencher'!I623</f>
        <v>0</v>
      </c>
      <c r="I614" s="14">
        <f>'[1]TCE - ANEXO III - Preencher'!J623</f>
        <v>375.89359999999999</v>
      </c>
      <c r="J614" s="14">
        <f>'[1]TCE - ANEXO III - Preencher'!K623</f>
        <v>0</v>
      </c>
      <c r="K614" s="15">
        <f>'[1]TCE - ANEXO III - Preencher'!L623</f>
        <v>69.88</v>
      </c>
      <c r="L614" s="15">
        <f>'[1]TCE - ANEXO III - Preencher'!M623</f>
        <v>3.59</v>
      </c>
      <c r="M614" s="15">
        <f t="shared" si="55"/>
        <v>66.289999999999992</v>
      </c>
      <c r="N614" s="15">
        <f>'[1]TCE - ANEXO III - Preencher'!O623</f>
        <v>2.56</v>
      </c>
      <c r="O614" s="15">
        <f>'[1]TCE - ANEXO III - Preencher'!P623</f>
        <v>0</v>
      </c>
      <c r="P614" s="16">
        <f t="shared" si="56"/>
        <v>2.56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444.74359999999996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KAMILA SAMAYRA LINO DE FREITAS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05/2023</v>
      </c>
      <c r="H615" s="14">
        <f>'[1]TCE - ANEXO III - Preencher'!I624</f>
        <v>0</v>
      </c>
      <c r="I615" s="14">
        <f>'[1]TCE - ANEXO III - Preencher'!J624</f>
        <v>342.85039999999998</v>
      </c>
      <c r="J615" s="14">
        <f>'[1]TCE - ANEXO III - Preencher'!K624</f>
        <v>0</v>
      </c>
      <c r="K615" s="15">
        <f>'[1]TCE - ANEXO III - Preencher'!L624</f>
        <v>69.88</v>
      </c>
      <c r="L615" s="15">
        <f>'[1]TCE - ANEXO III - Preencher'!M624</f>
        <v>3.33</v>
      </c>
      <c r="M615" s="15">
        <f t="shared" si="55"/>
        <v>66.55</v>
      </c>
      <c r="N615" s="15">
        <f>'[1]TCE - ANEXO III - Preencher'!O624</f>
        <v>2.56</v>
      </c>
      <c r="O615" s="15">
        <f>'[1]TCE - ANEXO III - Preencher'!P624</f>
        <v>0</v>
      </c>
      <c r="P615" s="16">
        <f t="shared" si="56"/>
        <v>2.56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411.96039999999999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KARINA EVENY TAVARES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5152-05</v>
      </c>
      <c r="G616" s="13" t="str">
        <f>IF('[1]TCE - ANEXO III - Preencher'!H625="","",'[1]TCE - ANEXO III - Preencher'!H625)</f>
        <v>05/2023</v>
      </c>
      <c r="H616" s="14">
        <f>'[1]TCE - ANEXO III - Preencher'!I625</f>
        <v>0</v>
      </c>
      <c r="I616" s="14">
        <f>'[1]TCE - ANEXO III - Preencher'!J625</f>
        <v>139.6224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1.22</v>
      </c>
      <c r="O616" s="15">
        <f>'[1]TCE - ANEXO III - Preencher'!P625</f>
        <v>0</v>
      </c>
      <c r="P616" s="16">
        <f t="shared" si="56"/>
        <v>1.22</v>
      </c>
      <c r="Q616" s="15">
        <f>'[1]TCE - ANEXO III - Preencher'!R625</f>
        <v>173.03</v>
      </c>
      <c r="R616" s="15">
        <f>'[1]TCE - ANEXO III - Preencher'!S625</f>
        <v>79.2</v>
      </c>
      <c r="S616" s="16">
        <f t="shared" si="57"/>
        <v>93.83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234.67239999999998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KARLA CRISTINE PONTES DA COSTA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5211-30</v>
      </c>
      <c r="G617" s="13" t="str">
        <f>IF('[1]TCE - ANEXO III - Preencher'!H626="","",'[1]TCE - ANEXO III - Preencher'!H626)</f>
        <v>05/2023</v>
      </c>
      <c r="H617" s="14">
        <f>'[1]TCE - ANEXO III - Preencher'!I626</f>
        <v>0</v>
      </c>
      <c r="I617" s="14">
        <f>'[1]TCE - ANEXO III - Preencher'!J626</f>
        <v>105.6</v>
      </c>
      <c r="J617" s="14">
        <f>'[1]TCE - ANEXO III - Preencher'!K626</f>
        <v>0</v>
      </c>
      <c r="K617" s="15">
        <f>'[1]TCE - ANEXO III - Preencher'!L626</f>
        <v>69.88</v>
      </c>
      <c r="L617" s="15">
        <f>'[1]TCE - ANEXO III - Preencher'!M626</f>
        <v>26.4</v>
      </c>
      <c r="M617" s="15">
        <f t="shared" si="55"/>
        <v>43.48</v>
      </c>
      <c r="N617" s="15">
        <f>'[1]TCE - ANEXO III - Preencher'!O626</f>
        <v>1.22</v>
      </c>
      <c r="O617" s="15">
        <f>'[1]TCE - ANEXO III - Preencher'!P626</f>
        <v>0</v>
      </c>
      <c r="P617" s="16">
        <f t="shared" si="56"/>
        <v>1.22</v>
      </c>
      <c r="Q617" s="15">
        <f>'[1]TCE - ANEXO III - Preencher'!R626</f>
        <v>251.43</v>
      </c>
      <c r="R617" s="15">
        <f>'[1]TCE - ANEXO III - Preencher'!S626</f>
        <v>0</v>
      </c>
      <c r="S617" s="16">
        <f t="shared" si="57"/>
        <v>251.43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401.73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KARLA GOMES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05/2023</v>
      </c>
      <c r="H618" s="14">
        <f>'[1]TCE - ANEXO III - Preencher'!I627</f>
        <v>0</v>
      </c>
      <c r="I618" s="14">
        <f>'[1]TCE - ANEXO III - Preencher'!J627</f>
        <v>486.1592</v>
      </c>
      <c r="J618" s="14">
        <f>'[1]TCE - ANEXO III - Preencher'!K627</f>
        <v>0</v>
      </c>
      <c r="K618" s="15">
        <f>'[1]TCE - ANEXO III - Preencher'!L627</f>
        <v>69.88</v>
      </c>
      <c r="L618" s="15">
        <f>'[1]TCE - ANEXO III - Preencher'!M627</f>
        <v>3.59</v>
      </c>
      <c r="M618" s="15">
        <f t="shared" si="55"/>
        <v>66.289999999999992</v>
      </c>
      <c r="N618" s="15">
        <f>'[1]TCE - ANEXO III - Preencher'!O627</f>
        <v>2.56</v>
      </c>
      <c r="O618" s="15">
        <f>'[1]TCE - ANEXO III - Preencher'!P627</f>
        <v>0</v>
      </c>
      <c r="P618" s="16">
        <f t="shared" si="56"/>
        <v>2.56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129.86000000000001</v>
      </c>
      <c r="U618" s="15">
        <f>'[1]TCE - ANEXO III - Preencher'!V627</f>
        <v>0</v>
      </c>
      <c r="V618" s="16">
        <f t="shared" si="58"/>
        <v>129.86000000000001</v>
      </c>
      <c r="W618" s="17" t="str">
        <f>IF('[1]TCE - ANEXO III - Preencher'!X627="","",'[1]TCE - ANEXO III - Preencher'!X627)</f>
        <v>AUXÍLIO CRECHE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684.86919999999998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KAROLINE DE BRITO CAVALCANTE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05/2023</v>
      </c>
      <c r="H619" s="14">
        <f>'[1]TCE - ANEXO III - Preencher'!I628</f>
        <v>0</v>
      </c>
      <c r="I619" s="14">
        <f>'[1]TCE - ANEXO III - Preencher'!J628</f>
        <v>111.4128</v>
      </c>
      <c r="J619" s="14">
        <f>'[1]TCE - ANEXO III - Preencher'!K628</f>
        <v>0</v>
      </c>
      <c r="K619" s="15">
        <f>'[1]TCE - ANEXO III - Preencher'!L628</f>
        <v>69.88</v>
      </c>
      <c r="L619" s="15">
        <f>'[1]TCE - ANEXO III - Preencher'!M628</f>
        <v>27.85</v>
      </c>
      <c r="M619" s="15">
        <f t="shared" si="55"/>
        <v>42.029999999999994</v>
      </c>
      <c r="N619" s="15">
        <f>'[1]TCE - ANEXO III - Preencher'!O628</f>
        <v>1.22</v>
      </c>
      <c r="O619" s="15">
        <f>'[1]TCE - ANEXO III - Preencher'!P628</f>
        <v>0</v>
      </c>
      <c r="P619" s="16">
        <f t="shared" si="56"/>
        <v>1.22</v>
      </c>
      <c r="Q619" s="15">
        <f>'[1]TCE - ANEXO III - Preencher'!R628</f>
        <v>251.43</v>
      </c>
      <c r="R619" s="15">
        <f>'[1]TCE - ANEXO III - Preencher'!S628</f>
        <v>0</v>
      </c>
      <c r="S619" s="16">
        <f t="shared" si="57"/>
        <v>251.43</v>
      </c>
      <c r="T619" s="15">
        <f>'[1]TCE - ANEXO III - Preencher'!U628</f>
        <v>77.569999999999993</v>
      </c>
      <c r="U619" s="15">
        <f>'[1]TCE - ANEXO III - Preencher'!V628</f>
        <v>0</v>
      </c>
      <c r="V619" s="16">
        <f t="shared" si="58"/>
        <v>77.569999999999993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483.6628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KASSANDRA ALMEIDA RAMOS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05/2023</v>
      </c>
      <c r="H620" s="14">
        <f>'[1]TCE - ANEXO III - Preencher'!I629</f>
        <v>0</v>
      </c>
      <c r="I620" s="14">
        <f>'[1]TCE - ANEXO III - Preencher'!J629</f>
        <v>336.80560000000003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2.56</v>
      </c>
      <c r="O620" s="15">
        <f>'[1]TCE - ANEXO III - Preencher'!P629</f>
        <v>0</v>
      </c>
      <c r="P620" s="16">
        <f t="shared" si="56"/>
        <v>2.56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339.36560000000003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KASSIA ADRIANE DOS SANTOS SOUZA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5174-10</v>
      </c>
      <c r="G621" s="13" t="str">
        <f>IF('[1]TCE - ANEXO III - Preencher'!H630="","",'[1]TCE - ANEXO III - Preencher'!H630)</f>
        <v>05/2023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1.22</v>
      </c>
      <c r="O621" s="15">
        <f>'[1]TCE - ANEXO III - Preencher'!P630</f>
        <v>0</v>
      </c>
      <c r="P621" s="16">
        <f t="shared" si="56"/>
        <v>1.22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1.22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KASSIA GABRIELLA DE LIMA SALES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05/2023</v>
      </c>
      <c r="H622" s="14">
        <f>'[1]TCE - ANEXO III - Preencher'!I631</f>
        <v>0</v>
      </c>
      <c r="I622" s="14">
        <f>'[1]TCE - ANEXO III - Preencher'!J631</f>
        <v>186.03120000000001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1.22</v>
      </c>
      <c r="O622" s="15">
        <f>'[1]TCE - ANEXO III - Preencher'!P631</f>
        <v>0</v>
      </c>
      <c r="P622" s="16">
        <f t="shared" si="56"/>
        <v>1.22</v>
      </c>
      <c r="Q622" s="15">
        <f>'[1]TCE - ANEXO III - Preencher'!R631</f>
        <v>160.22999999999999</v>
      </c>
      <c r="R622" s="15">
        <f>'[1]TCE - ANEXO III - Preencher'!S631</f>
        <v>73.400000000000006</v>
      </c>
      <c r="S622" s="16">
        <f t="shared" si="57"/>
        <v>86.829999999999984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274.08119999999997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KATIA BETANIA ALVES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05/2023</v>
      </c>
      <c r="H623" s="14">
        <f>'[1]TCE - ANEXO III - Preencher'!I632</f>
        <v>0</v>
      </c>
      <c r="I623" s="14">
        <f>'[1]TCE - ANEXO III - Preencher'!J632</f>
        <v>192.5352</v>
      </c>
      <c r="J623" s="14">
        <f>'[1]TCE - ANEXO III - Preencher'!K632</f>
        <v>0</v>
      </c>
      <c r="K623" s="15">
        <f>'[1]TCE - ANEXO III - Preencher'!L632</f>
        <v>69.88</v>
      </c>
      <c r="L623" s="15">
        <f>'[1]TCE - ANEXO III - Preencher'!M632</f>
        <v>26.6</v>
      </c>
      <c r="M623" s="15">
        <f t="shared" si="55"/>
        <v>43.279999999999994</v>
      </c>
      <c r="N623" s="15">
        <f>'[1]TCE - ANEXO III - Preencher'!O632</f>
        <v>1.22</v>
      </c>
      <c r="O623" s="15">
        <f>'[1]TCE - ANEXO III - Preencher'!P632</f>
        <v>0</v>
      </c>
      <c r="P623" s="16">
        <f t="shared" si="56"/>
        <v>1.22</v>
      </c>
      <c r="Q623" s="15">
        <f>'[1]TCE - ANEXO III - Preencher'!R632</f>
        <v>249.83</v>
      </c>
      <c r="R623" s="15">
        <f>'[1]TCE - ANEXO III - Preencher'!S632</f>
        <v>73.400000000000006</v>
      </c>
      <c r="S623" s="16">
        <f t="shared" si="57"/>
        <v>176.43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413.46519999999998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KATIA CILENE FERNANDES VIEIRA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05/2023</v>
      </c>
      <c r="H624" s="14">
        <f>'[1]TCE - ANEXO III - Preencher'!I633</f>
        <v>0</v>
      </c>
      <c r="I624" s="14">
        <f>'[1]TCE - ANEXO III - Preencher'!J633</f>
        <v>170.61920000000001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1.22</v>
      </c>
      <c r="O624" s="15">
        <f>'[1]TCE - ANEXO III - Preencher'!P633</f>
        <v>0</v>
      </c>
      <c r="P624" s="16">
        <f t="shared" si="56"/>
        <v>1.22</v>
      </c>
      <c r="Q624" s="15">
        <f>'[1]TCE - ANEXO III - Preencher'!R633</f>
        <v>184.23</v>
      </c>
      <c r="R624" s="15">
        <f>'[1]TCE - ANEXO III - Preencher'!S633</f>
        <v>79.8</v>
      </c>
      <c r="S624" s="16">
        <f t="shared" si="57"/>
        <v>104.42999999999999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276.26920000000001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KATIA GISELLY FERNANDES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05/2023</v>
      </c>
      <c r="H625" s="14">
        <f>'[1]TCE - ANEXO III - Preencher'!I634</f>
        <v>0</v>
      </c>
      <c r="I625" s="14">
        <f>'[1]TCE - ANEXO III - Preencher'!J634</f>
        <v>316.47519999999997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2.56</v>
      </c>
      <c r="O625" s="15">
        <f>'[1]TCE - ANEXO III - Preencher'!P634</f>
        <v>0</v>
      </c>
      <c r="P625" s="16">
        <f t="shared" si="56"/>
        <v>2.56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111.15</v>
      </c>
      <c r="U625" s="15">
        <f>'[1]TCE - ANEXO III - Preencher'!V634</f>
        <v>0</v>
      </c>
      <c r="V625" s="16">
        <f t="shared" si="58"/>
        <v>111.15</v>
      </c>
      <c r="W625" s="17" t="str">
        <f>IF('[1]TCE - ANEXO III - Preencher'!X634="","",'[1]TCE - ANEXO III - Preencher'!X634)</f>
        <v>AUXÍLIO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430.18520000000001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KATIA GOMES FREITAS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05/2023</v>
      </c>
      <c r="H626" s="14">
        <f>'[1]TCE - ANEXO III - Preencher'!I635</f>
        <v>0</v>
      </c>
      <c r="I626" s="14">
        <f>'[1]TCE - ANEXO III - Preencher'!J635</f>
        <v>152.136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1.22</v>
      </c>
      <c r="O626" s="15">
        <f>'[1]TCE - ANEXO III - Preencher'!P635</f>
        <v>0</v>
      </c>
      <c r="P626" s="16">
        <f t="shared" si="56"/>
        <v>1.22</v>
      </c>
      <c r="Q626" s="15">
        <f>'[1]TCE - ANEXO III - Preencher'!R635</f>
        <v>140.83000000000001</v>
      </c>
      <c r="R626" s="15">
        <f>'[1]TCE - ANEXO III - Preencher'!S635</f>
        <v>79.8</v>
      </c>
      <c r="S626" s="16">
        <f t="shared" si="57"/>
        <v>61.030000000000015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214.38600000000002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KATIA MARIA DA SILVA PAIVA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05/2023</v>
      </c>
      <c r="H627" s="14">
        <f>'[1]TCE - ANEXO III - Preencher'!I636</f>
        <v>0</v>
      </c>
      <c r="I627" s="14">
        <f>'[1]TCE - ANEXO III - Preencher'!J636</f>
        <v>153.73599999999999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1.22</v>
      </c>
      <c r="O627" s="15">
        <f>'[1]TCE - ANEXO III - Preencher'!P636</f>
        <v>0</v>
      </c>
      <c r="P627" s="16">
        <f t="shared" si="56"/>
        <v>1.22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154.95599999999999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KATIA MARIA DE SOUZA VIEIRA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05/2023</v>
      </c>
      <c r="H628" s="14">
        <f>'[1]TCE - ANEXO III - Preencher'!I637</f>
        <v>0</v>
      </c>
      <c r="I628" s="14">
        <f>'[1]TCE - ANEXO III - Preencher'!J637</f>
        <v>319.09199999999998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1.22</v>
      </c>
      <c r="O628" s="15">
        <f>'[1]TCE - ANEXO III - Preencher'!P637</f>
        <v>0</v>
      </c>
      <c r="P628" s="16">
        <f t="shared" si="56"/>
        <v>1.22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320.31200000000001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KEILLA AMANDA CORREIA DO NASCIMENTO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05/2023</v>
      </c>
      <c r="H629" s="14">
        <f>'[1]TCE - ANEXO III - Preencher'!I638</f>
        <v>0</v>
      </c>
      <c r="I629" s="14">
        <f>'[1]TCE - ANEXO III - Preencher'!J638</f>
        <v>116.16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1.22</v>
      </c>
      <c r="O629" s="15">
        <f>'[1]TCE - ANEXO III - Preencher'!P638</f>
        <v>0</v>
      </c>
      <c r="P629" s="16">
        <f t="shared" si="56"/>
        <v>1.22</v>
      </c>
      <c r="Q629" s="15">
        <f>'[1]TCE - ANEXO III - Preencher'!R638</f>
        <v>315.42999999999995</v>
      </c>
      <c r="R629" s="15">
        <f>'[1]TCE - ANEXO III - Preencher'!S638</f>
        <v>0</v>
      </c>
      <c r="S629" s="16">
        <f t="shared" si="57"/>
        <v>315.42999999999995</v>
      </c>
      <c r="T629" s="15">
        <f>'[1]TCE - ANEXO III - Preencher'!U638</f>
        <v>77.569999999999993</v>
      </c>
      <c r="U629" s="15">
        <f>'[1]TCE - ANEXO III - Preencher'!V638</f>
        <v>0</v>
      </c>
      <c r="V629" s="16">
        <f t="shared" si="58"/>
        <v>77.569999999999993</v>
      </c>
      <c r="W629" s="17" t="str">
        <f>IF('[1]TCE - ANEXO III - Preencher'!X638="","",'[1]TCE - ANEXO III - Preencher'!X638)</f>
        <v>AUXÍLIO CRECHE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510.37999999999994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KELLY PATRICIA ALBUQUERQUE TIMOTEO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 t="str">
        <f>IF('[1]TCE - ANEXO III - Preencher'!H639="","",'[1]TCE - ANEXO III - Preencher'!H639)</f>
        <v>05/2023</v>
      </c>
      <c r="H630" s="14">
        <f>'[1]TCE - ANEXO III - Preencher'!I639</f>
        <v>0</v>
      </c>
      <c r="I630" s="14">
        <f>'[1]TCE - ANEXO III - Preencher'!J639</f>
        <v>121.3776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1.22</v>
      </c>
      <c r="O630" s="15">
        <f>'[1]TCE - ANEXO III - Preencher'!P639</f>
        <v>0</v>
      </c>
      <c r="P630" s="16">
        <f t="shared" si="56"/>
        <v>1.22</v>
      </c>
      <c r="Q630" s="15">
        <f>'[1]TCE - ANEXO III - Preencher'!R639</f>
        <v>184.23</v>
      </c>
      <c r="R630" s="15">
        <f>'[1]TCE - ANEXO III - Preencher'!S639</f>
        <v>0</v>
      </c>
      <c r="S630" s="16">
        <f t="shared" si="57"/>
        <v>184.23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306.82759999999996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KELYANE VITORIA PONTES DA COSTA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5211-30</v>
      </c>
      <c r="G631" s="13" t="str">
        <f>IF('[1]TCE - ANEXO III - Preencher'!H640="","",'[1]TCE - ANEXO III - Preencher'!H640)</f>
        <v>05/2023</v>
      </c>
      <c r="H631" s="14">
        <f>'[1]TCE - ANEXO III - Preencher'!I640</f>
        <v>0</v>
      </c>
      <c r="I631" s="14">
        <f>'[1]TCE - ANEXO III - Preencher'!J640</f>
        <v>105.6</v>
      </c>
      <c r="J631" s="14">
        <f>'[1]TCE - ANEXO III - Preencher'!K640</f>
        <v>0</v>
      </c>
      <c r="K631" s="15">
        <f>'[1]TCE - ANEXO III - Preencher'!L640</f>
        <v>69.88</v>
      </c>
      <c r="L631" s="15">
        <f>'[1]TCE - ANEXO III - Preencher'!M640</f>
        <v>26.4</v>
      </c>
      <c r="M631" s="15">
        <f t="shared" si="55"/>
        <v>43.48</v>
      </c>
      <c r="N631" s="15">
        <f>'[1]TCE - ANEXO III - Preencher'!O640</f>
        <v>1.22</v>
      </c>
      <c r="O631" s="15">
        <f>'[1]TCE - ANEXO III - Preencher'!P640</f>
        <v>0</v>
      </c>
      <c r="P631" s="16">
        <f t="shared" si="56"/>
        <v>1.22</v>
      </c>
      <c r="Q631" s="15">
        <f>'[1]TCE - ANEXO III - Preencher'!R640</f>
        <v>173.03</v>
      </c>
      <c r="R631" s="15">
        <f>'[1]TCE - ANEXO III - Preencher'!S640</f>
        <v>71.28</v>
      </c>
      <c r="S631" s="16">
        <f t="shared" si="57"/>
        <v>101.75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252.04999999999998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KENIA MAYLLA DOMINGOS ALVES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05/2023</v>
      </c>
      <c r="H632" s="14">
        <f>'[1]TCE - ANEXO III - Preencher'!I641</f>
        <v>0</v>
      </c>
      <c r="I632" s="14">
        <f>'[1]TCE - ANEXO III - Preencher'!J641</f>
        <v>415.55120000000011</v>
      </c>
      <c r="J632" s="14">
        <f>'[1]TCE - ANEXO III - Preencher'!K641</f>
        <v>0</v>
      </c>
      <c r="K632" s="15">
        <f>'[1]TCE - ANEXO III - Preencher'!L641</f>
        <v>69.88</v>
      </c>
      <c r="L632" s="15">
        <f>'[1]TCE - ANEXO III - Preencher'!M641</f>
        <v>3.59</v>
      </c>
      <c r="M632" s="15">
        <f t="shared" si="55"/>
        <v>66.289999999999992</v>
      </c>
      <c r="N632" s="15">
        <f>'[1]TCE - ANEXO III - Preencher'!O641</f>
        <v>2.56</v>
      </c>
      <c r="O632" s="15">
        <f>'[1]TCE - ANEXO III - Preencher'!P641</f>
        <v>0</v>
      </c>
      <c r="P632" s="16">
        <f t="shared" si="56"/>
        <v>2.56</v>
      </c>
      <c r="Q632" s="15">
        <f>'[1]TCE - ANEXO III - Preencher'!R641</f>
        <v>121.43</v>
      </c>
      <c r="R632" s="15">
        <f>'[1]TCE - ANEXO III - Preencher'!S641</f>
        <v>126.1</v>
      </c>
      <c r="S632" s="16">
        <f t="shared" si="57"/>
        <v>-4.6699999999999875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479.73120000000006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KENIO CAVALCANTI DELFINO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3172-10</v>
      </c>
      <c r="G633" s="13" t="str">
        <f>IF('[1]TCE - ANEXO III - Preencher'!H642="","",'[1]TCE - ANEXO III - Preencher'!H642)</f>
        <v>05/2023</v>
      </c>
      <c r="H633" s="14">
        <f>'[1]TCE - ANEXO III - Preencher'!I642</f>
        <v>0</v>
      </c>
      <c r="I633" s="14">
        <f>'[1]TCE - ANEXO III - Preencher'!J642</f>
        <v>212.21279999999999</v>
      </c>
      <c r="J633" s="14">
        <f>'[1]TCE - ANEXO III - Preencher'!K642</f>
        <v>0</v>
      </c>
      <c r="K633" s="15">
        <f>'[1]TCE - ANEXO III - Preencher'!L642</f>
        <v>69.88</v>
      </c>
      <c r="L633" s="15">
        <f>'[1]TCE - ANEXO III - Preencher'!M642</f>
        <v>30</v>
      </c>
      <c r="M633" s="15">
        <f t="shared" si="55"/>
        <v>39.879999999999995</v>
      </c>
      <c r="N633" s="15">
        <f>'[1]TCE - ANEXO III - Preencher'!O642</f>
        <v>1.22</v>
      </c>
      <c r="O633" s="15">
        <f>'[1]TCE - ANEXO III - Preencher'!P642</f>
        <v>0</v>
      </c>
      <c r="P633" s="16">
        <f t="shared" si="56"/>
        <v>1.22</v>
      </c>
      <c r="Q633" s="15">
        <f>'[1]TCE - ANEXO III - Preencher'!R642</f>
        <v>251.43</v>
      </c>
      <c r="R633" s="15">
        <f>'[1]TCE - ANEXO III - Preencher'!S642</f>
        <v>159.16</v>
      </c>
      <c r="S633" s="16">
        <f t="shared" si="57"/>
        <v>92.27000000000001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345.58280000000002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KESIA MARTINS CAMPOS FRANCA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5152-05</v>
      </c>
      <c r="G634" s="13" t="str">
        <f>IF('[1]TCE - ANEXO III - Preencher'!H643="","",'[1]TCE - ANEXO III - Preencher'!H643)</f>
        <v>05/2023</v>
      </c>
      <c r="H634" s="14">
        <f>'[1]TCE - ANEXO III - Preencher'!I643</f>
        <v>0</v>
      </c>
      <c r="I634" s="14">
        <f>'[1]TCE - ANEXO III - Preencher'!J643</f>
        <v>151.2576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1.22</v>
      </c>
      <c r="O634" s="15">
        <f>'[1]TCE - ANEXO III - Preencher'!P643</f>
        <v>0</v>
      </c>
      <c r="P634" s="16">
        <f t="shared" si="56"/>
        <v>1.22</v>
      </c>
      <c r="Q634" s="15">
        <f>'[1]TCE - ANEXO III - Preencher'!R643</f>
        <v>150.63</v>
      </c>
      <c r="R634" s="15">
        <f>'[1]TCE - ANEXO III - Preencher'!S643</f>
        <v>0</v>
      </c>
      <c r="S634" s="16">
        <f t="shared" si="57"/>
        <v>150.63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303.10759999999999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KETLEY ROBERTA DA SILVA BARROS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05/2023</v>
      </c>
      <c r="H635" s="14">
        <f>'[1]TCE - ANEXO III - Preencher'!I644</f>
        <v>0</v>
      </c>
      <c r="I635" s="14">
        <f>'[1]TCE - ANEXO III - Preencher'!J644</f>
        <v>13.2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1.22</v>
      </c>
      <c r="O635" s="15">
        <f>'[1]TCE - ANEXO III - Preencher'!P644</f>
        <v>0</v>
      </c>
      <c r="P635" s="16">
        <f t="shared" si="56"/>
        <v>1.22</v>
      </c>
      <c r="Q635" s="15">
        <f>'[1]TCE - ANEXO III - Preencher'!R644</f>
        <v>281.42999999999995</v>
      </c>
      <c r="R635" s="15">
        <f>'[1]TCE - ANEXO III - Preencher'!S644</f>
        <v>38.28</v>
      </c>
      <c r="S635" s="16">
        <f t="shared" si="57"/>
        <v>243.14999999999995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257.56999999999994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KEYLA ALVES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05/2023</v>
      </c>
      <c r="H636" s="14">
        <f>'[1]TCE - ANEXO III - Preencher'!I645</f>
        <v>0</v>
      </c>
      <c r="I636" s="14">
        <f>'[1]TCE - ANEXO III - Preencher'!J645</f>
        <v>215.3912</v>
      </c>
      <c r="J636" s="14">
        <f>'[1]TCE - ANEXO III - Preencher'!K645</f>
        <v>0</v>
      </c>
      <c r="K636" s="15">
        <f>'[1]TCE - ANEXO III - Preencher'!L645</f>
        <v>69.88</v>
      </c>
      <c r="L636" s="15">
        <f>'[1]TCE - ANEXO III - Preencher'!M645</f>
        <v>26.6</v>
      </c>
      <c r="M636" s="15">
        <f t="shared" si="55"/>
        <v>43.279999999999994</v>
      </c>
      <c r="N636" s="15">
        <f>'[1]TCE - ANEXO III - Preencher'!O645</f>
        <v>1.22</v>
      </c>
      <c r="O636" s="15">
        <f>'[1]TCE - ANEXO III - Preencher'!P645</f>
        <v>0</v>
      </c>
      <c r="P636" s="16">
        <f t="shared" si="56"/>
        <v>1.22</v>
      </c>
      <c r="Q636" s="15">
        <f>'[1]TCE - ANEXO III - Preencher'!R645</f>
        <v>296.02999999999997</v>
      </c>
      <c r="R636" s="15">
        <f>'[1]TCE - ANEXO III - Preencher'!S645</f>
        <v>0</v>
      </c>
      <c r="S636" s="16">
        <f t="shared" si="57"/>
        <v>296.02999999999997</v>
      </c>
      <c r="T636" s="15">
        <f>'[1]TCE - ANEXO III - Preencher'!U645</f>
        <v>69.41</v>
      </c>
      <c r="U636" s="15">
        <f>'[1]TCE - ANEXO III - Preencher'!V645</f>
        <v>0</v>
      </c>
      <c r="V636" s="16">
        <f t="shared" si="58"/>
        <v>69.41</v>
      </c>
      <c r="W636" s="17" t="str">
        <f>IF('[1]TCE - ANEXO III - Preencher'!X645="","",'[1]TCE - ANEXO III - Preencher'!X645)</f>
        <v>AUXÍLIO CRECHE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625.33119999999997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KEYTE DAYSE MORAIS DE LIMA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2235-30</v>
      </c>
      <c r="G637" s="13" t="str">
        <f>IF('[1]TCE - ANEXO III - Preencher'!H646="","",'[1]TCE - ANEXO III - Preencher'!H646)</f>
        <v>05/2023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KLEBER DE FREITAS MATIAS</v>
      </c>
      <c r="E638" s="9" t="str">
        <f>IF('[1]TCE - ANEXO III - Preencher'!F647="4 - Assistência Odontológica","2 - Outros Profissionais da Saúde",'[1]TCE - ANEXO III - Preencher'!F647)</f>
        <v>1 - Médico</v>
      </c>
      <c r="F638" s="12" t="str">
        <f>'[1]TCE - ANEXO III - Preencher'!G647</f>
        <v>2251-85</v>
      </c>
      <c r="G638" s="13" t="str">
        <f>IF('[1]TCE - ANEXO III - Preencher'!H647="","",'[1]TCE - ANEXO III - Preencher'!H647)</f>
        <v>05/2023</v>
      </c>
      <c r="H638" s="14">
        <f>'[1]TCE - ANEXO III - Preencher'!I647</f>
        <v>0</v>
      </c>
      <c r="I638" s="14">
        <f>'[1]TCE - ANEXO III - Preencher'!J647</f>
        <v>491.80799999999999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9.76</v>
      </c>
      <c r="O638" s="15">
        <f>'[1]TCE - ANEXO III - Preencher'!P647</f>
        <v>0</v>
      </c>
      <c r="P638" s="16">
        <f t="shared" si="56"/>
        <v>9.76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501.56799999999998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KLEBER JOSE REGIS SOARES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5151-10</v>
      </c>
      <c r="G639" s="13" t="str">
        <f>IF('[1]TCE - ANEXO III - Preencher'!H648="","",'[1]TCE - ANEXO III - Preencher'!H648)</f>
        <v>05/2023</v>
      </c>
      <c r="H639" s="14">
        <f>'[1]TCE - ANEXO III - Preencher'!I648</f>
        <v>0</v>
      </c>
      <c r="I639" s="14">
        <f>'[1]TCE - ANEXO III - Preencher'!J648</f>
        <v>137.28</v>
      </c>
      <c r="J639" s="14">
        <f>'[1]TCE - ANEXO III - Preencher'!K648</f>
        <v>0</v>
      </c>
      <c r="K639" s="15">
        <f>'[1]TCE - ANEXO III - Preencher'!L648</f>
        <v>69.88</v>
      </c>
      <c r="L639" s="15">
        <f>'[1]TCE - ANEXO III - Preencher'!M648</f>
        <v>26.4</v>
      </c>
      <c r="M639" s="15">
        <f t="shared" si="55"/>
        <v>43.48</v>
      </c>
      <c r="N639" s="15">
        <f>'[1]TCE - ANEXO III - Preencher'!O648</f>
        <v>1.22</v>
      </c>
      <c r="O639" s="15">
        <f>'[1]TCE - ANEXO III - Preencher'!P648</f>
        <v>0</v>
      </c>
      <c r="P639" s="16">
        <f t="shared" si="56"/>
        <v>1.22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181.98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LAHISA LICA DIAS DE FREITAS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1422-05</v>
      </c>
      <c r="G640" s="13" t="str">
        <f>IF('[1]TCE - ANEXO III - Preencher'!H649="","",'[1]TCE - ANEXO III - Preencher'!H649)</f>
        <v>05/2023</v>
      </c>
      <c r="H640" s="14">
        <f>'[1]TCE - ANEXO III - Preencher'!I649</f>
        <v>0</v>
      </c>
      <c r="I640" s="14">
        <f>'[1]TCE - ANEXO III - Preencher'!J649</f>
        <v>542.29279999999994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1.22</v>
      </c>
      <c r="O640" s="15">
        <f>'[1]TCE - ANEXO III - Preencher'!P649</f>
        <v>0</v>
      </c>
      <c r="P640" s="16">
        <f t="shared" si="56"/>
        <v>1.22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77.569999999999993</v>
      </c>
      <c r="U640" s="15">
        <f>'[1]TCE - ANEXO III - Preencher'!V649</f>
        <v>0</v>
      </c>
      <c r="V640" s="16">
        <f t="shared" si="58"/>
        <v>77.569999999999993</v>
      </c>
      <c r="W640" s="17" t="str">
        <f>IF('[1]TCE - ANEXO III - Preencher'!X649="","",'[1]TCE - ANEXO III - Preencher'!X649)</f>
        <v>AUXÍLIO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621.08279999999991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LAIS BEZERRA PERRUSI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2251-25</v>
      </c>
      <c r="G641" s="13" t="str">
        <f>IF('[1]TCE - ANEXO III - Preencher'!H650="","",'[1]TCE - ANEXO III - Preencher'!H650)</f>
        <v>05/2023</v>
      </c>
      <c r="H641" s="14">
        <f>'[1]TCE - ANEXO III - Preencher'!I650</f>
        <v>0</v>
      </c>
      <c r="I641" s="14">
        <f>'[1]TCE - ANEXO III - Preencher'!J650</f>
        <v>378.96960000000001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9.76</v>
      </c>
      <c r="O641" s="15">
        <f>'[1]TCE - ANEXO III - Preencher'!P650</f>
        <v>0</v>
      </c>
      <c r="P641" s="16">
        <f t="shared" si="56"/>
        <v>9.76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388.7296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LAIS REGINA RAMOS DE ALBUQUERQUE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05/2023</v>
      </c>
      <c r="H642" s="14">
        <f>'[1]TCE - ANEXO III - Preencher'!I651</f>
        <v>0</v>
      </c>
      <c r="I642" s="14">
        <f>'[1]TCE - ANEXO III - Preencher'!J651</f>
        <v>305.93439999999998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2.56</v>
      </c>
      <c r="O642" s="15">
        <f>'[1]TCE - ANEXO III - Preencher'!P651</f>
        <v>0</v>
      </c>
      <c r="P642" s="16">
        <f t="shared" si="56"/>
        <v>2.56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241.6</v>
      </c>
      <c r="U642" s="15">
        <f>'[1]TCE - ANEXO III - Preencher'!V651</f>
        <v>0</v>
      </c>
      <c r="V642" s="16">
        <f t="shared" si="58"/>
        <v>241.6</v>
      </c>
      <c r="W642" s="17" t="str">
        <f>IF('[1]TCE - ANEXO III - Preencher'!X651="","",'[1]TCE - ANEXO III - Preencher'!X651)</f>
        <v>AUXÍLIO CRECHE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550.09439999999995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LAIS TOMAZ DE OLIVEIRA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05/2023</v>
      </c>
      <c r="H643" s="14">
        <f>'[1]TCE - ANEXO III - Preencher'!I652</f>
        <v>0</v>
      </c>
      <c r="I643" s="14">
        <f>'[1]TCE - ANEXO III - Preencher'!J652</f>
        <v>138.16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1.22</v>
      </c>
      <c r="O643" s="15">
        <f>'[1]TCE - ANEXO III - Preencher'!P652</f>
        <v>0</v>
      </c>
      <c r="P643" s="16">
        <f t="shared" si="56"/>
        <v>1.22</v>
      </c>
      <c r="Q643" s="15">
        <f>'[1]TCE - ANEXO III - Preencher'!R652</f>
        <v>251.43</v>
      </c>
      <c r="R643" s="15">
        <f>'[1]TCE - ANEXO III - Preencher'!S652</f>
        <v>79.8</v>
      </c>
      <c r="S643" s="16">
        <f t="shared" si="57"/>
        <v>171.63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311.01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LARISSA DE OLIVEIRA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05/2023</v>
      </c>
      <c r="H644" s="14">
        <f>'[1]TCE - ANEXO III - Preencher'!I653</f>
        <v>0</v>
      </c>
      <c r="I644" s="14">
        <f>'[1]TCE - ANEXO III - Preencher'!J653</f>
        <v>139.3664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1.22</v>
      </c>
      <c r="O644" s="15">
        <f>'[1]TCE - ANEXO III - Preencher'!P653</f>
        <v>0</v>
      </c>
      <c r="P644" s="16">
        <f t="shared" ref="P644:P707" si="62">N644-O644</f>
        <v>1.22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140.5864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LARISSA FARIAS BOTELHO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05/2023</v>
      </c>
      <c r="H645" s="14">
        <f>'[1]TCE - ANEXO III - Preencher'!I654</f>
        <v>0</v>
      </c>
      <c r="I645" s="14">
        <f>'[1]TCE - ANEXO III - Preencher'!J654</f>
        <v>324.76560000000001</v>
      </c>
      <c r="J645" s="14">
        <f>'[1]TCE - ANEXO III - Preencher'!K654</f>
        <v>0</v>
      </c>
      <c r="K645" s="15">
        <f>'[1]TCE - ANEXO III - Preencher'!L654</f>
        <v>69.88</v>
      </c>
      <c r="L645" s="15">
        <f>'[1]TCE - ANEXO III - Preencher'!M654</f>
        <v>3.05</v>
      </c>
      <c r="M645" s="15">
        <f t="shared" si="61"/>
        <v>66.83</v>
      </c>
      <c r="N645" s="15">
        <f>'[1]TCE - ANEXO III - Preencher'!O654</f>
        <v>2.56</v>
      </c>
      <c r="O645" s="15">
        <f>'[1]TCE - ANEXO III - Preencher'!P654</f>
        <v>0</v>
      </c>
      <c r="P645" s="16">
        <f t="shared" si="62"/>
        <v>2.56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394.15559999999999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LARISSA MARIA CABRAL MEDEIROS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2251-25</v>
      </c>
      <c r="G646" s="13" t="str">
        <f>IF('[1]TCE - ANEXO III - Preencher'!H655="","",'[1]TCE - ANEXO III - Preencher'!H655)</f>
        <v>05/2023</v>
      </c>
      <c r="H646" s="14">
        <f>'[1]TCE - ANEXO III - Preencher'!I655</f>
        <v>0</v>
      </c>
      <c r="I646" s="14">
        <f>'[1]TCE - ANEXO III - Preencher'!J655</f>
        <v>348.50799999999998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9.76</v>
      </c>
      <c r="O646" s="15">
        <f>'[1]TCE - ANEXO III - Preencher'!P655</f>
        <v>0</v>
      </c>
      <c r="P646" s="16">
        <f t="shared" si="62"/>
        <v>9.76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358.26799999999997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LARISSA MARIA CASTELO BRANCO GOMES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05/2023</v>
      </c>
      <c r="H647" s="14">
        <f>'[1]TCE - ANEXO III - Preencher'!I656</f>
        <v>0</v>
      </c>
      <c r="I647" s="14">
        <f>'[1]TCE - ANEXO III - Preencher'!J656</f>
        <v>113.6464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1.22</v>
      </c>
      <c r="O647" s="15">
        <f>'[1]TCE - ANEXO III - Preencher'!P656</f>
        <v>0</v>
      </c>
      <c r="P647" s="16">
        <f t="shared" si="62"/>
        <v>1.22</v>
      </c>
      <c r="Q647" s="15">
        <f>'[1]TCE - ANEXO III - Preencher'!R656</f>
        <v>475.42999999999995</v>
      </c>
      <c r="R647" s="15">
        <f>'[1]TCE - ANEXO III - Preencher'!S656</f>
        <v>83.56</v>
      </c>
      <c r="S647" s="16">
        <f t="shared" si="63"/>
        <v>391.86999999999995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506.73639999999995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LARISSA MONTEIRO MAIA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2251-50</v>
      </c>
      <c r="G648" s="13" t="str">
        <f>IF('[1]TCE - ANEXO III - Preencher'!H657="","",'[1]TCE - ANEXO III - Preencher'!H657)</f>
        <v>05/2023</v>
      </c>
      <c r="H648" s="14">
        <f>'[1]TCE - ANEXO III - Preencher'!I657</f>
        <v>0</v>
      </c>
      <c r="I648" s="14">
        <f>'[1]TCE - ANEXO III - Preencher'!J657</f>
        <v>903.6160000000001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9.76</v>
      </c>
      <c r="O648" s="15">
        <f>'[1]TCE - ANEXO III - Preencher'!P657</f>
        <v>0</v>
      </c>
      <c r="P648" s="16">
        <f t="shared" si="62"/>
        <v>9.76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913.37600000000009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LAUDENISE DIAS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05/2023</v>
      </c>
      <c r="H649" s="14">
        <f>'[1]TCE - ANEXO III - Preencher'!I658</f>
        <v>0</v>
      </c>
      <c r="I649" s="14">
        <f>'[1]TCE - ANEXO III - Preencher'!J658</f>
        <v>132.61840000000001</v>
      </c>
      <c r="J649" s="14">
        <f>'[1]TCE - ANEXO III - Preencher'!K658</f>
        <v>0</v>
      </c>
      <c r="K649" s="15">
        <f>'[1]TCE - ANEXO III - Preencher'!L658</f>
        <v>69.88</v>
      </c>
      <c r="L649" s="15">
        <f>'[1]TCE - ANEXO III - Preencher'!M658</f>
        <v>26.6</v>
      </c>
      <c r="M649" s="15">
        <f t="shared" si="61"/>
        <v>43.279999999999994</v>
      </c>
      <c r="N649" s="15">
        <f>'[1]TCE - ANEXO III - Preencher'!O658</f>
        <v>1.22</v>
      </c>
      <c r="O649" s="15">
        <f>'[1]TCE - ANEXO III - Preencher'!P658</f>
        <v>0</v>
      </c>
      <c r="P649" s="16">
        <f t="shared" si="62"/>
        <v>1.22</v>
      </c>
      <c r="Q649" s="15">
        <f>'[1]TCE - ANEXO III - Preencher'!R658</f>
        <v>161.83000000000001</v>
      </c>
      <c r="R649" s="15">
        <f>'[1]TCE - ANEXO III - Preencher'!S658</f>
        <v>79.8</v>
      </c>
      <c r="S649" s="16">
        <f t="shared" si="63"/>
        <v>82.030000000000015</v>
      </c>
      <c r="T649" s="15">
        <f>'[1]TCE - ANEXO III - Preencher'!U658</f>
        <v>69.41</v>
      </c>
      <c r="U649" s="15">
        <f>'[1]TCE - ANEXO III - Preencher'!V658</f>
        <v>0</v>
      </c>
      <c r="V649" s="16">
        <f t="shared" si="64"/>
        <v>69.41</v>
      </c>
      <c r="W649" s="17" t="str">
        <f>IF('[1]TCE - ANEXO III - Preencher'!X658="","",'[1]TCE - ANEXO III - Preencher'!X658)</f>
        <v>AUXÍLIO CRECHE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328.55840000000001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LAUDIANE PEREIRA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2237-10</v>
      </c>
      <c r="G650" s="13" t="str">
        <f>IF('[1]TCE - ANEXO III - Preencher'!H659="","",'[1]TCE - ANEXO III - Preencher'!H659)</f>
        <v>05/2023</v>
      </c>
      <c r="H650" s="14">
        <f>'[1]TCE - ANEXO III - Preencher'!I659</f>
        <v>0</v>
      </c>
      <c r="I650" s="14">
        <f>'[1]TCE - ANEXO III - Preencher'!J659</f>
        <v>275.07279999999997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1.22</v>
      </c>
      <c r="O650" s="15">
        <f>'[1]TCE - ANEXO III - Preencher'!P659</f>
        <v>0</v>
      </c>
      <c r="P650" s="16">
        <f t="shared" si="62"/>
        <v>1.22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276.2928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LAUDICEIA MARIANO MENDES DE ALBUQUERQUE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05/2023</v>
      </c>
      <c r="H651" s="14">
        <f>'[1]TCE - ANEXO III - Preencher'!I660</f>
        <v>0</v>
      </c>
      <c r="I651" s="14">
        <f>'[1]TCE - ANEXO III - Preencher'!J660</f>
        <v>225.1328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1.22</v>
      </c>
      <c r="O651" s="15">
        <f>'[1]TCE - ANEXO III - Preencher'!P660</f>
        <v>0</v>
      </c>
      <c r="P651" s="16">
        <f t="shared" si="62"/>
        <v>1.22</v>
      </c>
      <c r="Q651" s="15">
        <f>'[1]TCE - ANEXO III - Preencher'!R660</f>
        <v>273.83</v>
      </c>
      <c r="R651" s="15">
        <f>'[1]TCE - ANEXO III - Preencher'!S660</f>
        <v>0</v>
      </c>
      <c r="S651" s="16">
        <f t="shared" si="63"/>
        <v>273.83</v>
      </c>
      <c r="T651" s="15">
        <f>'[1]TCE - ANEXO III - Preencher'!U660</f>
        <v>69.41</v>
      </c>
      <c r="U651" s="15">
        <f>'[1]TCE - ANEXO III - Preencher'!V660</f>
        <v>0</v>
      </c>
      <c r="V651" s="16">
        <f t="shared" si="64"/>
        <v>69.41</v>
      </c>
      <c r="W651" s="17" t="str">
        <f>IF('[1]TCE - ANEXO III - Preencher'!X660="","",'[1]TCE - ANEXO III - Preencher'!X660)</f>
        <v>AUXÍLIO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569.59280000000001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LEANDRA VALERIO DE SALES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05/2023</v>
      </c>
      <c r="H652" s="14">
        <f>'[1]TCE - ANEXO III - Preencher'!I661</f>
        <v>0</v>
      </c>
      <c r="I652" s="14">
        <f>'[1]TCE - ANEXO III - Preencher'!J661</f>
        <v>201.04560000000001</v>
      </c>
      <c r="J652" s="14">
        <f>'[1]TCE - ANEXO III - Preencher'!K661</f>
        <v>0</v>
      </c>
      <c r="K652" s="15">
        <f>'[1]TCE - ANEXO III - Preencher'!L661</f>
        <v>69.88</v>
      </c>
      <c r="L652" s="15">
        <f>'[1]TCE - ANEXO III - Preencher'!M661</f>
        <v>26.6</v>
      </c>
      <c r="M652" s="15">
        <f t="shared" si="61"/>
        <v>43.279999999999994</v>
      </c>
      <c r="N652" s="15">
        <f>'[1]TCE - ANEXO III - Preencher'!O661</f>
        <v>1.22</v>
      </c>
      <c r="O652" s="15">
        <f>'[1]TCE - ANEXO III - Preencher'!P661</f>
        <v>0</v>
      </c>
      <c r="P652" s="16">
        <f t="shared" si="62"/>
        <v>1.22</v>
      </c>
      <c r="Q652" s="15">
        <f>'[1]TCE - ANEXO III - Preencher'!R661</f>
        <v>150.53</v>
      </c>
      <c r="R652" s="15">
        <f>'[1]TCE - ANEXO III - Preencher'!S661</f>
        <v>0</v>
      </c>
      <c r="S652" s="16">
        <f t="shared" si="63"/>
        <v>150.53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396.07560000000001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LEANDRO HENRIQUE PEDRO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05/2023</v>
      </c>
      <c r="H653" s="14">
        <f>'[1]TCE - ANEXO III - Preencher'!I662</f>
        <v>0</v>
      </c>
      <c r="I653" s="14">
        <f>'[1]TCE - ANEXO III - Preencher'!J662</f>
        <v>313.49200000000002</v>
      </c>
      <c r="J653" s="14">
        <f>'[1]TCE - ANEXO III - Preencher'!K662</f>
        <v>0</v>
      </c>
      <c r="K653" s="15">
        <f>'[1]TCE - ANEXO III - Preencher'!L662</f>
        <v>69.88</v>
      </c>
      <c r="L653" s="15">
        <f>'[1]TCE - ANEXO III - Preencher'!M662</f>
        <v>3.59</v>
      </c>
      <c r="M653" s="15">
        <f t="shared" si="61"/>
        <v>66.289999999999992</v>
      </c>
      <c r="N653" s="15">
        <f>'[1]TCE - ANEXO III - Preencher'!O662</f>
        <v>2.56</v>
      </c>
      <c r="O653" s="15">
        <f>'[1]TCE - ANEXO III - Preencher'!P662</f>
        <v>0</v>
      </c>
      <c r="P653" s="16">
        <f t="shared" si="62"/>
        <v>2.56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382.34200000000004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LEILA CRISTINA BEZERRA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05/2023</v>
      </c>
      <c r="H654" s="14">
        <f>'[1]TCE - ANEXO III - Preencher'!I663</f>
        <v>0</v>
      </c>
      <c r="I654" s="14">
        <f>'[1]TCE - ANEXO III - Preencher'!J663</f>
        <v>141.83519999999999</v>
      </c>
      <c r="J654" s="14">
        <f>'[1]TCE - ANEXO III - Preencher'!K663</f>
        <v>0</v>
      </c>
      <c r="K654" s="15">
        <f>'[1]TCE - ANEXO III - Preencher'!L663</f>
        <v>69.88</v>
      </c>
      <c r="L654" s="15">
        <f>'[1]TCE - ANEXO III - Preencher'!M663</f>
        <v>-26.04</v>
      </c>
      <c r="M654" s="15">
        <f t="shared" si="61"/>
        <v>95.919999999999987</v>
      </c>
      <c r="N654" s="15">
        <f>'[1]TCE - ANEXO III - Preencher'!O663</f>
        <v>1.22</v>
      </c>
      <c r="O654" s="15">
        <f>'[1]TCE - ANEXO III - Preencher'!P663</f>
        <v>0</v>
      </c>
      <c r="P654" s="16">
        <f t="shared" si="62"/>
        <v>1.22</v>
      </c>
      <c r="Q654" s="15">
        <f>'[1]TCE - ANEXO III - Preencher'!R663</f>
        <v>161.83000000000001</v>
      </c>
      <c r="R654" s="15">
        <f>'[1]TCE - ANEXO III - Preencher'!S663</f>
        <v>0</v>
      </c>
      <c r="S654" s="16">
        <f t="shared" si="63"/>
        <v>161.83000000000001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400.80520000000001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LEILANE CRISTINA CORDEIRO TEIXEIRA DE SALES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2237-10</v>
      </c>
      <c r="G655" s="13" t="str">
        <f>IF('[1]TCE - ANEXO III - Preencher'!H664="","",'[1]TCE - ANEXO III - Preencher'!H664)</f>
        <v>05/2023</v>
      </c>
      <c r="H655" s="14">
        <f>'[1]TCE - ANEXO III - Preencher'!I664</f>
        <v>0</v>
      </c>
      <c r="I655" s="14">
        <f>'[1]TCE - ANEXO III - Preencher'!J664</f>
        <v>525.1952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1.22</v>
      </c>
      <c r="O655" s="15">
        <f>'[1]TCE - ANEXO III - Preencher'!P664</f>
        <v>0</v>
      </c>
      <c r="P655" s="16">
        <f t="shared" si="62"/>
        <v>1.22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526.41520000000003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LEILANE GUILHERME ALMEIDA DE SANTANA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4110-10</v>
      </c>
      <c r="G656" s="13" t="str">
        <f>IF('[1]TCE - ANEXO III - Preencher'!H665="","",'[1]TCE - ANEXO III - Preencher'!H665)</f>
        <v>05/2023</v>
      </c>
      <c r="H656" s="14">
        <f>'[1]TCE - ANEXO III - Preencher'!I665</f>
        <v>0</v>
      </c>
      <c r="I656" s="14">
        <f>'[1]TCE - ANEXO III - Preencher'!J665</f>
        <v>110.88</v>
      </c>
      <c r="J656" s="14">
        <f>'[1]TCE - ANEXO III - Preencher'!K665</f>
        <v>0</v>
      </c>
      <c r="K656" s="15">
        <f>'[1]TCE - ANEXO III - Preencher'!L665</f>
        <v>69.88</v>
      </c>
      <c r="L656" s="15">
        <f>'[1]TCE - ANEXO III - Preencher'!M665</f>
        <v>26.4</v>
      </c>
      <c r="M656" s="15">
        <f t="shared" si="61"/>
        <v>43.48</v>
      </c>
      <c r="N656" s="15">
        <f>'[1]TCE - ANEXO III - Preencher'!O665</f>
        <v>1.22</v>
      </c>
      <c r="O656" s="15">
        <f>'[1]TCE - ANEXO III - Preencher'!P665</f>
        <v>0</v>
      </c>
      <c r="P656" s="16">
        <f t="shared" si="62"/>
        <v>1.22</v>
      </c>
      <c r="Q656" s="15">
        <f>'[1]TCE - ANEXO III - Preencher'!R665</f>
        <v>173.03</v>
      </c>
      <c r="R656" s="15">
        <f>'[1]TCE - ANEXO III - Preencher'!S665</f>
        <v>79.2</v>
      </c>
      <c r="S656" s="16">
        <f t="shared" si="63"/>
        <v>93.83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249.40999999999997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LENILDA FERREIRA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05/2023</v>
      </c>
      <c r="H657" s="14">
        <f>'[1]TCE - ANEXO III - Preencher'!I666</f>
        <v>0</v>
      </c>
      <c r="I657" s="14">
        <f>'[1]TCE - ANEXO III - Preencher'!J666</f>
        <v>159.44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1.22</v>
      </c>
      <c r="O657" s="15">
        <f>'[1]TCE - ANEXO III - Preencher'!P666</f>
        <v>0</v>
      </c>
      <c r="P657" s="16">
        <f t="shared" si="62"/>
        <v>1.22</v>
      </c>
      <c r="Q657" s="15">
        <f>'[1]TCE - ANEXO III - Preencher'!R666</f>
        <v>173.03</v>
      </c>
      <c r="R657" s="15">
        <f>'[1]TCE - ANEXO III - Preencher'!S666</f>
        <v>79.8</v>
      </c>
      <c r="S657" s="16">
        <f t="shared" si="63"/>
        <v>93.23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253.89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LENIRA QUIRINO DA SILVA PEREIRA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05/2023</v>
      </c>
      <c r="H658" s="14">
        <f>'[1]TCE - ANEXO III - Preencher'!I667</f>
        <v>0</v>
      </c>
      <c r="I658" s="14">
        <f>'[1]TCE - ANEXO III - Preencher'!J667</f>
        <v>177.92400000000001</v>
      </c>
      <c r="J658" s="14">
        <f>'[1]TCE - ANEXO III - Preencher'!K667</f>
        <v>0</v>
      </c>
      <c r="K658" s="15">
        <f>'[1]TCE - ANEXO III - Preencher'!L667</f>
        <v>69.88</v>
      </c>
      <c r="L658" s="15">
        <f>'[1]TCE - ANEXO III - Preencher'!M667</f>
        <v>26.6</v>
      </c>
      <c r="M658" s="15">
        <f t="shared" si="61"/>
        <v>43.279999999999994</v>
      </c>
      <c r="N658" s="15">
        <f>'[1]TCE - ANEXO III - Preencher'!O667</f>
        <v>1.22</v>
      </c>
      <c r="O658" s="15">
        <f>'[1]TCE - ANEXO III - Preencher'!P667</f>
        <v>0</v>
      </c>
      <c r="P658" s="16">
        <f t="shared" si="62"/>
        <v>1.22</v>
      </c>
      <c r="Q658" s="15">
        <f>'[1]TCE - ANEXO III - Preencher'!R667</f>
        <v>173.03</v>
      </c>
      <c r="R658" s="15">
        <f>'[1]TCE - ANEXO III - Preencher'!S667</f>
        <v>79.8</v>
      </c>
      <c r="S658" s="16">
        <f t="shared" si="63"/>
        <v>93.23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315.654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LEONARDO SILVEIRA RUFILO DE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5151-10</v>
      </c>
      <c r="G659" s="13" t="str">
        <f>IF('[1]TCE - ANEXO III - Preencher'!H668="","",'[1]TCE - ANEXO III - Preencher'!H668)</f>
        <v>05/2023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1.22</v>
      </c>
      <c r="O659" s="15">
        <f>'[1]TCE - ANEXO III - Preencher'!P668</f>
        <v>0</v>
      </c>
      <c r="P659" s="16">
        <f t="shared" si="62"/>
        <v>1.22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1.22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LETICIA MACIEL FREIRE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2251-25</v>
      </c>
      <c r="G660" s="13" t="str">
        <f>IF('[1]TCE - ANEXO III - Preencher'!H669="","",'[1]TCE - ANEXO III - Preencher'!H669)</f>
        <v>05/2023</v>
      </c>
      <c r="H660" s="14">
        <f>'[1]TCE - ANEXO III - Preencher'!I669</f>
        <v>0</v>
      </c>
      <c r="I660" s="14">
        <f>'[1]TCE - ANEXO III - Preencher'!J669</f>
        <v>725.928</v>
      </c>
      <c r="J660" s="14">
        <f>'[1]TCE - ANEXO III - Preencher'!K669</f>
        <v>0</v>
      </c>
      <c r="K660" s="15">
        <f>'[1]TCE - ANEXO III - Preencher'!L669</f>
        <v>69.88</v>
      </c>
      <c r="L660" s="15">
        <f>'[1]TCE - ANEXO III - Preencher'!M669</f>
        <v>12.67</v>
      </c>
      <c r="M660" s="15">
        <f t="shared" si="61"/>
        <v>57.209999999999994</v>
      </c>
      <c r="N660" s="15">
        <f>'[1]TCE - ANEXO III - Preencher'!O669</f>
        <v>9.76</v>
      </c>
      <c r="O660" s="15">
        <f>'[1]TCE - ANEXO III - Preencher'!P669</f>
        <v>0</v>
      </c>
      <c r="P660" s="16">
        <f t="shared" si="62"/>
        <v>9.76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792.89800000000002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LIGIA TELES DE LIRA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05/2023</v>
      </c>
      <c r="H661" s="14">
        <f>'[1]TCE - ANEXO III - Preencher'!I670</f>
        <v>0</v>
      </c>
      <c r="I661" s="14">
        <f>'[1]TCE - ANEXO III - Preencher'!J670</f>
        <v>173.78800000000001</v>
      </c>
      <c r="J661" s="14">
        <f>'[1]TCE - ANEXO III - Preencher'!K670</f>
        <v>0</v>
      </c>
      <c r="K661" s="15">
        <f>'[1]TCE - ANEXO III - Preencher'!L670</f>
        <v>69.88</v>
      </c>
      <c r="L661" s="15">
        <f>'[1]TCE - ANEXO III - Preencher'!M670</f>
        <v>26.6</v>
      </c>
      <c r="M661" s="15">
        <f t="shared" si="61"/>
        <v>43.279999999999994</v>
      </c>
      <c r="N661" s="15">
        <f>'[1]TCE - ANEXO III - Preencher'!O670</f>
        <v>1.22</v>
      </c>
      <c r="O661" s="15">
        <f>'[1]TCE - ANEXO III - Preencher'!P670</f>
        <v>0</v>
      </c>
      <c r="P661" s="16">
        <f t="shared" si="62"/>
        <v>1.22</v>
      </c>
      <c r="Q661" s="15">
        <f>'[1]TCE - ANEXO III - Preencher'!R670</f>
        <v>173.03</v>
      </c>
      <c r="R661" s="15">
        <f>'[1]TCE - ANEXO III - Preencher'!S670</f>
        <v>0</v>
      </c>
      <c r="S661" s="16">
        <f t="shared" si="63"/>
        <v>173.03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391.31799999999998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LILIAN PIMENTEL DE LIMA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5211-30</v>
      </c>
      <c r="G662" s="13" t="str">
        <f>IF('[1]TCE - ANEXO III - Preencher'!H671="","",'[1]TCE - ANEXO III - Preencher'!H671)</f>
        <v>05/2023</v>
      </c>
      <c r="H662" s="14">
        <f>'[1]TCE - ANEXO III - Preencher'!I671</f>
        <v>0</v>
      </c>
      <c r="I662" s="14">
        <f>'[1]TCE - ANEXO III - Preencher'!J671</f>
        <v>109.0232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1.22</v>
      </c>
      <c r="O662" s="15">
        <f>'[1]TCE - ANEXO III - Preencher'!P671</f>
        <v>0</v>
      </c>
      <c r="P662" s="16">
        <f t="shared" si="62"/>
        <v>1.22</v>
      </c>
      <c r="Q662" s="15">
        <f>'[1]TCE - ANEXO III - Preencher'!R671</f>
        <v>184.23</v>
      </c>
      <c r="R662" s="15">
        <f>'[1]TCE - ANEXO III - Preencher'!S671</f>
        <v>0</v>
      </c>
      <c r="S662" s="16">
        <f t="shared" si="63"/>
        <v>184.23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294.47320000000002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LILIAN ROBERTA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05/2023</v>
      </c>
      <c r="H663" s="14">
        <f>'[1]TCE - ANEXO III - Preencher'!I672</f>
        <v>0</v>
      </c>
      <c r="I663" s="14">
        <f>'[1]TCE - ANEXO III - Preencher'!J672</f>
        <v>154.46879999999999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1.22</v>
      </c>
      <c r="O663" s="15">
        <f>'[1]TCE - ANEXO III - Preencher'!P672</f>
        <v>0</v>
      </c>
      <c r="P663" s="16">
        <f t="shared" si="62"/>
        <v>1.22</v>
      </c>
      <c r="Q663" s="15">
        <f>'[1]TCE - ANEXO III - Preencher'!R672</f>
        <v>184.23</v>
      </c>
      <c r="R663" s="15">
        <f>'[1]TCE - ANEXO III - Preencher'!S672</f>
        <v>66.739999999999995</v>
      </c>
      <c r="S663" s="16">
        <f t="shared" si="63"/>
        <v>117.49</v>
      </c>
      <c r="T663" s="15">
        <f>'[1]TCE - ANEXO III - Preencher'!U672</f>
        <v>53.21</v>
      </c>
      <c r="U663" s="15">
        <f>'[1]TCE - ANEXO III - Preencher'!V672</f>
        <v>0</v>
      </c>
      <c r="V663" s="16">
        <f t="shared" si="64"/>
        <v>53.21</v>
      </c>
      <c r="W663" s="17" t="str">
        <f>IF('[1]TCE - ANEXO III - Preencher'!X672="","",'[1]TCE - ANEXO III - Preencher'!X672)</f>
        <v>AUXÍLIO CRECHE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326.38879999999995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LILIANE SOARES DOS SANTOS MORAIS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5211-30</v>
      </c>
      <c r="G664" s="13" t="str">
        <f>IF('[1]TCE - ANEXO III - Preencher'!H673="","",'[1]TCE - ANEXO III - Preencher'!H673)</f>
        <v>05/2023</v>
      </c>
      <c r="H664" s="14">
        <f>'[1]TCE - ANEXO III - Preencher'!I673</f>
        <v>0</v>
      </c>
      <c r="I664" s="14">
        <f>'[1]TCE - ANEXO III - Preencher'!J673</f>
        <v>104.19199999999999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1.22</v>
      </c>
      <c r="O664" s="15">
        <f>'[1]TCE - ANEXO III - Preencher'!P673</f>
        <v>0</v>
      </c>
      <c r="P664" s="16">
        <f t="shared" si="62"/>
        <v>1.22</v>
      </c>
      <c r="Q664" s="15">
        <f>'[1]TCE - ANEXO III - Preencher'!R673</f>
        <v>296.02999999999997</v>
      </c>
      <c r="R664" s="15">
        <f>'[1]TCE - ANEXO III - Preencher'!S673</f>
        <v>58.2</v>
      </c>
      <c r="S664" s="16">
        <f t="shared" si="63"/>
        <v>237.82999999999998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343.24199999999996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LILYAN DE OLIVEIRA PEREIRA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05/2023</v>
      </c>
      <c r="H665" s="14">
        <f>'[1]TCE - ANEXO III - Preencher'!I674</f>
        <v>0</v>
      </c>
      <c r="I665" s="14">
        <f>'[1]TCE - ANEXO III - Preencher'!J674</f>
        <v>233.40639999999999</v>
      </c>
      <c r="J665" s="14">
        <f>'[1]TCE - ANEXO III - Preencher'!K674</f>
        <v>0</v>
      </c>
      <c r="K665" s="15">
        <f>'[1]TCE - ANEXO III - Preencher'!L674</f>
        <v>69.88</v>
      </c>
      <c r="L665" s="15">
        <f>'[1]TCE - ANEXO III - Preencher'!M674</f>
        <v>2.83</v>
      </c>
      <c r="M665" s="15">
        <f t="shared" si="61"/>
        <v>67.05</v>
      </c>
      <c r="N665" s="15">
        <f>'[1]TCE - ANEXO III - Preencher'!O674</f>
        <v>2.56</v>
      </c>
      <c r="O665" s="15">
        <f>'[1]TCE - ANEXO III - Preencher'!P674</f>
        <v>0</v>
      </c>
      <c r="P665" s="16">
        <f t="shared" si="62"/>
        <v>2.56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303.01639999999998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LIUBICA MALHEIROS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2234-05</v>
      </c>
      <c r="G666" s="13" t="str">
        <f>IF('[1]TCE - ANEXO III - Preencher'!H675="","",'[1]TCE - ANEXO III - Preencher'!H675)</f>
        <v>05/2023</v>
      </c>
      <c r="H666" s="14">
        <f>'[1]TCE - ANEXO III - Preencher'!I675</f>
        <v>0</v>
      </c>
      <c r="I666" s="14">
        <f>'[1]TCE - ANEXO III - Preencher'!J675</f>
        <v>403.88400000000001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1.22</v>
      </c>
      <c r="O666" s="15">
        <f>'[1]TCE - ANEXO III - Preencher'!P675</f>
        <v>0</v>
      </c>
      <c r="P666" s="16">
        <f t="shared" si="62"/>
        <v>1.22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405.10400000000004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LIVIA DA COSTA NEVES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05/2023</v>
      </c>
      <c r="H667" s="14">
        <f>'[1]TCE - ANEXO III - Preencher'!I676</f>
        <v>0</v>
      </c>
      <c r="I667" s="14">
        <f>'[1]TCE - ANEXO III - Preencher'!J676</f>
        <v>345.41039999999998</v>
      </c>
      <c r="J667" s="14">
        <f>'[1]TCE - ANEXO III - Preencher'!K676</f>
        <v>0</v>
      </c>
      <c r="K667" s="15">
        <f>'[1]TCE - ANEXO III - Preencher'!L676</f>
        <v>69.88</v>
      </c>
      <c r="L667" s="15">
        <f>'[1]TCE - ANEXO III - Preencher'!M676</f>
        <v>3.59</v>
      </c>
      <c r="M667" s="15">
        <f t="shared" si="61"/>
        <v>66.289999999999992</v>
      </c>
      <c r="N667" s="15">
        <f>'[1]TCE - ANEXO III - Preencher'!O676</f>
        <v>2.56</v>
      </c>
      <c r="O667" s="15">
        <f>'[1]TCE - ANEXO III - Preencher'!P676</f>
        <v>0</v>
      </c>
      <c r="P667" s="16">
        <f t="shared" si="62"/>
        <v>2.56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127.62</v>
      </c>
      <c r="U667" s="15">
        <f>'[1]TCE - ANEXO III - Preencher'!V676</f>
        <v>0</v>
      </c>
      <c r="V667" s="16">
        <f t="shared" si="64"/>
        <v>127.62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541.88040000000001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LIVIA FEITOSA RODRIGUES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2251-25</v>
      </c>
      <c r="G668" s="13" t="str">
        <f>IF('[1]TCE - ANEXO III - Preencher'!H677="","",'[1]TCE - ANEXO III - Preencher'!H677)</f>
        <v>05/2023</v>
      </c>
      <c r="H668" s="14">
        <f>'[1]TCE - ANEXO III - Preencher'!I677</f>
        <v>0</v>
      </c>
      <c r="I668" s="14">
        <f>'[1]TCE - ANEXO III - Preencher'!J677</f>
        <v>847.02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9.76</v>
      </c>
      <c r="O668" s="15">
        <f>'[1]TCE - ANEXO III - Preencher'!P677</f>
        <v>0</v>
      </c>
      <c r="P668" s="16">
        <f t="shared" si="62"/>
        <v>9.76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856.78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LOIDE DA SILVA BATISTA DE ARAUJO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3241-15</v>
      </c>
      <c r="G669" s="13" t="str">
        <f>IF('[1]TCE - ANEXO III - Preencher'!H678="","",'[1]TCE - ANEXO III - Preencher'!H678)</f>
        <v>05/2023</v>
      </c>
      <c r="H669" s="14">
        <f>'[1]TCE - ANEXO III - Preencher'!I678</f>
        <v>0</v>
      </c>
      <c r="I669" s="14">
        <f>'[1]TCE - ANEXO III - Preencher'!J678</f>
        <v>339.75439999999998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1.22</v>
      </c>
      <c r="O669" s="15">
        <f>'[1]TCE - ANEXO III - Preencher'!P678</f>
        <v>0</v>
      </c>
      <c r="P669" s="16">
        <f t="shared" si="62"/>
        <v>1.22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340.9744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LORAYNE DE JESUS TAVARES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05/2023</v>
      </c>
      <c r="H670" s="14">
        <f>'[1]TCE - ANEXO III - Preencher'!I679</f>
        <v>0</v>
      </c>
      <c r="I670" s="14">
        <f>'[1]TCE - ANEXO III - Preencher'!J679</f>
        <v>413.62560000000002</v>
      </c>
      <c r="J670" s="14">
        <f>'[1]TCE - ANEXO III - Preencher'!K679</f>
        <v>0</v>
      </c>
      <c r="K670" s="15">
        <f>'[1]TCE - ANEXO III - Preencher'!L679</f>
        <v>69.88</v>
      </c>
      <c r="L670" s="15">
        <f>'[1]TCE - ANEXO III - Preencher'!M679</f>
        <v>3.59</v>
      </c>
      <c r="M670" s="15">
        <f t="shared" si="61"/>
        <v>66.289999999999992</v>
      </c>
      <c r="N670" s="15">
        <f>'[1]TCE - ANEXO III - Preencher'!O679</f>
        <v>2.56</v>
      </c>
      <c r="O670" s="15">
        <f>'[1]TCE - ANEXO III - Preencher'!P679</f>
        <v>0</v>
      </c>
      <c r="P670" s="16">
        <f t="shared" si="62"/>
        <v>2.56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482.47560000000004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LOUISE ANNE DE MELO SANTOS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2237-10</v>
      </c>
      <c r="G671" s="13" t="str">
        <f>IF('[1]TCE - ANEXO III - Preencher'!H680="","",'[1]TCE - ANEXO III - Preencher'!H680)</f>
        <v>05/2023</v>
      </c>
      <c r="H671" s="14">
        <f>'[1]TCE - ANEXO III - Preencher'!I680</f>
        <v>0</v>
      </c>
      <c r="I671" s="14">
        <f>'[1]TCE - ANEXO III - Preencher'!J680</f>
        <v>268.96159999999998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1.22</v>
      </c>
      <c r="O671" s="15">
        <f>'[1]TCE - ANEXO III - Preencher'!P680</f>
        <v>0</v>
      </c>
      <c r="P671" s="16">
        <f t="shared" si="62"/>
        <v>1.22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270.1816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LUAN PREXEDES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05/2023</v>
      </c>
      <c r="H672" s="14">
        <f>'[1]TCE - ANEXO III - Preencher'!I681</f>
        <v>0</v>
      </c>
      <c r="I672" s="14">
        <f>'[1]TCE - ANEXO III - Preencher'!J681</f>
        <v>359.43279999999999</v>
      </c>
      <c r="J672" s="14">
        <f>'[1]TCE - ANEXO III - Preencher'!K681</f>
        <v>0</v>
      </c>
      <c r="K672" s="15">
        <f>'[1]TCE - ANEXO III - Preencher'!L681</f>
        <v>69.88</v>
      </c>
      <c r="L672" s="15">
        <f>'[1]TCE - ANEXO III - Preencher'!M681</f>
        <v>3.59</v>
      </c>
      <c r="M672" s="15">
        <f t="shared" si="61"/>
        <v>66.289999999999992</v>
      </c>
      <c r="N672" s="15">
        <f>'[1]TCE - ANEXO III - Preencher'!O681</f>
        <v>2.56</v>
      </c>
      <c r="O672" s="15">
        <f>'[1]TCE - ANEXO III - Preencher'!P681</f>
        <v>0</v>
      </c>
      <c r="P672" s="16">
        <f t="shared" si="62"/>
        <v>2.56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428.28280000000001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LUAN RODRIGO MEDEIROS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5174-10</v>
      </c>
      <c r="G673" s="13" t="str">
        <f>IF('[1]TCE - ANEXO III - Preencher'!H682="","",'[1]TCE - ANEXO III - Preencher'!H682)</f>
        <v>05/2023</v>
      </c>
      <c r="H673" s="14">
        <f>'[1]TCE - ANEXO III - Preencher'!I682</f>
        <v>0</v>
      </c>
      <c r="I673" s="14">
        <f>'[1]TCE - ANEXO III - Preencher'!J682</f>
        <v>255.30160000000001</v>
      </c>
      <c r="J673" s="14">
        <f>'[1]TCE - ANEXO III - Preencher'!K682</f>
        <v>0</v>
      </c>
      <c r="K673" s="15">
        <f>'[1]TCE - ANEXO III - Preencher'!L682</f>
        <v>69.88</v>
      </c>
      <c r="L673" s="15">
        <f>'[1]TCE - ANEXO III - Preencher'!M682</f>
        <v>26.4</v>
      </c>
      <c r="M673" s="15">
        <f t="shared" si="61"/>
        <v>43.48</v>
      </c>
      <c r="N673" s="15">
        <f>'[1]TCE - ANEXO III - Preencher'!O682</f>
        <v>1.22</v>
      </c>
      <c r="O673" s="15">
        <f>'[1]TCE - ANEXO III - Preencher'!P682</f>
        <v>0</v>
      </c>
      <c r="P673" s="16">
        <f t="shared" si="62"/>
        <v>1.22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300.00160000000005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LUANA APARECIDA CORREA DE OLIVEIRA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05/2023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LUANA DE MEDEIROS SANTOS LIMA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05/2023</v>
      </c>
      <c r="H675" s="14">
        <f>'[1]TCE - ANEXO III - Preencher'!I684</f>
        <v>0</v>
      </c>
      <c r="I675" s="14">
        <f>'[1]TCE - ANEXO III - Preencher'!J684</f>
        <v>306.14400000000001</v>
      </c>
      <c r="J675" s="14">
        <f>'[1]TCE - ANEXO III - Preencher'!K684</f>
        <v>0</v>
      </c>
      <c r="K675" s="15">
        <f>'[1]TCE - ANEXO III - Preencher'!L684</f>
        <v>69.88</v>
      </c>
      <c r="L675" s="15">
        <f>'[1]TCE - ANEXO III - Preencher'!M684</f>
        <v>3.33</v>
      </c>
      <c r="M675" s="15">
        <f t="shared" si="61"/>
        <v>66.55</v>
      </c>
      <c r="N675" s="15">
        <f>'[1]TCE - ANEXO III - Preencher'!O684</f>
        <v>2.56</v>
      </c>
      <c r="O675" s="15">
        <f>'[1]TCE - ANEXO III - Preencher'!P684</f>
        <v>0</v>
      </c>
      <c r="P675" s="16">
        <f t="shared" si="62"/>
        <v>2.56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375.25400000000002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LUANA PRISCILA FERREIRA DA ROCHA FRAGA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05/2023</v>
      </c>
      <c r="H676" s="14">
        <f>'[1]TCE - ANEXO III - Preencher'!I685</f>
        <v>0</v>
      </c>
      <c r="I676" s="14">
        <f>'[1]TCE - ANEXO III - Preencher'!J685</f>
        <v>147.85120000000001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1.22</v>
      </c>
      <c r="O676" s="15">
        <f>'[1]TCE - ANEXO III - Preencher'!P685</f>
        <v>0</v>
      </c>
      <c r="P676" s="16">
        <f t="shared" si="62"/>
        <v>1.22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149.0712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LUCAS DE MELO CAVALCANTI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5174-10</v>
      </c>
      <c r="G677" s="13" t="str">
        <f>IF('[1]TCE - ANEXO III - Preencher'!H686="","",'[1]TCE - ANEXO III - Preencher'!H686)</f>
        <v>05/2023</v>
      </c>
      <c r="H677" s="14">
        <f>'[1]TCE - ANEXO III - Preencher'!I686</f>
        <v>0</v>
      </c>
      <c r="I677" s="14">
        <f>'[1]TCE - ANEXO III - Preencher'!J686</f>
        <v>105.6</v>
      </c>
      <c r="J677" s="14">
        <f>'[1]TCE - ANEXO III - Preencher'!K686</f>
        <v>0</v>
      </c>
      <c r="K677" s="15">
        <f>'[1]TCE - ANEXO III - Preencher'!L686</f>
        <v>69.88</v>
      </c>
      <c r="L677" s="15">
        <f>'[1]TCE - ANEXO III - Preencher'!M686</f>
        <v>26.4</v>
      </c>
      <c r="M677" s="15">
        <f t="shared" si="61"/>
        <v>43.48</v>
      </c>
      <c r="N677" s="15">
        <f>'[1]TCE - ANEXO III - Preencher'!O686</f>
        <v>1.22</v>
      </c>
      <c r="O677" s="15">
        <f>'[1]TCE - ANEXO III - Preencher'!P686</f>
        <v>0</v>
      </c>
      <c r="P677" s="16">
        <f t="shared" si="62"/>
        <v>1.22</v>
      </c>
      <c r="Q677" s="15">
        <f>'[1]TCE - ANEXO III - Preencher'!R686</f>
        <v>184.23</v>
      </c>
      <c r="R677" s="15">
        <f>'[1]TCE - ANEXO III - Preencher'!S686</f>
        <v>79.2</v>
      </c>
      <c r="S677" s="16">
        <f t="shared" si="63"/>
        <v>105.02999999999999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255.32999999999998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LUCAS FISCHER VALENCA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2251-25</v>
      </c>
      <c r="G678" s="13" t="str">
        <f>IF('[1]TCE - ANEXO III - Preencher'!H687="","",'[1]TCE - ANEXO III - Preencher'!H687)</f>
        <v>05/2023</v>
      </c>
      <c r="H678" s="14">
        <f>'[1]TCE - ANEXO III - Preencher'!I687</f>
        <v>0</v>
      </c>
      <c r="I678" s="14">
        <f>'[1]TCE - ANEXO III - Preencher'!J687</f>
        <v>388.24</v>
      </c>
      <c r="J678" s="14">
        <f>'[1]TCE - ANEXO III - Preencher'!K687</f>
        <v>0</v>
      </c>
      <c r="K678" s="15">
        <f>'[1]TCE - ANEXO III - Preencher'!L687</f>
        <v>69.88</v>
      </c>
      <c r="L678" s="15">
        <f>'[1]TCE - ANEXO III - Preencher'!M687</f>
        <v>4.75</v>
      </c>
      <c r="M678" s="15">
        <f t="shared" si="61"/>
        <v>65.13</v>
      </c>
      <c r="N678" s="15">
        <f>'[1]TCE - ANEXO III - Preencher'!O687</f>
        <v>9.76</v>
      </c>
      <c r="O678" s="15">
        <f>'[1]TCE - ANEXO III - Preencher'!P687</f>
        <v>0</v>
      </c>
      <c r="P678" s="16">
        <f t="shared" si="62"/>
        <v>9.76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463.13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LUCAS PRYSTHON MELLO DE ALBUQUERQUE CARDOSO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2251-25</v>
      </c>
      <c r="G679" s="13" t="str">
        <f>IF('[1]TCE - ANEXO III - Preencher'!H688="","",'[1]TCE - ANEXO III - Preencher'!H688)</f>
        <v>05/2023</v>
      </c>
      <c r="H679" s="14">
        <f>'[1]TCE - ANEXO III - Preencher'!I688</f>
        <v>0</v>
      </c>
      <c r="I679" s="14">
        <f>'[1]TCE - ANEXO III - Preencher'!J688</f>
        <v>671.31200000000001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9.76</v>
      </c>
      <c r="O679" s="15">
        <f>'[1]TCE - ANEXO III - Preencher'!P688</f>
        <v>0</v>
      </c>
      <c r="P679" s="16">
        <f t="shared" si="62"/>
        <v>9.76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681.072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LUCAS RAMPAZZO DINIZ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2251-25</v>
      </c>
      <c r="G680" s="13" t="str">
        <f>IF('[1]TCE - ANEXO III - Preencher'!H689="","",'[1]TCE - ANEXO III - Preencher'!H689)</f>
        <v>05/2023</v>
      </c>
      <c r="H680" s="14">
        <f>'[1]TCE - ANEXO III - Preencher'!I689</f>
        <v>0</v>
      </c>
      <c r="I680" s="14">
        <f>'[1]TCE - ANEXO III - Preencher'!J689</f>
        <v>687.15199999999993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9.76</v>
      </c>
      <c r="O680" s="15">
        <f>'[1]TCE - ANEXO III - Preencher'!P689</f>
        <v>0</v>
      </c>
      <c r="P680" s="16">
        <f t="shared" si="62"/>
        <v>9.76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696.91199999999992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LUCAS STTERPHANN DE ARAUJO MATOS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05/2023</v>
      </c>
      <c r="H681" s="14">
        <f>'[1]TCE - ANEXO III - Preencher'!I690</f>
        <v>0</v>
      </c>
      <c r="I681" s="14">
        <f>'[1]TCE - ANEXO III - Preencher'!J690</f>
        <v>222.5616</v>
      </c>
      <c r="J681" s="14">
        <f>'[1]TCE - ANEXO III - Preencher'!K690</f>
        <v>0</v>
      </c>
      <c r="K681" s="15">
        <f>'[1]TCE - ANEXO III - Preencher'!L690</f>
        <v>69.88</v>
      </c>
      <c r="L681" s="15">
        <f>'[1]TCE - ANEXO III - Preencher'!M690</f>
        <v>2.79</v>
      </c>
      <c r="M681" s="15">
        <f t="shared" si="61"/>
        <v>67.089999999999989</v>
      </c>
      <c r="N681" s="15">
        <f>'[1]TCE - ANEXO III - Preencher'!O690</f>
        <v>2.56</v>
      </c>
      <c r="O681" s="15">
        <f>'[1]TCE - ANEXO III - Preencher'!P690</f>
        <v>0</v>
      </c>
      <c r="P681" s="16">
        <f t="shared" si="62"/>
        <v>2.56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292.21159999999998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LUCELIA MARIA DE SANTANA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05/2023</v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1.22</v>
      </c>
      <c r="O682" s="15">
        <f>'[1]TCE - ANEXO III - Preencher'!P691</f>
        <v>0</v>
      </c>
      <c r="P682" s="16">
        <f t="shared" si="62"/>
        <v>1.22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1.22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LUCI NUNES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5134-30</v>
      </c>
      <c r="G683" s="13" t="str">
        <f>IF('[1]TCE - ANEXO III - Preencher'!H692="","",'[1]TCE - ANEXO III - Preencher'!H692)</f>
        <v>05/2023</v>
      </c>
      <c r="H683" s="14">
        <f>'[1]TCE - ANEXO III - Preencher'!I692</f>
        <v>0</v>
      </c>
      <c r="I683" s="14">
        <f>'[1]TCE - ANEXO III - Preencher'!J692</f>
        <v>263.16640000000001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1.22</v>
      </c>
      <c r="O683" s="15">
        <f>'[1]TCE - ANEXO III - Preencher'!P692</f>
        <v>0</v>
      </c>
      <c r="P683" s="16">
        <f t="shared" si="62"/>
        <v>1.22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264.38640000000004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LUCIANA ALVES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05/2023</v>
      </c>
      <c r="H684" s="14">
        <f>'[1]TCE - ANEXO III - Preencher'!I693</f>
        <v>0</v>
      </c>
      <c r="I684" s="14">
        <f>'[1]TCE - ANEXO III - Preencher'!J693</f>
        <v>264.94560000000001</v>
      </c>
      <c r="J684" s="14">
        <f>'[1]TCE - ANEXO III - Preencher'!K693</f>
        <v>0</v>
      </c>
      <c r="K684" s="15">
        <f>'[1]TCE - ANEXO III - Preencher'!L693</f>
        <v>69.88</v>
      </c>
      <c r="L684" s="15">
        <f>'[1]TCE - ANEXO III - Preencher'!M693</f>
        <v>26.6</v>
      </c>
      <c r="M684" s="15">
        <f t="shared" si="61"/>
        <v>43.279999999999994</v>
      </c>
      <c r="N684" s="15">
        <f>'[1]TCE - ANEXO III - Preencher'!O693</f>
        <v>1.22</v>
      </c>
      <c r="O684" s="15">
        <f>'[1]TCE - ANEXO III - Preencher'!P693</f>
        <v>0</v>
      </c>
      <c r="P684" s="16">
        <f t="shared" si="62"/>
        <v>1.22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309.44560000000001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LUCIANA DOS SANTOS SILVA LIMA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05/2023</v>
      </c>
      <c r="H685" s="14">
        <f>'[1]TCE - ANEXO III - Preencher'!I694</f>
        <v>0</v>
      </c>
      <c r="I685" s="14">
        <f>'[1]TCE - ANEXO III - Preencher'!J694</f>
        <v>183.96799999999999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1.22</v>
      </c>
      <c r="O685" s="15">
        <f>'[1]TCE - ANEXO III - Preencher'!P694</f>
        <v>0</v>
      </c>
      <c r="P685" s="16">
        <f t="shared" si="62"/>
        <v>1.22</v>
      </c>
      <c r="Q685" s="15">
        <f>'[1]TCE - ANEXO III - Preencher'!R694</f>
        <v>161.83000000000001</v>
      </c>
      <c r="R685" s="15">
        <f>'[1]TCE - ANEXO III - Preencher'!S694</f>
        <v>0</v>
      </c>
      <c r="S685" s="16">
        <f t="shared" si="63"/>
        <v>161.83000000000001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347.01800000000003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LUCIANA MARIA NASCIMENTO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05/2023</v>
      </c>
      <c r="H686" s="14">
        <f>'[1]TCE - ANEXO III - Preencher'!I695</f>
        <v>0</v>
      </c>
      <c r="I686" s="14">
        <f>'[1]TCE - ANEXO III - Preencher'!J695</f>
        <v>170.268</v>
      </c>
      <c r="J686" s="14">
        <f>'[1]TCE - ANEXO III - Preencher'!K695</f>
        <v>0</v>
      </c>
      <c r="K686" s="15">
        <f>'[1]TCE - ANEXO III - Preencher'!L695</f>
        <v>69.88</v>
      </c>
      <c r="L686" s="15">
        <f>'[1]TCE - ANEXO III - Preencher'!M695</f>
        <v>26.6</v>
      </c>
      <c r="M686" s="15">
        <f t="shared" si="61"/>
        <v>43.279999999999994</v>
      </c>
      <c r="N686" s="15">
        <f>'[1]TCE - ANEXO III - Preencher'!O695</f>
        <v>1.22</v>
      </c>
      <c r="O686" s="15">
        <f>'[1]TCE - ANEXO III - Preencher'!P695</f>
        <v>0</v>
      </c>
      <c r="P686" s="16">
        <f t="shared" si="62"/>
        <v>1.22</v>
      </c>
      <c r="Q686" s="15">
        <f>'[1]TCE - ANEXO III - Preencher'!R695</f>
        <v>173.03</v>
      </c>
      <c r="R686" s="15">
        <f>'[1]TCE - ANEXO III - Preencher'!S695</f>
        <v>69.14</v>
      </c>
      <c r="S686" s="16">
        <f t="shared" si="63"/>
        <v>103.89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318.65800000000002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LUCIANA NASCIMENTO UMBELINO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05/2023</v>
      </c>
      <c r="H687" s="14">
        <f>'[1]TCE - ANEXO III - Preencher'!I696</f>
        <v>0</v>
      </c>
      <c r="I687" s="14">
        <f>'[1]TCE - ANEXO III - Preencher'!J696</f>
        <v>344.56560000000002</v>
      </c>
      <c r="J687" s="14">
        <f>'[1]TCE - ANEXO III - Preencher'!K696</f>
        <v>0</v>
      </c>
      <c r="K687" s="15">
        <f>'[1]TCE - ANEXO III - Preencher'!L696</f>
        <v>69.88</v>
      </c>
      <c r="L687" s="15">
        <f>'[1]TCE - ANEXO III - Preencher'!M696</f>
        <v>3.59</v>
      </c>
      <c r="M687" s="15">
        <f t="shared" si="61"/>
        <v>66.289999999999992</v>
      </c>
      <c r="N687" s="15">
        <f>'[1]TCE - ANEXO III - Preencher'!O696</f>
        <v>2.56</v>
      </c>
      <c r="O687" s="15">
        <f>'[1]TCE - ANEXO III - Preencher'!P696</f>
        <v>0</v>
      </c>
      <c r="P687" s="16">
        <f t="shared" si="62"/>
        <v>2.56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413.41559999999998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LUCIANE VIANA PAES BARRETO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05/2023</v>
      </c>
      <c r="H688" s="14">
        <f>'[1]TCE - ANEXO III - Preencher'!I697</f>
        <v>0</v>
      </c>
      <c r="I688" s="14">
        <f>'[1]TCE - ANEXO III - Preencher'!J697</f>
        <v>153.0984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1.22</v>
      </c>
      <c r="O688" s="15">
        <f>'[1]TCE - ANEXO III - Preencher'!P697</f>
        <v>0</v>
      </c>
      <c r="P688" s="16">
        <f t="shared" si="62"/>
        <v>1.22</v>
      </c>
      <c r="Q688" s="15">
        <f>'[1]TCE - ANEXO III - Preencher'!R697</f>
        <v>184.23</v>
      </c>
      <c r="R688" s="15">
        <f>'[1]TCE - ANEXO III - Preencher'!S697</f>
        <v>0</v>
      </c>
      <c r="S688" s="16">
        <f t="shared" si="63"/>
        <v>184.23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338.54840000000002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LUCIANNA GOMES DE SA QUIRINO ROCHA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1312-10</v>
      </c>
      <c r="G689" s="13" t="str">
        <f>IF('[1]TCE - ANEXO III - Preencher'!H698="","",'[1]TCE - ANEXO III - Preencher'!H698)</f>
        <v>05/2023</v>
      </c>
      <c r="H689" s="14">
        <f>'[1]TCE - ANEXO III - Preencher'!I698</f>
        <v>0</v>
      </c>
      <c r="I689" s="14">
        <f>'[1]TCE - ANEXO III - Preencher'!J698</f>
        <v>419.83359999999999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1.22</v>
      </c>
      <c r="O689" s="15">
        <f>'[1]TCE - ANEXO III - Preencher'!P698</f>
        <v>0</v>
      </c>
      <c r="P689" s="16">
        <f t="shared" si="62"/>
        <v>1.22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421.05360000000002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LUCIANO ANTONIO DE AQUINO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7243-15</v>
      </c>
      <c r="G690" s="13" t="str">
        <f>IF('[1]TCE - ANEXO III - Preencher'!H699="","",'[1]TCE - ANEXO III - Preencher'!H699)</f>
        <v>05/2023</v>
      </c>
      <c r="H690" s="14">
        <f>'[1]TCE - ANEXO III - Preencher'!I699</f>
        <v>0</v>
      </c>
      <c r="I690" s="14">
        <f>'[1]TCE - ANEXO III - Preencher'!J699</f>
        <v>148.12559999999999</v>
      </c>
      <c r="J690" s="14">
        <f>'[1]TCE - ANEXO III - Preencher'!K699</f>
        <v>0</v>
      </c>
      <c r="K690" s="15">
        <f>'[1]TCE - ANEXO III - Preencher'!L699</f>
        <v>69.88</v>
      </c>
      <c r="L690" s="15">
        <f>'[1]TCE - ANEXO III - Preencher'!M699</f>
        <v>30</v>
      </c>
      <c r="M690" s="15">
        <f t="shared" si="61"/>
        <v>39.879999999999995</v>
      </c>
      <c r="N690" s="15">
        <f>'[1]TCE - ANEXO III - Preencher'!O699</f>
        <v>1.22</v>
      </c>
      <c r="O690" s="15">
        <f>'[1]TCE - ANEXO III - Preencher'!P699</f>
        <v>0</v>
      </c>
      <c r="P690" s="16">
        <f t="shared" si="62"/>
        <v>1.22</v>
      </c>
      <c r="Q690" s="15">
        <f>'[1]TCE - ANEXO III - Preencher'!R699</f>
        <v>349.42999999999995</v>
      </c>
      <c r="R690" s="15">
        <f>'[1]TCE - ANEXO III - Preencher'!S699</f>
        <v>92.48</v>
      </c>
      <c r="S690" s="16">
        <f t="shared" si="63"/>
        <v>256.94999999999993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446.17559999999992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LUCIANO DE FREITAS E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05/2023</v>
      </c>
      <c r="H691" s="14">
        <f>'[1]TCE - ANEXO III - Preencher'!I700</f>
        <v>0</v>
      </c>
      <c r="I691" s="14">
        <f>'[1]TCE - ANEXO III - Preencher'!J700</f>
        <v>422.41120000000001</v>
      </c>
      <c r="J691" s="14">
        <f>'[1]TCE - ANEXO III - Preencher'!K700</f>
        <v>0</v>
      </c>
      <c r="K691" s="15">
        <f>'[1]TCE - ANEXO III - Preencher'!L700</f>
        <v>69.88</v>
      </c>
      <c r="L691" s="15">
        <f>'[1]TCE - ANEXO III - Preencher'!M700</f>
        <v>3.59</v>
      </c>
      <c r="M691" s="15">
        <f t="shared" si="61"/>
        <v>66.289999999999992</v>
      </c>
      <c r="N691" s="15">
        <f>'[1]TCE - ANEXO III - Preencher'!O700</f>
        <v>2.56</v>
      </c>
      <c r="O691" s="15">
        <f>'[1]TCE - ANEXO III - Preencher'!P700</f>
        <v>0</v>
      </c>
      <c r="P691" s="16">
        <f t="shared" si="62"/>
        <v>2.56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491.26119999999997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LUCIANO DE LIMA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9511-05</v>
      </c>
      <c r="G692" s="13" t="str">
        <f>IF('[1]TCE - ANEXO III - Preencher'!H701="","",'[1]TCE - ANEXO III - Preencher'!H701)</f>
        <v>05/2023</v>
      </c>
      <c r="H692" s="14">
        <f>'[1]TCE - ANEXO III - Preencher'!I701</f>
        <v>0</v>
      </c>
      <c r="I692" s="14">
        <f>'[1]TCE - ANEXO III - Preencher'!J701</f>
        <v>215.88640000000001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1.22</v>
      </c>
      <c r="O692" s="15">
        <f>'[1]TCE - ANEXO III - Preencher'!P701</f>
        <v>0</v>
      </c>
      <c r="P692" s="16">
        <f t="shared" si="62"/>
        <v>1.22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217.10640000000001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LUCIANO TEIXEIRA DO CARMO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3241-15</v>
      </c>
      <c r="G693" s="13" t="str">
        <f>IF('[1]TCE - ANEXO III - Preencher'!H702="","",'[1]TCE - ANEXO III - Preencher'!H702)</f>
        <v>05/2023</v>
      </c>
      <c r="H693" s="14">
        <f>'[1]TCE - ANEXO III - Preencher'!I702</f>
        <v>0</v>
      </c>
      <c r="I693" s="14">
        <f>'[1]TCE - ANEXO III - Preencher'!J702</f>
        <v>407.26799999999997</v>
      </c>
      <c r="J693" s="14">
        <f>'[1]TCE - ANEXO III - Preencher'!K702</f>
        <v>0</v>
      </c>
      <c r="K693" s="15">
        <f>'[1]TCE - ANEXO III - Preencher'!L702</f>
        <v>69.88</v>
      </c>
      <c r="L693" s="15">
        <f>'[1]TCE - ANEXO III - Preencher'!M702</f>
        <v>8.14</v>
      </c>
      <c r="M693" s="15">
        <f t="shared" si="61"/>
        <v>61.739999999999995</v>
      </c>
      <c r="N693" s="15">
        <f>'[1]TCE - ANEXO III - Preencher'!O702</f>
        <v>1.22</v>
      </c>
      <c r="O693" s="15">
        <f>'[1]TCE - ANEXO III - Preencher'!P702</f>
        <v>0</v>
      </c>
      <c r="P693" s="16">
        <f t="shared" si="62"/>
        <v>1.22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470.22800000000001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LUCIARA XAVIER DE ALMEIDA MARTINS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05/2023</v>
      </c>
      <c r="H694" s="14">
        <f>'[1]TCE - ANEXO III - Preencher'!I703</f>
        <v>0</v>
      </c>
      <c r="I694" s="14">
        <f>'[1]TCE - ANEXO III - Preencher'!J703</f>
        <v>306.61520000000002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1.22</v>
      </c>
      <c r="O694" s="15">
        <f>'[1]TCE - ANEXO III - Preencher'!P703</f>
        <v>0</v>
      </c>
      <c r="P694" s="16">
        <f t="shared" si="62"/>
        <v>1.22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307.83520000000004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LUCICLEIDE DOS SANTOS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05/2023</v>
      </c>
      <c r="H695" s="14">
        <f>'[1]TCE - ANEXO III - Preencher'!I704</f>
        <v>0</v>
      </c>
      <c r="I695" s="14">
        <f>'[1]TCE - ANEXO III - Preencher'!J704</f>
        <v>163.79519999999999</v>
      </c>
      <c r="J695" s="14">
        <f>'[1]TCE - ANEXO III - Preencher'!K704</f>
        <v>0</v>
      </c>
      <c r="K695" s="15">
        <f>'[1]TCE - ANEXO III - Preencher'!L704</f>
        <v>69.88</v>
      </c>
      <c r="L695" s="15">
        <f>'[1]TCE - ANEXO III - Preencher'!M704</f>
        <v>26.6</v>
      </c>
      <c r="M695" s="15">
        <f t="shared" si="61"/>
        <v>43.279999999999994</v>
      </c>
      <c r="N695" s="15">
        <f>'[1]TCE - ANEXO III - Preencher'!O704</f>
        <v>1.22</v>
      </c>
      <c r="O695" s="15">
        <f>'[1]TCE - ANEXO III - Preencher'!P704</f>
        <v>0</v>
      </c>
      <c r="P695" s="16">
        <f t="shared" si="62"/>
        <v>1.22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208.29519999999999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LUCICLEIDE INACIA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05/2023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LUCICLEIDE JUSTINO DE ALMEIDA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05/2023</v>
      </c>
      <c r="H697" s="14">
        <f>'[1]TCE - ANEXO III - Preencher'!I706</f>
        <v>0</v>
      </c>
      <c r="I697" s="14">
        <f>'[1]TCE - ANEXO III - Preencher'!J706</f>
        <v>145.16319999999999</v>
      </c>
      <c r="J697" s="14">
        <f>'[1]TCE - ANEXO III - Preencher'!K706</f>
        <v>0</v>
      </c>
      <c r="K697" s="15">
        <f>'[1]TCE - ANEXO III - Preencher'!L706</f>
        <v>69.88</v>
      </c>
      <c r="L697" s="15">
        <f>'[1]TCE - ANEXO III - Preencher'!M706</f>
        <v>26.6</v>
      </c>
      <c r="M697" s="15">
        <f t="shared" si="61"/>
        <v>43.279999999999994</v>
      </c>
      <c r="N697" s="15">
        <f>'[1]TCE - ANEXO III - Preencher'!O706</f>
        <v>1.22</v>
      </c>
      <c r="O697" s="15">
        <f>'[1]TCE - ANEXO III - Preencher'!P706</f>
        <v>0</v>
      </c>
      <c r="P697" s="16">
        <f t="shared" si="62"/>
        <v>1.22</v>
      </c>
      <c r="Q697" s="15">
        <f>'[1]TCE - ANEXO III - Preencher'!R706</f>
        <v>173.03</v>
      </c>
      <c r="R697" s="15">
        <f>'[1]TCE - ANEXO III - Preencher'!S706</f>
        <v>0</v>
      </c>
      <c r="S697" s="16">
        <f t="shared" si="63"/>
        <v>173.03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362.69319999999999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LUCIENE DE SOUZA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05/2023</v>
      </c>
      <c r="H698" s="14">
        <f>'[1]TCE - ANEXO III - Preencher'!I707</f>
        <v>0</v>
      </c>
      <c r="I698" s="14">
        <f>'[1]TCE - ANEXO III - Preencher'!J707</f>
        <v>139.7424</v>
      </c>
      <c r="J698" s="14">
        <f>'[1]TCE - ANEXO III - Preencher'!K707</f>
        <v>0</v>
      </c>
      <c r="K698" s="15">
        <f>'[1]TCE - ANEXO III - Preencher'!L707</f>
        <v>69.88</v>
      </c>
      <c r="L698" s="15">
        <f>'[1]TCE - ANEXO III - Preencher'!M707</f>
        <v>26.6</v>
      </c>
      <c r="M698" s="15">
        <f t="shared" si="61"/>
        <v>43.279999999999994</v>
      </c>
      <c r="N698" s="15">
        <f>'[1]TCE - ANEXO III - Preencher'!O707</f>
        <v>1.22</v>
      </c>
      <c r="O698" s="15">
        <f>'[1]TCE - ANEXO III - Preencher'!P707</f>
        <v>0</v>
      </c>
      <c r="P698" s="16">
        <f t="shared" si="62"/>
        <v>1.22</v>
      </c>
      <c r="Q698" s="15">
        <f>'[1]TCE - ANEXO III - Preencher'!R707</f>
        <v>184.23</v>
      </c>
      <c r="R698" s="15">
        <f>'[1]TCE - ANEXO III - Preencher'!S707</f>
        <v>0</v>
      </c>
      <c r="S698" s="16">
        <f t="shared" si="63"/>
        <v>184.23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368.47239999999999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LUCIENE GONCALVES PESSOA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5174-10</v>
      </c>
      <c r="G699" s="13" t="str">
        <f>IF('[1]TCE - ANEXO III - Preencher'!H708="","",'[1]TCE - ANEXO III - Preencher'!H708)</f>
        <v>05/2023</v>
      </c>
      <c r="H699" s="14">
        <f>'[1]TCE - ANEXO III - Preencher'!I708</f>
        <v>0</v>
      </c>
      <c r="I699" s="14">
        <f>'[1]TCE - ANEXO III - Preencher'!J708</f>
        <v>121.032</v>
      </c>
      <c r="J699" s="14">
        <f>'[1]TCE - ANEXO III - Preencher'!K708</f>
        <v>0</v>
      </c>
      <c r="K699" s="15">
        <f>'[1]TCE - ANEXO III - Preencher'!L708</f>
        <v>69.88</v>
      </c>
      <c r="L699" s="15">
        <f>'[1]TCE - ANEXO III - Preencher'!M708</f>
        <v>26.4</v>
      </c>
      <c r="M699" s="15">
        <f t="shared" si="61"/>
        <v>43.48</v>
      </c>
      <c r="N699" s="15">
        <f>'[1]TCE - ANEXO III - Preencher'!O708</f>
        <v>1.22</v>
      </c>
      <c r="O699" s="15">
        <f>'[1]TCE - ANEXO III - Preencher'!P708</f>
        <v>0</v>
      </c>
      <c r="P699" s="16">
        <f t="shared" si="62"/>
        <v>1.22</v>
      </c>
      <c r="Q699" s="15">
        <f>'[1]TCE - ANEXO III - Preencher'!R708</f>
        <v>184.23</v>
      </c>
      <c r="R699" s="15">
        <f>'[1]TCE - ANEXO III - Preencher'!S708</f>
        <v>74.84</v>
      </c>
      <c r="S699" s="16">
        <f t="shared" si="63"/>
        <v>109.38999999999999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275.12199999999996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LUCIENE MARIA DE SOUSA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3242-05</v>
      </c>
      <c r="G700" s="13" t="str">
        <f>IF('[1]TCE - ANEXO III - Preencher'!H709="","",'[1]TCE - ANEXO III - Preencher'!H709)</f>
        <v>05/2023</v>
      </c>
      <c r="H700" s="14">
        <f>'[1]TCE - ANEXO III - Preencher'!I709</f>
        <v>0</v>
      </c>
      <c r="I700" s="14">
        <f>'[1]TCE - ANEXO III - Preencher'!J709</f>
        <v>261.11919999999998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1.22</v>
      </c>
      <c r="O700" s="15">
        <f>'[1]TCE - ANEXO III - Preencher'!P709</f>
        <v>0</v>
      </c>
      <c r="P700" s="16">
        <f t="shared" si="62"/>
        <v>1.22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262.33920000000001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LUCIENE MARIA DOS SANTOS RODRIGUES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05/2023</v>
      </c>
      <c r="H701" s="14">
        <f>'[1]TCE - ANEXO III - Preencher'!I710</f>
        <v>0</v>
      </c>
      <c r="I701" s="14">
        <f>'[1]TCE - ANEXO III - Preencher'!J710</f>
        <v>155.4152</v>
      </c>
      <c r="J701" s="14">
        <f>'[1]TCE - ANEXO III - Preencher'!K710</f>
        <v>0</v>
      </c>
      <c r="K701" s="15">
        <f>'[1]TCE - ANEXO III - Preencher'!L710</f>
        <v>69.88</v>
      </c>
      <c r="L701" s="15">
        <f>'[1]TCE - ANEXO III - Preencher'!M710</f>
        <v>26.6</v>
      </c>
      <c r="M701" s="15">
        <f t="shared" si="61"/>
        <v>43.279999999999994</v>
      </c>
      <c r="N701" s="15">
        <f>'[1]TCE - ANEXO III - Preencher'!O710</f>
        <v>1.22</v>
      </c>
      <c r="O701" s="15">
        <f>'[1]TCE - ANEXO III - Preencher'!P710</f>
        <v>0</v>
      </c>
      <c r="P701" s="16">
        <f t="shared" si="62"/>
        <v>1.22</v>
      </c>
      <c r="Q701" s="15">
        <f>'[1]TCE - ANEXO III - Preencher'!R710</f>
        <v>173.03</v>
      </c>
      <c r="R701" s="15">
        <f>'[1]TCE - ANEXO III - Preencher'!S710</f>
        <v>0</v>
      </c>
      <c r="S701" s="16">
        <f t="shared" si="63"/>
        <v>173.03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372.9452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LUCIENE MARIA GOMES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05/2023</v>
      </c>
      <c r="H702" s="14">
        <f>'[1]TCE - ANEXO III - Preencher'!I711</f>
        <v>0</v>
      </c>
      <c r="I702" s="14">
        <f>'[1]TCE - ANEXO III - Preencher'!J711</f>
        <v>280.92959999999999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1.22</v>
      </c>
      <c r="O702" s="15">
        <f>'[1]TCE - ANEXO III - Preencher'!P711</f>
        <v>0</v>
      </c>
      <c r="P702" s="16">
        <f t="shared" si="62"/>
        <v>1.22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282.14960000000002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LUCIENE SANTOS DE SANTANA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05/2023</v>
      </c>
      <c r="H703" s="14">
        <f>'[1]TCE - ANEXO III - Preencher'!I712</f>
        <v>0</v>
      </c>
      <c r="I703" s="14">
        <f>'[1]TCE - ANEXO III - Preencher'!J712</f>
        <v>149.976</v>
      </c>
      <c r="J703" s="14">
        <f>'[1]TCE - ANEXO III - Preencher'!K712</f>
        <v>0</v>
      </c>
      <c r="K703" s="15">
        <f>'[1]TCE - ANEXO III - Preencher'!L712</f>
        <v>69.88</v>
      </c>
      <c r="L703" s="15">
        <f>'[1]TCE - ANEXO III - Preencher'!M712</f>
        <v>26.6</v>
      </c>
      <c r="M703" s="15">
        <f t="shared" si="61"/>
        <v>43.279999999999994</v>
      </c>
      <c r="N703" s="15">
        <f>'[1]TCE - ANEXO III - Preencher'!O712</f>
        <v>1.22</v>
      </c>
      <c r="O703" s="15">
        <f>'[1]TCE - ANEXO III - Preencher'!P712</f>
        <v>0</v>
      </c>
      <c r="P703" s="16">
        <f t="shared" si="62"/>
        <v>1.22</v>
      </c>
      <c r="Q703" s="15">
        <f>'[1]TCE - ANEXO III - Preencher'!R712</f>
        <v>431.83</v>
      </c>
      <c r="R703" s="15">
        <f>'[1]TCE - ANEXO III - Preencher'!S712</f>
        <v>76.069999999999993</v>
      </c>
      <c r="S703" s="16">
        <f t="shared" si="63"/>
        <v>355.76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550.23599999999999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LUCY CARLA GOMES BARBOSA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3242-05</v>
      </c>
      <c r="G704" s="13" t="str">
        <f>IF('[1]TCE - ANEXO III - Preencher'!H713="","",'[1]TCE - ANEXO III - Preencher'!H713)</f>
        <v>05/2023</v>
      </c>
      <c r="H704" s="14">
        <f>'[1]TCE - ANEXO III - Preencher'!I713</f>
        <v>0</v>
      </c>
      <c r="I704" s="14">
        <f>'[1]TCE - ANEXO III - Preencher'!J713</f>
        <v>172.06399999999999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1.22</v>
      </c>
      <c r="O704" s="15">
        <f>'[1]TCE - ANEXO III - Preencher'!P713</f>
        <v>0</v>
      </c>
      <c r="P704" s="16">
        <f t="shared" si="62"/>
        <v>1.22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58.97</v>
      </c>
      <c r="U704" s="15">
        <f>'[1]TCE - ANEXO III - Preencher'!V713</f>
        <v>0</v>
      </c>
      <c r="V704" s="16">
        <f t="shared" si="64"/>
        <v>58.97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232.25399999999999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LUDMILLA BANDEIRA MORENO DE ARRUDA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05/2023</v>
      </c>
      <c r="H705" s="14">
        <f>'[1]TCE - ANEXO III - Preencher'!I714</f>
        <v>0</v>
      </c>
      <c r="I705" s="14">
        <f>'[1]TCE - ANEXO III - Preencher'!J714</f>
        <v>636.92719999999997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2.56</v>
      </c>
      <c r="O705" s="15">
        <f>'[1]TCE - ANEXO III - Preencher'!P714</f>
        <v>0</v>
      </c>
      <c r="P705" s="16">
        <f t="shared" si="62"/>
        <v>2.56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639.48719999999992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LUIS CARLOS PEREIRA MATTOS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5151-10</v>
      </c>
      <c r="G706" s="13" t="str">
        <f>IF('[1]TCE - ANEXO III - Preencher'!H715="","",'[1]TCE - ANEXO III - Preencher'!H715)</f>
        <v>05/2023</v>
      </c>
      <c r="H706" s="14">
        <f>'[1]TCE - ANEXO III - Preencher'!I715</f>
        <v>0</v>
      </c>
      <c r="I706" s="14">
        <f>'[1]TCE - ANEXO III - Preencher'!J715</f>
        <v>145.148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1.22</v>
      </c>
      <c r="O706" s="15">
        <f>'[1]TCE - ANEXO III - Preencher'!P715</f>
        <v>0</v>
      </c>
      <c r="P706" s="16">
        <f t="shared" si="62"/>
        <v>1.22</v>
      </c>
      <c r="Q706" s="15">
        <f>'[1]TCE - ANEXO III - Preencher'!R715</f>
        <v>184.23</v>
      </c>
      <c r="R706" s="15">
        <f>'[1]TCE - ANEXO III - Preencher'!S715</f>
        <v>0</v>
      </c>
      <c r="S706" s="16">
        <f t="shared" si="63"/>
        <v>184.23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330.59799999999996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LUIS EDUARDO GOMES FURTADO DE MENDONCA</v>
      </c>
      <c r="E707" s="9" t="str">
        <f>IF('[1]TCE - ANEXO III - Preencher'!F716="4 - Assistência Odontológica","2 - Outros Profissionais da Saúde",'[1]TCE - ANEXO III - Preencher'!F716)</f>
        <v>1 - Médico</v>
      </c>
      <c r="F707" s="12" t="str">
        <f>'[1]TCE - ANEXO III - Preencher'!G716</f>
        <v>2251-25</v>
      </c>
      <c r="G707" s="13" t="str">
        <f>IF('[1]TCE - ANEXO III - Preencher'!H716="","",'[1]TCE - ANEXO III - Preencher'!H716)</f>
        <v>05/2023</v>
      </c>
      <c r="H707" s="14">
        <f>'[1]TCE - ANEXO III - Preencher'!I716</f>
        <v>0</v>
      </c>
      <c r="I707" s="14">
        <f>'[1]TCE - ANEXO III - Preencher'!J716</f>
        <v>421.06400000000002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9.76</v>
      </c>
      <c r="O707" s="15">
        <f>'[1]TCE - ANEXO III - Preencher'!P716</f>
        <v>0</v>
      </c>
      <c r="P707" s="16">
        <f t="shared" si="62"/>
        <v>9.76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430.82400000000001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LUIS HENRIQUE LEMOS FONTES SILVA COSTA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2251-25</v>
      </c>
      <c r="G708" s="13" t="str">
        <f>IF('[1]TCE - ANEXO III - Preencher'!H717="","",'[1]TCE - ANEXO III - Preencher'!H717)</f>
        <v>05/2023</v>
      </c>
      <c r="H708" s="14">
        <f>'[1]TCE - ANEXO III - Preencher'!I717</f>
        <v>0</v>
      </c>
      <c r="I708" s="14">
        <f>'[1]TCE - ANEXO III - Preencher'!J717</f>
        <v>910.65520000000004</v>
      </c>
      <c r="J708" s="14">
        <f>'[1]TCE - ANEXO III - Preencher'!K717</f>
        <v>0</v>
      </c>
      <c r="K708" s="15">
        <f>'[1]TCE - ANEXO III - Preencher'!L717</f>
        <v>69.88</v>
      </c>
      <c r="L708" s="15">
        <f>'[1]TCE - ANEXO III - Preencher'!M717</f>
        <v>3.17</v>
      </c>
      <c r="M708" s="15">
        <f t="shared" ref="M708:M771" si="67">K708-L708</f>
        <v>66.709999999999994</v>
      </c>
      <c r="N708" s="15">
        <f>'[1]TCE - ANEXO III - Preencher'!O717</f>
        <v>9.76</v>
      </c>
      <c r="O708" s="15">
        <f>'[1]TCE - ANEXO III - Preencher'!P717</f>
        <v>0</v>
      </c>
      <c r="P708" s="16">
        <f t="shared" ref="P708:P771" si="68">N708-O708</f>
        <v>9.76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987.12520000000006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LUIS KLEBER NASCIMENTO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05/2023</v>
      </c>
      <c r="H709" s="14">
        <f>'[1]TCE - ANEXO III - Preencher'!I718</f>
        <v>0</v>
      </c>
      <c r="I709" s="14">
        <f>'[1]TCE - ANEXO III - Preencher'!J718</f>
        <v>202.43520000000001</v>
      </c>
      <c r="J709" s="14">
        <f>'[1]TCE - ANEXO III - Preencher'!K718</f>
        <v>0</v>
      </c>
      <c r="K709" s="15">
        <f>'[1]TCE - ANEXO III - Preencher'!L718</f>
        <v>69.88</v>
      </c>
      <c r="L709" s="15">
        <f>'[1]TCE - ANEXO III - Preencher'!M718</f>
        <v>26.4</v>
      </c>
      <c r="M709" s="15">
        <f t="shared" si="67"/>
        <v>43.48</v>
      </c>
      <c r="N709" s="15">
        <f>'[1]TCE - ANEXO III - Preencher'!O718</f>
        <v>1.22</v>
      </c>
      <c r="O709" s="15">
        <f>'[1]TCE - ANEXO III - Preencher'!P718</f>
        <v>0</v>
      </c>
      <c r="P709" s="16">
        <f t="shared" si="68"/>
        <v>1.22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247.1352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LUIZ CARLOS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5163-45</v>
      </c>
      <c r="G710" s="13" t="str">
        <f>IF('[1]TCE - ANEXO III - Preencher'!H719="","",'[1]TCE - ANEXO III - Preencher'!H719)</f>
        <v>05/2023</v>
      </c>
      <c r="H710" s="14">
        <f>'[1]TCE - ANEXO III - Preencher'!I719</f>
        <v>0</v>
      </c>
      <c r="I710" s="14">
        <f>'[1]TCE - ANEXO III - Preencher'!J719</f>
        <v>150.8296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1.22</v>
      </c>
      <c r="O710" s="15">
        <f>'[1]TCE - ANEXO III - Preencher'!P719</f>
        <v>0</v>
      </c>
      <c r="P710" s="16">
        <f t="shared" si="68"/>
        <v>1.22</v>
      </c>
      <c r="Q710" s="15">
        <f>'[1]TCE - ANEXO III - Preencher'!R719</f>
        <v>291.42999999999995</v>
      </c>
      <c r="R710" s="15">
        <f>'[1]TCE - ANEXO III - Preencher'!S719</f>
        <v>79.2</v>
      </c>
      <c r="S710" s="16">
        <f t="shared" si="69"/>
        <v>212.22999999999996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364.27959999999996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LUIZ CARLOS DA SILVA MELO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5151-10</v>
      </c>
      <c r="G711" s="13" t="str">
        <f>IF('[1]TCE - ANEXO III - Preencher'!H720="","",'[1]TCE - ANEXO III - Preencher'!H720)</f>
        <v>05/2023</v>
      </c>
      <c r="H711" s="14">
        <f>'[1]TCE - ANEXO III - Preencher'!I720</f>
        <v>0</v>
      </c>
      <c r="I711" s="14">
        <f>'[1]TCE - ANEXO III - Preencher'!J720</f>
        <v>129.44</v>
      </c>
      <c r="J711" s="14">
        <f>'[1]TCE - ANEXO III - Preencher'!K720</f>
        <v>0</v>
      </c>
      <c r="K711" s="15">
        <f>'[1]TCE - ANEXO III - Preencher'!L720</f>
        <v>69.88</v>
      </c>
      <c r="L711" s="15">
        <f>'[1]TCE - ANEXO III - Preencher'!M720</f>
        <v>26.4</v>
      </c>
      <c r="M711" s="15">
        <f t="shared" si="67"/>
        <v>43.48</v>
      </c>
      <c r="N711" s="15">
        <f>'[1]TCE - ANEXO III - Preencher'!O720</f>
        <v>1.22</v>
      </c>
      <c r="O711" s="15">
        <f>'[1]TCE - ANEXO III - Preencher'!P720</f>
        <v>0</v>
      </c>
      <c r="P711" s="16">
        <f t="shared" si="68"/>
        <v>1.22</v>
      </c>
      <c r="Q711" s="15">
        <f>'[1]TCE - ANEXO III - Preencher'!R720</f>
        <v>315.42999999999995</v>
      </c>
      <c r="R711" s="15">
        <f>'[1]TCE - ANEXO III - Preencher'!S720</f>
        <v>79.2</v>
      </c>
      <c r="S711" s="16">
        <f t="shared" si="69"/>
        <v>236.22999999999996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410.36999999999995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LUIZ HENRIQUE DE SOUZA PIMENTA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2251-25</v>
      </c>
      <c r="G712" s="13" t="str">
        <f>IF('[1]TCE - ANEXO III - Preencher'!H721="","",'[1]TCE - ANEXO III - Preencher'!H721)</f>
        <v>05/2023</v>
      </c>
      <c r="H712" s="14">
        <f>'[1]TCE - ANEXO III - Preencher'!I721</f>
        <v>0</v>
      </c>
      <c r="I712" s="14">
        <f>'[1]TCE - ANEXO III - Preencher'!J721</f>
        <v>1400.8776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9.76</v>
      </c>
      <c r="O712" s="15">
        <f>'[1]TCE - ANEXO III - Preencher'!P721</f>
        <v>0</v>
      </c>
      <c r="P712" s="16">
        <f t="shared" si="68"/>
        <v>9.76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1410.6376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LUIZ MARTINS DE PONTES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05/2023</v>
      </c>
      <c r="H713" s="14">
        <f>'[1]TCE - ANEXO III - Preencher'!I722</f>
        <v>0</v>
      </c>
      <c r="I713" s="14">
        <f>'[1]TCE - ANEXO III - Preencher'!J722</f>
        <v>42.24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1.22</v>
      </c>
      <c r="O713" s="15">
        <f>'[1]TCE - ANEXO III - Preencher'!P722</f>
        <v>0</v>
      </c>
      <c r="P713" s="16">
        <f t="shared" si="68"/>
        <v>1.22</v>
      </c>
      <c r="Q713" s="15">
        <f>'[1]TCE - ANEXO III - Preencher'!R722</f>
        <v>72.930000000000007</v>
      </c>
      <c r="R713" s="15">
        <f>'[1]TCE - ANEXO III - Preencher'!S722</f>
        <v>31.68</v>
      </c>
      <c r="S713" s="16">
        <f t="shared" si="69"/>
        <v>41.250000000000007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84.710000000000008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LUIZA CAVALCANTE DA SILVA LIMA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05/2023</v>
      </c>
      <c r="H714" s="14">
        <f>'[1]TCE - ANEXO III - Preencher'!I723</f>
        <v>0</v>
      </c>
      <c r="I714" s="14">
        <f>'[1]TCE - ANEXO III - Preencher'!J723</f>
        <v>154.12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1.22</v>
      </c>
      <c r="O714" s="15">
        <f>'[1]TCE - ANEXO III - Preencher'!P723</f>
        <v>0</v>
      </c>
      <c r="P714" s="16">
        <f t="shared" si="68"/>
        <v>1.22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155.34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LUZIA MARIA AUGUSTA DE LIMA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05/2023</v>
      </c>
      <c r="H715" s="14">
        <f>'[1]TCE - ANEXO III - Preencher'!I724</f>
        <v>0</v>
      </c>
      <c r="I715" s="14">
        <f>'[1]TCE - ANEXO III - Preencher'!J724</f>
        <v>159.44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1.22</v>
      </c>
      <c r="O715" s="15">
        <f>'[1]TCE - ANEXO III - Preencher'!P724</f>
        <v>0</v>
      </c>
      <c r="P715" s="16">
        <f t="shared" si="68"/>
        <v>1.22</v>
      </c>
      <c r="Q715" s="15">
        <f>'[1]TCE - ANEXO III - Preencher'!R724</f>
        <v>184.23</v>
      </c>
      <c r="R715" s="15">
        <f>'[1]TCE - ANEXO III - Preencher'!S724</f>
        <v>79.8</v>
      </c>
      <c r="S715" s="16">
        <f t="shared" si="69"/>
        <v>104.42999999999999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265.08999999999997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LUZINEIDE JOSE DA SILVA NASCIMENTO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05/2023</v>
      </c>
      <c r="H716" s="14">
        <f>'[1]TCE - ANEXO III - Preencher'!I725</f>
        <v>0</v>
      </c>
      <c r="I716" s="14">
        <f>'[1]TCE - ANEXO III - Preencher'!J725</f>
        <v>262.41520000000003</v>
      </c>
      <c r="J716" s="14">
        <f>'[1]TCE - ANEXO III - Preencher'!K725</f>
        <v>0</v>
      </c>
      <c r="K716" s="15">
        <f>'[1]TCE - ANEXO III - Preencher'!L725</f>
        <v>69.88</v>
      </c>
      <c r="L716" s="15">
        <f>'[1]TCE - ANEXO III - Preencher'!M725</f>
        <v>26.6</v>
      </c>
      <c r="M716" s="15">
        <f t="shared" si="67"/>
        <v>43.279999999999994</v>
      </c>
      <c r="N716" s="15">
        <f>'[1]TCE - ANEXO III - Preencher'!O725</f>
        <v>1.22</v>
      </c>
      <c r="O716" s="15">
        <f>'[1]TCE - ANEXO III - Preencher'!P725</f>
        <v>0</v>
      </c>
      <c r="P716" s="16">
        <f t="shared" si="68"/>
        <v>1.22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306.91520000000003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MACILENE LIRA DE ANDRADE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4110-10</v>
      </c>
      <c r="G717" s="13" t="str">
        <f>IF('[1]TCE - ANEXO III - Preencher'!H726="","",'[1]TCE - ANEXO III - Preencher'!H726)</f>
        <v>05/2023</v>
      </c>
      <c r="H717" s="14">
        <f>'[1]TCE - ANEXO III - Preencher'!I726</f>
        <v>0</v>
      </c>
      <c r="I717" s="14">
        <f>'[1]TCE - ANEXO III - Preencher'!J726</f>
        <v>110.39279999999999</v>
      </c>
      <c r="J717" s="14">
        <f>'[1]TCE - ANEXO III - Preencher'!K726</f>
        <v>0</v>
      </c>
      <c r="K717" s="15">
        <f>'[1]TCE - ANEXO III - Preencher'!L726</f>
        <v>69.88</v>
      </c>
      <c r="L717" s="15">
        <f>'[1]TCE - ANEXO III - Preencher'!M726</f>
        <v>26.4</v>
      </c>
      <c r="M717" s="15">
        <f t="shared" si="67"/>
        <v>43.48</v>
      </c>
      <c r="N717" s="15">
        <f>'[1]TCE - ANEXO III - Preencher'!O726</f>
        <v>1.22</v>
      </c>
      <c r="O717" s="15">
        <f>'[1]TCE - ANEXO III - Preencher'!P726</f>
        <v>0</v>
      </c>
      <c r="P717" s="16">
        <f t="shared" si="68"/>
        <v>1.22</v>
      </c>
      <c r="Q717" s="15">
        <f>'[1]TCE - ANEXO III - Preencher'!R726</f>
        <v>184.23</v>
      </c>
      <c r="R717" s="15">
        <f>'[1]TCE - ANEXO III - Preencher'!S726</f>
        <v>0</v>
      </c>
      <c r="S717" s="16">
        <f t="shared" si="69"/>
        <v>184.23</v>
      </c>
      <c r="T717" s="15">
        <f>'[1]TCE - ANEXO III - Preencher'!U726</f>
        <v>77.569999999999993</v>
      </c>
      <c r="U717" s="15">
        <f>'[1]TCE - ANEXO III - Preencher'!V726</f>
        <v>0</v>
      </c>
      <c r="V717" s="16">
        <f t="shared" si="70"/>
        <v>77.569999999999993</v>
      </c>
      <c r="W717" s="17" t="str">
        <f>IF('[1]TCE - ANEXO III - Preencher'!X726="","",'[1]TCE - ANEXO III - Preencher'!X726)</f>
        <v>AUXÍLIO CRECHE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416.89279999999997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MAGDA APOLONIA MARQUES DA ROCHA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4110-10</v>
      </c>
      <c r="G718" s="13" t="str">
        <f>IF('[1]TCE - ANEXO III - Preencher'!H727="","",'[1]TCE - ANEXO III - Preencher'!H727)</f>
        <v>05/2023</v>
      </c>
      <c r="H718" s="14">
        <f>'[1]TCE - ANEXO III - Preencher'!I727</f>
        <v>0</v>
      </c>
      <c r="I718" s="14">
        <f>'[1]TCE - ANEXO III - Preencher'!J727</f>
        <v>130.5608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1.22</v>
      </c>
      <c r="O718" s="15">
        <f>'[1]TCE - ANEXO III - Preencher'!P727</f>
        <v>0</v>
      </c>
      <c r="P718" s="16">
        <f t="shared" si="68"/>
        <v>1.22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131.7808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MAGDA MARIA GERVASIO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4131-15</v>
      </c>
      <c r="G719" s="13" t="str">
        <f>IF('[1]TCE - ANEXO III - Preencher'!H728="","",'[1]TCE - ANEXO III - Preencher'!H728)</f>
        <v>05/2023</v>
      </c>
      <c r="H719" s="14">
        <f>'[1]TCE - ANEXO III - Preencher'!I728</f>
        <v>0</v>
      </c>
      <c r="I719" s="14">
        <f>'[1]TCE - ANEXO III - Preencher'!J728</f>
        <v>173.30160000000001</v>
      </c>
      <c r="J719" s="14">
        <f>'[1]TCE - ANEXO III - Preencher'!K728</f>
        <v>0</v>
      </c>
      <c r="K719" s="15">
        <f>'[1]TCE - ANEXO III - Preencher'!L728</f>
        <v>69.88</v>
      </c>
      <c r="L719" s="15">
        <f>'[1]TCE - ANEXO III - Preencher'!M728</f>
        <v>30</v>
      </c>
      <c r="M719" s="15">
        <f t="shared" si="67"/>
        <v>39.879999999999995</v>
      </c>
      <c r="N719" s="15">
        <f>'[1]TCE - ANEXO III - Preencher'!O728</f>
        <v>1.22</v>
      </c>
      <c r="O719" s="15">
        <f>'[1]TCE - ANEXO III - Preencher'!P728</f>
        <v>0</v>
      </c>
      <c r="P719" s="16">
        <f t="shared" si="68"/>
        <v>1.22</v>
      </c>
      <c r="Q719" s="15">
        <f>'[1]TCE - ANEXO III - Preencher'!R728</f>
        <v>251.43</v>
      </c>
      <c r="R719" s="15">
        <f>'[1]TCE - ANEXO III - Preencher'!S728</f>
        <v>121.32</v>
      </c>
      <c r="S719" s="16">
        <f t="shared" si="69"/>
        <v>130.11000000000001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344.51160000000004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MAMEDE DE ALBUQUERQUE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2526-05</v>
      </c>
      <c r="G720" s="13" t="str">
        <f>IF('[1]TCE - ANEXO III - Preencher'!H729="","",'[1]TCE - ANEXO III - Preencher'!H729)</f>
        <v>05/2023</v>
      </c>
      <c r="H720" s="14">
        <f>'[1]TCE - ANEXO III - Preencher'!I729</f>
        <v>0</v>
      </c>
      <c r="I720" s="14">
        <f>'[1]TCE - ANEXO III - Preencher'!J729</f>
        <v>194.73599999999999</v>
      </c>
      <c r="J720" s="14">
        <f>'[1]TCE - ANEXO III - Preencher'!K729</f>
        <v>0</v>
      </c>
      <c r="K720" s="15">
        <f>'[1]TCE - ANEXO III - Preencher'!L729</f>
        <v>69.88</v>
      </c>
      <c r="L720" s="15">
        <f>'[1]TCE - ANEXO III - Preencher'!M729</f>
        <v>30</v>
      </c>
      <c r="M720" s="15">
        <f t="shared" si="67"/>
        <v>39.879999999999995</v>
      </c>
      <c r="N720" s="15">
        <f>'[1]TCE - ANEXO III - Preencher'!O729</f>
        <v>1.22</v>
      </c>
      <c r="O720" s="15">
        <f>'[1]TCE - ANEXO III - Preencher'!P729</f>
        <v>0</v>
      </c>
      <c r="P720" s="16">
        <f t="shared" si="68"/>
        <v>1.22</v>
      </c>
      <c r="Q720" s="15">
        <f>'[1]TCE - ANEXO III - Preencher'!R729</f>
        <v>150.53</v>
      </c>
      <c r="R720" s="15">
        <f>'[1]TCE - ANEXO III - Preencher'!S729</f>
        <v>132.77000000000001</v>
      </c>
      <c r="S720" s="16">
        <f t="shared" si="69"/>
        <v>17.759999999999991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253.59599999999998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MANAYARA NASCIMENTO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5174-10</v>
      </c>
      <c r="G721" s="13" t="str">
        <f>IF('[1]TCE - ANEXO III - Preencher'!H730="","",'[1]TCE - ANEXO III - Preencher'!H730)</f>
        <v>05/2023</v>
      </c>
      <c r="H721" s="14">
        <f>'[1]TCE - ANEXO III - Preencher'!I730</f>
        <v>0</v>
      </c>
      <c r="I721" s="14">
        <f>'[1]TCE - ANEXO III - Preencher'!J730</f>
        <v>115.8544</v>
      </c>
      <c r="J721" s="14">
        <f>'[1]TCE - ANEXO III - Preencher'!K730</f>
        <v>0</v>
      </c>
      <c r="K721" s="15">
        <f>'[1]TCE - ANEXO III - Preencher'!L730</f>
        <v>69.88</v>
      </c>
      <c r="L721" s="15">
        <f>'[1]TCE - ANEXO III - Preencher'!M730</f>
        <v>26.4</v>
      </c>
      <c r="M721" s="15">
        <f t="shared" si="67"/>
        <v>43.48</v>
      </c>
      <c r="N721" s="15">
        <f>'[1]TCE - ANEXO III - Preencher'!O730</f>
        <v>1.22</v>
      </c>
      <c r="O721" s="15">
        <f>'[1]TCE - ANEXO III - Preencher'!P730</f>
        <v>0</v>
      </c>
      <c r="P721" s="16">
        <f t="shared" si="68"/>
        <v>1.22</v>
      </c>
      <c r="Q721" s="15">
        <f>'[1]TCE - ANEXO III - Preencher'!R730</f>
        <v>255.63</v>
      </c>
      <c r="R721" s="15">
        <f>'[1]TCE - ANEXO III - Preencher'!S730</f>
        <v>79.2</v>
      </c>
      <c r="S721" s="16">
        <f t="shared" si="69"/>
        <v>176.43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336.98439999999999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MANOEL JOSE DE OLIVEIRA FERREIRA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2252-70</v>
      </c>
      <c r="G722" s="13" t="str">
        <f>IF('[1]TCE - ANEXO III - Preencher'!H731="","",'[1]TCE - ANEXO III - Preencher'!H731)</f>
        <v>05/2023</v>
      </c>
      <c r="H722" s="14">
        <f>'[1]TCE - ANEXO III - Preencher'!I731</f>
        <v>0</v>
      </c>
      <c r="I722" s="14">
        <f>'[1]TCE - ANEXO III - Preencher'!J731</f>
        <v>745.23199999999997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9.76</v>
      </c>
      <c r="O722" s="15">
        <f>'[1]TCE - ANEXO III - Preencher'!P731</f>
        <v>0</v>
      </c>
      <c r="P722" s="16">
        <f t="shared" si="68"/>
        <v>9.76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754.99199999999996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MANOELA DA SILVA TABOSA CARNEIRO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05/2023</v>
      </c>
      <c r="H723" s="14">
        <f>'[1]TCE - ANEXO III - Preencher'!I732</f>
        <v>0</v>
      </c>
      <c r="I723" s="14">
        <f>'[1]TCE - ANEXO III - Preencher'!J732</f>
        <v>354.0976</v>
      </c>
      <c r="J723" s="14">
        <f>'[1]TCE - ANEXO III - Preencher'!K732</f>
        <v>0</v>
      </c>
      <c r="K723" s="15">
        <f>'[1]TCE - ANEXO III - Preencher'!L732</f>
        <v>69.88</v>
      </c>
      <c r="L723" s="15">
        <f>'[1]TCE - ANEXO III - Preencher'!M732</f>
        <v>3.59</v>
      </c>
      <c r="M723" s="15">
        <f t="shared" si="67"/>
        <v>66.289999999999992</v>
      </c>
      <c r="N723" s="15">
        <f>'[1]TCE - ANEXO III - Preencher'!O732</f>
        <v>2.56</v>
      </c>
      <c r="O723" s="15">
        <f>'[1]TCE - ANEXO III - Preencher'!P732</f>
        <v>0</v>
      </c>
      <c r="P723" s="16">
        <f t="shared" si="68"/>
        <v>2.56</v>
      </c>
      <c r="Q723" s="15">
        <f>'[1]TCE - ANEXO III - Preencher'!R732</f>
        <v>262.63</v>
      </c>
      <c r="R723" s="15">
        <f>'[1]TCE - ANEXO III - Preencher'!S732</f>
        <v>0</v>
      </c>
      <c r="S723" s="16">
        <f t="shared" si="69"/>
        <v>262.63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685.57760000000007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MANUELA DE ABREU LIMA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05/2023</v>
      </c>
      <c r="H724" s="14">
        <f>'[1]TCE - ANEXO III - Preencher'!I733</f>
        <v>0</v>
      </c>
      <c r="I724" s="14">
        <f>'[1]TCE - ANEXO III - Preencher'!J733</f>
        <v>124.776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1.22</v>
      </c>
      <c r="O724" s="15">
        <f>'[1]TCE - ANEXO III - Preencher'!P733</f>
        <v>0</v>
      </c>
      <c r="P724" s="16">
        <f t="shared" si="68"/>
        <v>1.22</v>
      </c>
      <c r="Q724" s="15">
        <f>'[1]TCE - ANEXO III - Preencher'!R733</f>
        <v>150.53</v>
      </c>
      <c r="R724" s="15">
        <f>'[1]TCE - ANEXO III - Preencher'!S733</f>
        <v>77.19</v>
      </c>
      <c r="S724" s="16">
        <f t="shared" si="69"/>
        <v>73.34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199.33600000000001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MARAIZA FARIAS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5211-30</v>
      </c>
      <c r="G725" s="13" t="str">
        <f>IF('[1]TCE - ANEXO III - Preencher'!H734="","",'[1]TCE - ANEXO III - Preencher'!H734)</f>
        <v>05/2023</v>
      </c>
      <c r="H725" s="14">
        <f>'[1]TCE - ANEXO III - Preencher'!I734</f>
        <v>0</v>
      </c>
      <c r="I725" s="14">
        <f>'[1]TCE - ANEXO III - Preencher'!J734</f>
        <v>103.85760000000001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1.22</v>
      </c>
      <c r="O725" s="15">
        <f>'[1]TCE - ANEXO III - Preencher'!P734</f>
        <v>0</v>
      </c>
      <c r="P725" s="16">
        <f t="shared" si="68"/>
        <v>1.22</v>
      </c>
      <c r="Q725" s="15">
        <f>'[1]TCE - ANEXO III - Preencher'!R734</f>
        <v>315.42999999999995</v>
      </c>
      <c r="R725" s="15">
        <f>'[1]TCE - ANEXO III - Preencher'!S734</f>
        <v>0</v>
      </c>
      <c r="S725" s="16">
        <f t="shared" si="69"/>
        <v>315.42999999999995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420.50759999999997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MARCELA DE HOLANDA CAVALCANTI DA FONTE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05/2023</v>
      </c>
      <c r="H726" s="14">
        <f>'[1]TCE - ANEXO III - Preencher'!I735</f>
        <v>0</v>
      </c>
      <c r="I726" s="14">
        <f>'[1]TCE - ANEXO III - Preencher'!J735</f>
        <v>1230.4767999999999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9.76</v>
      </c>
      <c r="O726" s="15">
        <f>'[1]TCE - ANEXO III - Preencher'!P735</f>
        <v>0</v>
      </c>
      <c r="P726" s="16">
        <f t="shared" si="68"/>
        <v>9.76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1240.2367999999999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MARCELA DE MELO CAVALCANTI E LEITAO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2251-25</v>
      </c>
      <c r="G727" s="13" t="str">
        <f>IF('[1]TCE - ANEXO III - Preencher'!H736="","",'[1]TCE - ANEXO III - Preencher'!H736)</f>
        <v>05/2023</v>
      </c>
      <c r="H727" s="14">
        <f>'[1]TCE - ANEXO III - Preencher'!I736</f>
        <v>0</v>
      </c>
      <c r="I727" s="14">
        <f>'[1]TCE - ANEXO III - Preencher'!J736</f>
        <v>687.15199999999993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9.76</v>
      </c>
      <c r="O727" s="15">
        <f>'[1]TCE - ANEXO III - Preencher'!P736</f>
        <v>0</v>
      </c>
      <c r="P727" s="16">
        <f t="shared" si="68"/>
        <v>9.76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696.91199999999992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MARCELO PALMARES OLIVEIRA E SILVA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2251-25</v>
      </c>
      <c r="G728" s="13" t="str">
        <f>IF('[1]TCE - ANEXO III - Preencher'!H737="","",'[1]TCE - ANEXO III - Preencher'!H737)</f>
        <v>05/2023</v>
      </c>
      <c r="H728" s="14">
        <f>'[1]TCE - ANEXO III - Preencher'!I737</f>
        <v>0</v>
      </c>
      <c r="I728" s="14">
        <f>'[1]TCE - ANEXO III - Preencher'!J737</f>
        <v>601.19360000000006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9.76</v>
      </c>
      <c r="O728" s="15">
        <f>'[1]TCE - ANEXO III - Preencher'!P737</f>
        <v>0</v>
      </c>
      <c r="P728" s="16">
        <f t="shared" si="68"/>
        <v>9.76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610.95360000000005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MARCELO ROBSON OLIVEIRA PEREIRA MATOS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05/2023</v>
      </c>
      <c r="H729" s="14">
        <f>'[1]TCE - ANEXO III - Preencher'!I738</f>
        <v>0</v>
      </c>
      <c r="I729" s="14">
        <f>'[1]TCE - ANEXO III - Preencher'!J738</f>
        <v>349.59679999999997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2.56</v>
      </c>
      <c r="O729" s="15">
        <f>'[1]TCE - ANEXO III - Preencher'!P738</f>
        <v>0</v>
      </c>
      <c r="P729" s="16">
        <f t="shared" si="68"/>
        <v>2.56</v>
      </c>
      <c r="Q729" s="15">
        <f>'[1]TCE - ANEXO III - Preencher'!R738</f>
        <v>229.03</v>
      </c>
      <c r="R729" s="15">
        <f>'[1]TCE - ANEXO III - Preencher'!S738</f>
        <v>143.65</v>
      </c>
      <c r="S729" s="16">
        <f t="shared" si="69"/>
        <v>85.38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437.53679999999997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MARCIA AMERICO DO NASCIMENTO ANDRADE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05/2023</v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1.22</v>
      </c>
      <c r="O730" s="15">
        <f>'[1]TCE - ANEXO III - Preencher'!P739</f>
        <v>0</v>
      </c>
      <c r="P730" s="16">
        <f t="shared" si="68"/>
        <v>1.22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1.22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MARCIA MARIA DA SILVA MONTEIRO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05/2023</v>
      </c>
      <c r="H731" s="14">
        <f>'[1]TCE - ANEXO III - Preencher'!I740</f>
        <v>0</v>
      </c>
      <c r="I731" s="14">
        <f>'[1]TCE - ANEXO III - Preencher'!J740</f>
        <v>194.60640000000001</v>
      </c>
      <c r="J731" s="14">
        <f>'[1]TCE - ANEXO III - Preencher'!K740</f>
        <v>0</v>
      </c>
      <c r="K731" s="15">
        <f>'[1]TCE - ANEXO III - Preencher'!L740</f>
        <v>69.88</v>
      </c>
      <c r="L731" s="15">
        <f>'[1]TCE - ANEXO III - Preencher'!M740</f>
        <v>26.6</v>
      </c>
      <c r="M731" s="15">
        <f t="shared" si="67"/>
        <v>43.279999999999994</v>
      </c>
      <c r="N731" s="15">
        <f>'[1]TCE - ANEXO III - Preencher'!O740</f>
        <v>1.22</v>
      </c>
      <c r="O731" s="15">
        <f>'[1]TCE - ANEXO III - Preencher'!P740</f>
        <v>0</v>
      </c>
      <c r="P731" s="16">
        <f t="shared" si="68"/>
        <v>1.22</v>
      </c>
      <c r="Q731" s="15">
        <f>'[1]TCE - ANEXO III - Preencher'!R740</f>
        <v>173.03</v>
      </c>
      <c r="R731" s="15">
        <f>'[1]TCE - ANEXO III - Preencher'!S740</f>
        <v>0</v>
      </c>
      <c r="S731" s="16">
        <f t="shared" si="69"/>
        <v>173.03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412.13639999999998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MARCIA REGINA FERRAZ DE VASCONCELOS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05/2023</v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1.22</v>
      </c>
      <c r="O732" s="15">
        <f>'[1]TCE - ANEXO III - Preencher'!P741</f>
        <v>0</v>
      </c>
      <c r="P732" s="16">
        <f t="shared" si="68"/>
        <v>1.22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1.22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MARCIA RODRIGUES LOPES DO NASCIMENTO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05/2023</v>
      </c>
      <c r="H733" s="14">
        <f>'[1]TCE - ANEXO III - Preencher'!I742</f>
        <v>0</v>
      </c>
      <c r="I733" s="14">
        <f>'[1]TCE - ANEXO III - Preencher'!J742</f>
        <v>352.98480000000012</v>
      </c>
      <c r="J733" s="14">
        <f>'[1]TCE - ANEXO III - Preencher'!K742</f>
        <v>0</v>
      </c>
      <c r="K733" s="15">
        <f>'[1]TCE - ANEXO III - Preencher'!L742</f>
        <v>69.88</v>
      </c>
      <c r="L733" s="15">
        <f>'[1]TCE - ANEXO III - Preencher'!M742</f>
        <v>3.59</v>
      </c>
      <c r="M733" s="15">
        <f t="shared" si="67"/>
        <v>66.289999999999992</v>
      </c>
      <c r="N733" s="15">
        <f>'[1]TCE - ANEXO III - Preencher'!O742</f>
        <v>2.56</v>
      </c>
      <c r="O733" s="15">
        <f>'[1]TCE - ANEXO III - Preencher'!P742</f>
        <v>0</v>
      </c>
      <c r="P733" s="16">
        <f t="shared" si="68"/>
        <v>2.56</v>
      </c>
      <c r="Q733" s="15">
        <f>'[1]TCE - ANEXO III - Preencher'!R742</f>
        <v>121.43</v>
      </c>
      <c r="R733" s="15">
        <f>'[1]TCE - ANEXO III - Preencher'!S742</f>
        <v>0</v>
      </c>
      <c r="S733" s="16">
        <f t="shared" si="69"/>
        <v>121.43</v>
      </c>
      <c r="T733" s="15">
        <f>'[1]TCE - ANEXO III - Preencher'!U742</f>
        <v>135.75</v>
      </c>
      <c r="U733" s="15">
        <f>'[1]TCE - ANEXO III - Preencher'!V742</f>
        <v>0</v>
      </c>
      <c r="V733" s="16">
        <f t="shared" si="70"/>
        <v>135.75</v>
      </c>
      <c r="W733" s="17" t="str">
        <f>IF('[1]TCE - ANEXO III - Preencher'!X742="","",'[1]TCE - ANEXO III - Preencher'!X742)</f>
        <v>AUXÍLIO CRECHE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679.01480000000015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 xml:space="preserve">MARCILIO ANDRE SOARES DE OLIVEIRA 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05/2023</v>
      </c>
      <c r="H734" s="14">
        <f>'[1]TCE - ANEXO III - Preencher'!I743</f>
        <v>0</v>
      </c>
      <c r="I734" s="14">
        <f>'[1]TCE - ANEXO III - Preencher'!J743</f>
        <v>116.16</v>
      </c>
      <c r="J734" s="14">
        <f>'[1]TCE - ANEXO III - Preencher'!K743</f>
        <v>0</v>
      </c>
      <c r="K734" s="15">
        <f>'[1]TCE - ANEXO III - Preencher'!L743</f>
        <v>69.88</v>
      </c>
      <c r="L734" s="15">
        <f>'[1]TCE - ANEXO III - Preencher'!M743</f>
        <v>26.4</v>
      </c>
      <c r="M734" s="15">
        <f t="shared" si="67"/>
        <v>43.48</v>
      </c>
      <c r="N734" s="15">
        <f>'[1]TCE - ANEXO III - Preencher'!O743</f>
        <v>1.22</v>
      </c>
      <c r="O734" s="15">
        <f>'[1]TCE - ANEXO III - Preencher'!P743</f>
        <v>0</v>
      </c>
      <c r="P734" s="16">
        <f t="shared" si="68"/>
        <v>1.22</v>
      </c>
      <c r="Q734" s="15">
        <f>'[1]TCE - ANEXO III - Preencher'!R743</f>
        <v>173.03</v>
      </c>
      <c r="R734" s="15">
        <f>'[1]TCE - ANEXO III - Preencher'!S743</f>
        <v>76.819999999999993</v>
      </c>
      <c r="S734" s="16">
        <f t="shared" si="69"/>
        <v>96.210000000000008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257.07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MARCIO AMBROSIO DE BRITO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5142-25</v>
      </c>
      <c r="G735" s="13" t="str">
        <f>IF('[1]TCE - ANEXO III - Preencher'!H744="","",'[1]TCE - ANEXO III - Preencher'!H744)</f>
        <v>05/2023</v>
      </c>
      <c r="H735" s="14">
        <f>'[1]TCE - ANEXO III - Preencher'!I744</f>
        <v>0</v>
      </c>
      <c r="I735" s="14">
        <f>'[1]TCE - ANEXO III - Preencher'!J744</f>
        <v>137.28</v>
      </c>
      <c r="J735" s="14">
        <f>'[1]TCE - ANEXO III - Preencher'!K744</f>
        <v>0</v>
      </c>
      <c r="K735" s="15">
        <f>'[1]TCE - ANEXO III - Preencher'!L744</f>
        <v>69.88</v>
      </c>
      <c r="L735" s="15">
        <f>'[1]TCE - ANEXO III - Preencher'!M744</f>
        <v>26.4</v>
      </c>
      <c r="M735" s="15">
        <f t="shared" si="67"/>
        <v>43.48</v>
      </c>
      <c r="N735" s="15">
        <f>'[1]TCE - ANEXO III - Preencher'!O744</f>
        <v>1.22</v>
      </c>
      <c r="O735" s="15">
        <f>'[1]TCE - ANEXO III - Preencher'!P744</f>
        <v>0</v>
      </c>
      <c r="P735" s="16">
        <f t="shared" si="68"/>
        <v>1.22</v>
      </c>
      <c r="Q735" s="15">
        <f>'[1]TCE - ANEXO III - Preencher'!R744</f>
        <v>257.22999999999996</v>
      </c>
      <c r="R735" s="15">
        <f>'[1]TCE - ANEXO III - Preencher'!S744</f>
        <v>0</v>
      </c>
      <c r="S735" s="16">
        <f t="shared" si="69"/>
        <v>257.22999999999996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439.20999999999992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MARCIO ROGERIO CARNEIRO DE CARVALHO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2252-25</v>
      </c>
      <c r="G736" s="13" t="str">
        <f>IF('[1]TCE - ANEXO III - Preencher'!H745="","",'[1]TCE - ANEXO III - Preencher'!H745)</f>
        <v>05/2023</v>
      </c>
      <c r="H736" s="14">
        <f>'[1]TCE - ANEXO III - Preencher'!I745</f>
        <v>0</v>
      </c>
      <c r="I736" s="14">
        <f>'[1]TCE - ANEXO III - Preencher'!J745</f>
        <v>1203.3751999999999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9.76</v>
      </c>
      <c r="O736" s="15">
        <f>'[1]TCE - ANEXO III - Preencher'!P745</f>
        <v>0</v>
      </c>
      <c r="P736" s="16">
        <f t="shared" si="68"/>
        <v>9.76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1213.1351999999999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MARCONE JOSE DE OLIVEIRA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5151-10</v>
      </c>
      <c r="G737" s="13" t="str">
        <f>IF('[1]TCE - ANEXO III - Preencher'!H746="","",'[1]TCE - ANEXO III - Preencher'!H746)</f>
        <v>05/2023</v>
      </c>
      <c r="H737" s="14">
        <f>'[1]TCE - ANEXO III - Preencher'!I746</f>
        <v>0</v>
      </c>
      <c r="I737" s="14">
        <f>'[1]TCE - ANEXO III - Preencher'!J746</f>
        <v>137.28</v>
      </c>
      <c r="J737" s="14">
        <f>'[1]TCE - ANEXO III - Preencher'!K746</f>
        <v>0</v>
      </c>
      <c r="K737" s="15">
        <f>'[1]TCE - ANEXO III - Preencher'!L746</f>
        <v>69.88</v>
      </c>
      <c r="L737" s="15">
        <f>'[1]TCE - ANEXO III - Preencher'!M746</f>
        <v>26.4</v>
      </c>
      <c r="M737" s="15">
        <f t="shared" si="67"/>
        <v>43.48</v>
      </c>
      <c r="N737" s="15">
        <f>'[1]TCE - ANEXO III - Preencher'!O746</f>
        <v>1.22</v>
      </c>
      <c r="O737" s="15">
        <f>'[1]TCE - ANEXO III - Preencher'!P746</f>
        <v>0</v>
      </c>
      <c r="P737" s="16">
        <f t="shared" si="68"/>
        <v>1.22</v>
      </c>
      <c r="Q737" s="15">
        <f>'[1]TCE - ANEXO III - Preencher'!R746</f>
        <v>173.03</v>
      </c>
      <c r="R737" s="15">
        <f>'[1]TCE - ANEXO III - Preencher'!S746</f>
        <v>79.2</v>
      </c>
      <c r="S737" s="16">
        <f t="shared" si="69"/>
        <v>93.83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275.81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MARCOS ANTONIO BERNARDO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05/2023</v>
      </c>
      <c r="H738" s="14">
        <f>'[1]TCE - ANEXO III - Preencher'!I747</f>
        <v>0</v>
      </c>
      <c r="I738" s="14">
        <f>'[1]TCE - ANEXO III - Preencher'!J747</f>
        <v>286.86160000000012</v>
      </c>
      <c r="J738" s="14">
        <f>'[1]TCE - ANEXO III - Preencher'!K747</f>
        <v>0</v>
      </c>
      <c r="K738" s="15">
        <f>'[1]TCE - ANEXO III - Preencher'!L747</f>
        <v>69.88</v>
      </c>
      <c r="L738" s="15">
        <f>'[1]TCE - ANEXO III - Preencher'!M747</f>
        <v>26.6</v>
      </c>
      <c r="M738" s="15">
        <f t="shared" si="67"/>
        <v>43.279999999999994</v>
      </c>
      <c r="N738" s="15">
        <f>'[1]TCE - ANEXO III - Preencher'!O747</f>
        <v>1.22</v>
      </c>
      <c r="O738" s="15">
        <f>'[1]TCE - ANEXO III - Preencher'!P747</f>
        <v>0</v>
      </c>
      <c r="P738" s="16">
        <f t="shared" si="68"/>
        <v>1.22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331.36160000000012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MARCOS ANTONIO PEREIRA JUNIOR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05/2023</v>
      </c>
      <c r="H739" s="14">
        <f>'[1]TCE - ANEXO III - Preencher'!I748</f>
        <v>0</v>
      </c>
      <c r="I739" s="14">
        <f>'[1]TCE - ANEXO III - Preencher'!J748</f>
        <v>155.55119999999999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1.22</v>
      </c>
      <c r="O739" s="15">
        <f>'[1]TCE - ANEXO III - Preencher'!P748</f>
        <v>0</v>
      </c>
      <c r="P739" s="16">
        <f t="shared" si="68"/>
        <v>1.22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156.77119999999999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MARCOS ANTONIO SABINO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1421-05</v>
      </c>
      <c r="G740" s="13" t="str">
        <f>IF('[1]TCE - ANEXO III - Preencher'!H749="","",'[1]TCE - ANEXO III - Preencher'!H749)</f>
        <v>05/2023</v>
      </c>
      <c r="H740" s="14">
        <f>'[1]TCE - ANEXO III - Preencher'!I749</f>
        <v>0</v>
      </c>
      <c r="I740" s="14">
        <f>'[1]TCE - ANEXO III - Preencher'!J749</f>
        <v>430.70960000000002</v>
      </c>
      <c r="J740" s="14">
        <f>'[1]TCE - ANEXO III - Preencher'!K749</f>
        <v>0</v>
      </c>
      <c r="K740" s="15">
        <f>'[1]TCE - ANEXO III - Preencher'!L749</f>
        <v>69.88</v>
      </c>
      <c r="L740" s="15">
        <f>'[1]TCE - ANEXO III - Preencher'!M749</f>
        <v>30</v>
      </c>
      <c r="M740" s="15">
        <f t="shared" si="67"/>
        <v>39.879999999999995</v>
      </c>
      <c r="N740" s="15">
        <f>'[1]TCE - ANEXO III - Preencher'!O749</f>
        <v>1.22</v>
      </c>
      <c r="O740" s="15">
        <f>'[1]TCE - ANEXO III - Preencher'!P749</f>
        <v>0</v>
      </c>
      <c r="P740" s="16">
        <f t="shared" si="68"/>
        <v>1.22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471.80960000000005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MARCOS DE LIMA VIEIRA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4141-05</v>
      </c>
      <c r="G741" s="13" t="str">
        <f>IF('[1]TCE - ANEXO III - Preencher'!H750="","",'[1]TCE - ANEXO III - Preencher'!H750)</f>
        <v>05/2023</v>
      </c>
      <c r="H741" s="14">
        <f>'[1]TCE - ANEXO III - Preencher'!I750</f>
        <v>0</v>
      </c>
      <c r="I741" s="14">
        <f>'[1]TCE - ANEXO III - Preencher'!J750</f>
        <v>199.02160000000001</v>
      </c>
      <c r="J741" s="14">
        <f>'[1]TCE - ANEXO III - Preencher'!K750</f>
        <v>0</v>
      </c>
      <c r="K741" s="15">
        <f>'[1]TCE - ANEXO III - Preencher'!L750</f>
        <v>69.88</v>
      </c>
      <c r="L741" s="15">
        <f>'[1]TCE - ANEXO III - Preencher'!M750</f>
        <v>30</v>
      </c>
      <c r="M741" s="15">
        <f t="shared" si="67"/>
        <v>39.879999999999995</v>
      </c>
      <c r="N741" s="15">
        <f>'[1]TCE - ANEXO III - Preencher'!O750</f>
        <v>1.22</v>
      </c>
      <c r="O741" s="15">
        <f>'[1]TCE - ANEXO III - Preencher'!P750</f>
        <v>0</v>
      </c>
      <c r="P741" s="16">
        <f t="shared" si="68"/>
        <v>1.22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240.1216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MARCOS EDVALDO FERREIRA DOS SANTOS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 t="str">
        <f>IF('[1]TCE - ANEXO III - Preencher'!H751="","",'[1]TCE - ANEXO III - Preencher'!H751)</f>
        <v>05/2023</v>
      </c>
      <c r="H742" s="14">
        <f>'[1]TCE - ANEXO III - Preencher'!I751</f>
        <v>0</v>
      </c>
      <c r="I742" s="14">
        <f>'[1]TCE - ANEXO III - Preencher'!J751</f>
        <v>119.04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1.22</v>
      </c>
      <c r="O742" s="15">
        <f>'[1]TCE - ANEXO III - Preencher'!P751</f>
        <v>0</v>
      </c>
      <c r="P742" s="16">
        <f t="shared" si="68"/>
        <v>1.22</v>
      </c>
      <c r="Q742" s="15">
        <f>'[1]TCE - ANEXO III - Preencher'!R751</f>
        <v>315.42999999999995</v>
      </c>
      <c r="R742" s="15">
        <f>'[1]TCE - ANEXO III - Preencher'!S751</f>
        <v>0</v>
      </c>
      <c r="S742" s="16">
        <f t="shared" si="69"/>
        <v>315.42999999999995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435.68999999999994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MARCOS PAULO GOMES DE MATTOS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2251-25</v>
      </c>
      <c r="G743" s="13" t="str">
        <f>IF('[1]TCE - ANEXO III - Preencher'!H752="","",'[1]TCE - ANEXO III - Preencher'!H752)</f>
        <v>05/2023</v>
      </c>
      <c r="H743" s="14">
        <f>'[1]TCE - ANEXO III - Preencher'!I752</f>
        <v>0</v>
      </c>
      <c r="I743" s="14">
        <f>'[1]TCE - ANEXO III - Preencher'!J752</f>
        <v>1076.8616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9.76</v>
      </c>
      <c r="O743" s="15">
        <f>'[1]TCE - ANEXO III - Preencher'!P752</f>
        <v>0</v>
      </c>
      <c r="P743" s="16">
        <f t="shared" si="68"/>
        <v>9.76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1086.6215999999999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MARIA ALICE NUNES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2234-05</v>
      </c>
      <c r="G744" s="13" t="str">
        <f>IF('[1]TCE - ANEXO III - Preencher'!H753="","",'[1]TCE - ANEXO III - Preencher'!H753)</f>
        <v>05/2023</v>
      </c>
      <c r="H744" s="14">
        <f>'[1]TCE - ANEXO III - Preencher'!I753</f>
        <v>0</v>
      </c>
      <c r="I744" s="14">
        <f>'[1]TCE - ANEXO III - Preencher'!J753</f>
        <v>454.71839999999997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1.22</v>
      </c>
      <c r="O744" s="15">
        <f>'[1]TCE - ANEXO III - Preencher'!P753</f>
        <v>0</v>
      </c>
      <c r="P744" s="16">
        <f t="shared" si="68"/>
        <v>1.22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455.9384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MARIA ALICE SOARES DE OLIVEIRA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05/2023</v>
      </c>
      <c r="H745" s="14">
        <f>'[1]TCE - ANEXO III - Preencher'!I754</f>
        <v>0</v>
      </c>
      <c r="I745" s="14">
        <f>'[1]TCE - ANEXO III - Preencher'!J754</f>
        <v>294.88</v>
      </c>
      <c r="J745" s="14">
        <f>'[1]TCE - ANEXO III - Preencher'!K754</f>
        <v>0</v>
      </c>
      <c r="K745" s="15">
        <f>'[1]TCE - ANEXO III - Preencher'!L754</f>
        <v>69.88</v>
      </c>
      <c r="L745" s="15">
        <f>'[1]TCE - ANEXO III - Preencher'!M754</f>
        <v>2.79</v>
      </c>
      <c r="M745" s="15">
        <f t="shared" si="67"/>
        <v>67.089999999999989</v>
      </c>
      <c r="N745" s="15">
        <f>'[1]TCE - ANEXO III - Preencher'!O754</f>
        <v>2.56</v>
      </c>
      <c r="O745" s="15">
        <f>'[1]TCE - ANEXO III - Preencher'!P754</f>
        <v>0</v>
      </c>
      <c r="P745" s="16">
        <f t="shared" si="68"/>
        <v>2.56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364.53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MARIA APARECIDA DA SILVA FIRMO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05/2023</v>
      </c>
      <c r="H746" s="14">
        <f>'[1]TCE - ANEXO III - Preencher'!I755</f>
        <v>0</v>
      </c>
      <c r="I746" s="14">
        <f>'[1]TCE - ANEXO III - Preencher'!J755</f>
        <v>175.6696</v>
      </c>
      <c r="J746" s="14">
        <f>'[1]TCE - ANEXO III - Preencher'!K755</f>
        <v>0</v>
      </c>
      <c r="K746" s="15">
        <f>'[1]TCE - ANEXO III - Preencher'!L755</f>
        <v>69.88</v>
      </c>
      <c r="L746" s="15">
        <f>'[1]TCE - ANEXO III - Preencher'!M755</f>
        <v>26.6</v>
      </c>
      <c r="M746" s="15">
        <f t="shared" si="67"/>
        <v>43.279999999999994</v>
      </c>
      <c r="N746" s="15">
        <f>'[1]TCE - ANEXO III - Preencher'!O755</f>
        <v>1.22</v>
      </c>
      <c r="O746" s="15">
        <f>'[1]TCE - ANEXO III - Preencher'!P755</f>
        <v>0</v>
      </c>
      <c r="P746" s="16">
        <f t="shared" si="68"/>
        <v>1.22</v>
      </c>
      <c r="Q746" s="15">
        <f>'[1]TCE - ANEXO III - Preencher'!R755</f>
        <v>184.23</v>
      </c>
      <c r="R746" s="15">
        <f>'[1]TCE - ANEXO III - Preencher'!S755</f>
        <v>79.8</v>
      </c>
      <c r="S746" s="16">
        <f t="shared" si="69"/>
        <v>104.42999999999999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324.59960000000001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MARIA BETANIA CORREIA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05/2023</v>
      </c>
      <c r="H747" s="14">
        <f>'[1]TCE - ANEXO III - Preencher'!I756</f>
        <v>0</v>
      </c>
      <c r="I747" s="14">
        <f>'[1]TCE - ANEXO III - Preencher'!J756</f>
        <v>145.23759999999999</v>
      </c>
      <c r="J747" s="14">
        <f>'[1]TCE - ANEXO III - Preencher'!K756</f>
        <v>0</v>
      </c>
      <c r="K747" s="15">
        <f>'[1]TCE - ANEXO III - Preencher'!L756</f>
        <v>69.88</v>
      </c>
      <c r="L747" s="15">
        <f>'[1]TCE - ANEXO III - Preencher'!M756</f>
        <v>26.6</v>
      </c>
      <c r="M747" s="15">
        <f t="shared" si="67"/>
        <v>43.279999999999994</v>
      </c>
      <c r="N747" s="15">
        <f>'[1]TCE - ANEXO III - Preencher'!O756</f>
        <v>1.22</v>
      </c>
      <c r="O747" s="15">
        <f>'[1]TCE - ANEXO III - Preencher'!P756</f>
        <v>0</v>
      </c>
      <c r="P747" s="16">
        <f t="shared" si="68"/>
        <v>1.22</v>
      </c>
      <c r="Q747" s="15">
        <f>'[1]TCE - ANEXO III - Preencher'!R756</f>
        <v>315.42999999999995</v>
      </c>
      <c r="R747" s="15">
        <f>'[1]TCE - ANEXO III - Preencher'!S756</f>
        <v>0</v>
      </c>
      <c r="S747" s="16">
        <f t="shared" si="69"/>
        <v>315.42999999999995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505.16759999999994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MARIA BEZERRA GOMES PEREIRA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2251-25</v>
      </c>
      <c r="G748" s="13" t="str">
        <f>IF('[1]TCE - ANEXO III - Preencher'!H757="","",'[1]TCE - ANEXO III - Preencher'!H757)</f>
        <v>05/2023</v>
      </c>
      <c r="H748" s="14">
        <f>'[1]TCE - ANEXO III - Preencher'!I757</f>
        <v>0</v>
      </c>
      <c r="I748" s="14">
        <f>'[1]TCE - ANEXO III - Preencher'!J757</f>
        <v>1278.6967999999999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9.76</v>
      </c>
      <c r="O748" s="15">
        <f>'[1]TCE - ANEXO III - Preencher'!P757</f>
        <v>0</v>
      </c>
      <c r="P748" s="16">
        <f t="shared" si="68"/>
        <v>9.76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1288.4567999999999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CAMILA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 t="str">
        <f>IF('[1]TCE - ANEXO III - Preencher'!H758="","",'[1]TCE - ANEXO III - Preencher'!H758)</f>
        <v>05/2023</v>
      </c>
      <c r="H749" s="14">
        <f>'[1]TCE - ANEXO III - Preencher'!I758</f>
        <v>0</v>
      </c>
      <c r="I749" s="14">
        <f>'[1]TCE - ANEXO III - Preencher'!J758</f>
        <v>133.4376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1.22</v>
      </c>
      <c r="O749" s="15">
        <f>'[1]TCE - ANEXO III - Preencher'!P758</f>
        <v>0</v>
      </c>
      <c r="P749" s="16">
        <f t="shared" si="68"/>
        <v>1.22</v>
      </c>
      <c r="Q749" s="15">
        <f>'[1]TCE - ANEXO III - Preencher'!R758</f>
        <v>296.02999999999997</v>
      </c>
      <c r="R749" s="15">
        <f>'[1]TCE - ANEXO III - Preencher'!S758</f>
        <v>0</v>
      </c>
      <c r="S749" s="16">
        <f t="shared" si="69"/>
        <v>296.02999999999997</v>
      </c>
      <c r="T749" s="15">
        <f>'[1]TCE - ANEXO III - Preencher'!U758</f>
        <v>77.569999999999993</v>
      </c>
      <c r="U749" s="15">
        <f>'[1]TCE - ANEXO III - Preencher'!V758</f>
        <v>0</v>
      </c>
      <c r="V749" s="16">
        <f t="shared" si="70"/>
        <v>77.569999999999993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508.25759999999997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CAROLINA CORDOVA MEIRA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2236-05</v>
      </c>
      <c r="G750" s="13" t="str">
        <f>IF('[1]TCE - ANEXO III - Preencher'!H759="","",'[1]TCE - ANEXO III - Preencher'!H759)</f>
        <v>05/2023</v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CAROLINA DE SOUZA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05/2023</v>
      </c>
      <c r="H751" s="14">
        <f>'[1]TCE - ANEXO III - Preencher'!I760</f>
        <v>0</v>
      </c>
      <c r="I751" s="14">
        <f>'[1]TCE - ANEXO III - Preencher'!J760</f>
        <v>149.7456</v>
      </c>
      <c r="J751" s="14">
        <f>'[1]TCE - ANEXO III - Preencher'!K760</f>
        <v>0</v>
      </c>
      <c r="K751" s="15">
        <f>'[1]TCE - ANEXO III - Preencher'!L760</f>
        <v>69.88</v>
      </c>
      <c r="L751" s="15">
        <f>'[1]TCE - ANEXO III - Preencher'!M760</f>
        <v>26.6</v>
      </c>
      <c r="M751" s="15">
        <f t="shared" si="67"/>
        <v>43.279999999999994</v>
      </c>
      <c r="N751" s="15">
        <f>'[1]TCE - ANEXO III - Preencher'!O760</f>
        <v>1.22</v>
      </c>
      <c r="O751" s="15">
        <f>'[1]TCE - ANEXO III - Preencher'!P760</f>
        <v>0</v>
      </c>
      <c r="P751" s="16">
        <f t="shared" si="68"/>
        <v>1.22</v>
      </c>
      <c r="Q751" s="15">
        <f>'[1]TCE - ANEXO III - Preencher'!R760</f>
        <v>136.22999999999999</v>
      </c>
      <c r="R751" s="15">
        <f>'[1]TCE - ANEXO III - Preencher'!S760</f>
        <v>67.81</v>
      </c>
      <c r="S751" s="16">
        <f t="shared" si="69"/>
        <v>68.419999999999987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262.66559999999998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CLAUDIA BEZERRA PEREIRA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05/2023</v>
      </c>
      <c r="H752" s="14">
        <f>'[1]TCE - ANEXO III - Preencher'!I761</f>
        <v>0</v>
      </c>
      <c r="I752" s="14">
        <f>'[1]TCE - ANEXO III - Preencher'!J761</f>
        <v>202.36320000000001</v>
      </c>
      <c r="J752" s="14">
        <f>'[1]TCE - ANEXO III - Preencher'!K761</f>
        <v>0</v>
      </c>
      <c r="K752" s="15">
        <f>'[1]TCE - ANEXO III - Preencher'!L761</f>
        <v>69.88</v>
      </c>
      <c r="L752" s="15">
        <f>'[1]TCE - ANEXO III - Preencher'!M761</f>
        <v>26.6</v>
      </c>
      <c r="M752" s="15">
        <f t="shared" si="67"/>
        <v>43.279999999999994</v>
      </c>
      <c r="N752" s="15">
        <f>'[1]TCE - ANEXO III - Preencher'!O761</f>
        <v>1.22</v>
      </c>
      <c r="O752" s="15">
        <f>'[1]TCE - ANEXO III - Preencher'!P761</f>
        <v>0</v>
      </c>
      <c r="P752" s="16">
        <f t="shared" si="68"/>
        <v>1.22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246.86320000000001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CLAUDIA DE OLIVEIRA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3542-05</v>
      </c>
      <c r="G753" s="13" t="str">
        <f>IF('[1]TCE - ANEXO III - Preencher'!H762="","",'[1]TCE - ANEXO III - Preencher'!H762)</f>
        <v>05/2023</v>
      </c>
      <c r="H753" s="14">
        <f>'[1]TCE - ANEXO III - Preencher'!I762</f>
        <v>0</v>
      </c>
      <c r="I753" s="14">
        <f>'[1]TCE - ANEXO III - Preencher'!J762</f>
        <v>179.37520000000001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1.22</v>
      </c>
      <c r="O753" s="15">
        <f>'[1]TCE - ANEXO III - Preencher'!P762</f>
        <v>0</v>
      </c>
      <c r="P753" s="16">
        <f t="shared" si="68"/>
        <v>1.22</v>
      </c>
      <c r="Q753" s="15">
        <f>'[1]TCE - ANEXO III - Preencher'!R762</f>
        <v>341.63</v>
      </c>
      <c r="R753" s="15">
        <f>'[1]TCE - ANEXO III - Preencher'!S762</f>
        <v>134.53</v>
      </c>
      <c r="S753" s="16">
        <f t="shared" si="69"/>
        <v>207.1</v>
      </c>
      <c r="T753" s="15">
        <f>'[1]TCE - ANEXO III - Preencher'!U762</f>
        <v>77.569999999999993</v>
      </c>
      <c r="U753" s="15">
        <f>'[1]TCE - ANEXO III - Preencher'!V762</f>
        <v>0</v>
      </c>
      <c r="V753" s="16">
        <f t="shared" si="70"/>
        <v>77.569999999999993</v>
      </c>
      <c r="W753" s="17" t="str">
        <f>IF('[1]TCE - ANEXO III - Preencher'!X762="","",'[1]TCE - ANEXO III - Preencher'!X762)</f>
        <v>AUXÍLIO CRECHE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465.26519999999999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CLAUDIA RAMOS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05/2023</v>
      </c>
      <c r="H754" s="14">
        <f>'[1]TCE - ANEXO III - Preencher'!I763</f>
        <v>0</v>
      </c>
      <c r="I754" s="14">
        <f>'[1]TCE - ANEXO III - Preencher'!J763</f>
        <v>223.50960000000001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1.22</v>
      </c>
      <c r="O754" s="15">
        <f>'[1]TCE - ANEXO III - Preencher'!P763</f>
        <v>0</v>
      </c>
      <c r="P754" s="16">
        <f t="shared" si="68"/>
        <v>1.22</v>
      </c>
      <c r="Q754" s="15">
        <f>'[1]TCE - ANEXO III - Preencher'!R763</f>
        <v>339.42999999999995</v>
      </c>
      <c r="R754" s="15">
        <f>'[1]TCE - ANEXO III - Preencher'!S763</f>
        <v>0</v>
      </c>
      <c r="S754" s="16">
        <f t="shared" si="69"/>
        <v>339.42999999999995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564.15959999999995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CRISTINA PEREIRA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5163-45</v>
      </c>
      <c r="G755" s="13" t="str">
        <f>IF('[1]TCE - ANEXO III - Preencher'!H764="","",'[1]TCE - ANEXO III - Preencher'!H764)</f>
        <v>05/2023</v>
      </c>
      <c r="H755" s="14">
        <f>'[1]TCE - ANEXO III - Preencher'!I764</f>
        <v>0</v>
      </c>
      <c r="I755" s="14">
        <f>'[1]TCE - ANEXO III - Preencher'!J764</f>
        <v>143.76320000000001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1.22</v>
      </c>
      <c r="O755" s="15">
        <f>'[1]TCE - ANEXO III - Preencher'!P764</f>
        <v>0</v>
      </c>
      <c r="P755" s="16">
        <f t="shared" si="68"/>
        <v>1.22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144.98320000000001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DA CONCEICAO ALMEIDA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3241-15</v>
      </c>
      <c r="G756" s="13" t="str">
        <f>IF('[1]TCE - ANEXO III - Preencher'!H765="","",'[1]TCE - ANEXO III - Preencher'!H765)</f>
        <v>05/2023</v>
      </c>
      <c r="H756" s="14">
        <f>'[1]TCE - ANEXO III - Preencher'!I765</f>
        <v>0</v>
      </c>
      <c r="I756" s="14">
        <f>'[1]TCE - ANEXO III - Preencher'!J765</f>
        <v>354.08479999999997</v>
      </c>
      <c r="J756" s="14">
        <f>'[1]TCE - ANEXO III - Preencher'!K765</f>
        <v>0</v>
      </c>
      <c r="K756" s="15">
        <f>'[1]TCE - ANEXO III - Preencher'!L765</f>
        <v>69.88</v>
      </c>
      <c r="L756" s="15">
        <f>'[1]TCE - ANEXO III - Preencher'!M765</f>
        <v>4.07</v>
      </c>
      <c r="M756" s="15">
        <f t="shared" si="67"/>
        <v>65.81</v>
      </c>
      <c r="N756" s="15">
        <f>'[1]TCE - ANEXO III - Preencher'!O765</f>
        <v>1.22</v>
      </c>
      <c r="O756" s="15">
        <f>'[1]TCE - ANEXO III - Preencher'!P765</f>
        <v>0</v>
      </c>
      <c r="P756" s="16">
        <f t="shared" si="68"/>
        <v>1.22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421.1148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DA CONCEICAO BATISTA DA CUNHA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05/2023</v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DA CONCEICAO BESERRA NASCIMENTO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3242-05</v>
      </c>
      <c r="G758" s="13" t="str">
        <f>IF('[1]TCE - ANEXO III - Preencher'!H767="","",'[1]TCE - ANEXO III - Preencher'!H767)</f>
        <v>05/2023</v>
      </c>
      <c r="H758" s="14">
        <f>'[1]TCE - ANEXO III - Preencher'!I767</f>
        <v>0</v>
      </c>
      <c r="I758" s="14">
        <f>'[1]TCE - ANEXO III - Preencher'!J767</f>
        <v>170.1472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1.22</v>
      </c>
      <c r="O758" s="15">
        <f>'[1]TCE - ANEXO III - Preencher'!P767</f>
        <v>0</v>
      </c>
      <c r="P758" s="16">
        <f t="shared" si="68"/>
        <v>1.22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171.3672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DA CONCEICAO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5135-05</v>
      </c>
      <c r="G759" s="13" t="str">
        <f>IF('[1]TCE - ANEXO III - Preencher'!H768="","",'[1]TCE - ANEXO III - Preencher'!H768)</f>
        <v>05/2023</v>
      </c>
      <c r="H759" s="14">
        <f>'[1]TCE - ANEXO III - Preencher'!I768</f>
        <v>0</v>
      </c>
      <c r="I759" s="14">
        <f>'[1]TCE - ANEXO III - Preencher'!J768</f>
        <v>268.1336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1.22</v>
      </c>
      <c r="O759" s="15">
        <f>'[1]TCE - ANEXO III - Preencher'!P768</f>
        <v>0</v>
      </c>
      <c r="P759" s="16">
        <f t="shared" si="68"/>
        <v>1.22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269.35360000000003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DA CONCEICAO DA SILVA GUIMARAES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5134-30</v>
      </c>
      <c r="G760" s="13" t="str">
        <f>IF('[1]TCE - ANEXO III - Preencher'!H769="","",'[1]TCE - ANEXO III - Preencher'!H769)</f>
        <v>05/2023</v>
      </c>
      <c r="H760" s="14">
        <f>'[1]TCE - ANEXO III - Preencher'!I769</f>
        <v>0</v>
      </c>
      <c r="I760" s="14">
        <f>'[1]TCE - ANEXO III - Preencher'!J769</f>
        <v>137.28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1.22</v>
      </c>
      <c r="O760" s="15">
        <f>'[1]TCE - ANEXO III - Preencher'!P769</f>
        <v>0</v>
      </c>
      <c r="P760" s="16">
        <f t="shared" si="68"/>
        <v>1.22</v>
      </c>
      <c r="Q760" s="15">
        <f>'[1]TCE - ANEXO III - Preencher'!R769</f>
        <v>251.43</v>
      </c>
      <c r="R760" s="15">
        <f>'[1]TCE - ANEXO III - Preencher'!S769</f>
        <v>79.2</v>
      </c>
      <c r="S760" s="16">
        <f t="shared" si="69"/>
        <v>172.23000000000002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310.73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DA CONCEICAO GONCALVES COSTA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5134-30</v>
      </c>
      <c r="G761" s="13" t="str">
        <f>IF('[1]TCE - ANEXO III - Preencher'!H770="","",'[1]TCE - ANEXO III - Preencher'!H770)</f>
        <v>05/2023</v>
      </c>
      <c r="H761" s="14">
        <f>'[1]TCE - ANEXO III - Preencher'!I770</f>
        <v>0</v>
      </c>
      <c r="I761" s="14">
        <f>'[1]TCE - ANEXO III - Preencher'!J770</f>
        <v>151.67760000000001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1.22</v>
      </c>
      <c r="O761" s="15">
        <f>'[1]TCE - ANEXO III - Preencher'!P770</f>
        <v>0</v>
      </c>
      <c r="P761" s="16">
        <f t="shared" si="68"/>
        <v>1.22</v>
      </c>
      <c r="Q761" s="15">
        <f>'[1]TCE - ANEXO III - Preencher'!R770</f>
        <v>184.23</v>
      </c>
      <c r="R761" s="15">
        <f>'[1]TCE - ANEXO III - Preencher'!S770</f>
        <v>79.2</v>
      </c>
      <c r="S761" s="16">
        <f t="shared" si="69"/>
        <v>105.02999999999999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257.92759999999998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DA CONCEICAO RODRIGUES CHAGAS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05/2023</v>
      </c>
      <c r="H762" s="14">
        <f>'[1]TCE - ANEXO III - Preencher'!I771</f>
        <v>0</v>
      </c>
      <c r="I762" s="14">
        <f>'[1]TCE - ANEXO III - Preencher'!J771</f>
        <v>138.16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1.22</v>
      </c>
      <c r="O762" s="15">
        <f>'[1]TCE - ANEXO III - Preencher'!P771</f>
        <v>0</v>
      </c>
      <c r="P762" s="16">
        <f t="shared" si="68"/>
        <v>1.22</v>
      </c>
      <c r="Q762" s="15">
        <f>'[1]TCE - ANEXO III - Preencher'!R771</f>
        <v>139.43</v>
      </c>
      <c r="R762" s="15">
        <f>'[1]TCE - ANEXO III - Preencher'!S771</f>
        <v>0</v>
      </c>
      <c r="S762" s="16">
        <f t="shared" si="69"/>
        <v>139.43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278.81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DA CONCEICAO SOARES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05/2023</v>
      </c>
      <c r="H763" s="14">
        <f>'[1]TCE - ANEXO III - Preencher'!I772</f>
        <v>0</v>
      </c>
      <c r="I763" s="14">
        <f>'[1]TCE - ANEXO III - Preencher'!J772</f>
        <v>152.8304</v>
      </c>
      <c r="J763" s="14">
        <f>'[1]TCE - ANEXO III - Preencher'!K772</f>
        <v>0</v>
      </c>
      <c r="K763" s="15">
        <f>'[1]TCE - ANEXO III - Preencher'!L772</f>
        <v>69.88</v>
      </c>
      <c r="L763" s="15">
        <f>'[1]TCE - ANEXO III - Preencher'!M772</f>
        <v>26.6</v>
      </c>
      <c r="M763" s="15">
        <f t="shared" si="67"/>
        <v>43.279999999999994</v>
      </c>
      <c r="N763" s="15">
        <f>'[1]TCE - ANEXO III - Preencher'!O772</f>
        <v>1.22</v>
      </c>
      <c r="O763" s="15">
        <f>'[1]TCE - ANEXO III - Preencher'!P772</f>
        <v>0</v>
      </c>
      <c r="P763" s="16">
        <f t="shared" si="68"/>
        <v>1.22</v>
      </c>
      <c r="Q763" s="15">
        <f>'[1]TCE - ANEXO III - Preencher'!R772</f>
        <v>184.23</v>
      </c>
      <c r="R763" s="15">
        <f>'[1]TCE - ANEXO III - Preencher'!S772</f>
        <v>79.8</v>
      </c>
      <c r="S763" s="16">
        <f t="shared" si="69"/>
        <v>104.42999999999999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301.7604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DA GLORIA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05/2023</v>
      </c>
      <c r="H764" s="14">
        <f>'[1]TCE - ANEXO III - Preencher'!I773</f>
        <v>0</v>
      </c>
      <c r="I764" s="14">
        <f>'[1]TCE - ANEXO III - Preencher'!J773</f>
        <v>155.38159999999999</v>
      </c>
      <c r="J764" s="14">
        <f>'[1]TCE - ANEXO III - Preencher'!K773</f>
        <v>0</v>
      </c>
      <c r="K764" s="15">
        <f>'[1]TCE - ANEXO III - Preencher'!L773</f>
        <v>69.88</v>
      </c>
      <c r="L764" s="15">
        <f>'[1]TCE - ANEXO III - Preencher'!M773</f>
        <v>26.6</v>
      </c>
      <c r="M764" s="15">
        <f t="shared" si="67"/>
        <v>43.279999999999994</v>
      </c>
      <c r="N764" s="15">
        <f>'[1]TCE - ANEXO III - Preencher'!O773</f>
        <v>1.22</v>
      </c>
      <c r="O764" s="15">
        <f>'[1]TCE - ANEXO III - Preencher'!P773</f>
        <v>0</v>
      </c>
      <c r="P764" s="16">
        <f t="shared" si="68"/>
        <v>1.22</v>
      </c>
      <c r="Q764" s="15">
        <f>'[1]TCE - ANEXO III - Preencher'!R773</f>
        <v>117.03</v>
      </c>
      <c r="R764" s="15">
        <f>'[1]TCE - ANEXO III - Preencher'!S773</f>
        <v>79.8</v>
      </c>
      <c r="S764" s="16">
        <f t="shared" si="69"/>
        <v>37.230000000000004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237.11160000000001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DA PENHA ARAUJO DOS SANTOS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05/2023</v>
      </c>
      <c r="H765" s="14">
        <f>'[1]TCE - ANEXO III - Preencher'!I774</f>
        <v>0</v>
      </c>
      <c r="I765" s="14">
        <f>'[1]TCE - ANEXO III - Preencher'!J774</f>
        <v>142.01679999999999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1.22</v>
      </c>
      <c r="O765" s="15">
        <f>'[1]TCE - ANEXO III - Preencher'!P774</f>
        <v>0</v>
      </c>
      <c r="P765" s="16">
        <f t="shared" si="68"/>
        <v>1.22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143.23679999999999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DAS DORES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05/2023</v>
      </c>
      <c r="H766" s="14">
        <f>'[1]TCE - ANEXO III - Preencher'!I775</f>
        <v>0</v>
      </c>
      <c r="I766" s="14">
        <f>'[1]TCE - ANEXO III - Preencher'!J775</f>
        <v>358.57600000000002</v>
      </c>
      <c r="J766" s="14">
        <f>'[1]TCE - ANEXO III - Preencher'!K775</f>
        <v>0</v>
      </c>
      <c r="K766" s="15">
        <f>'[1]TCE - ANEXO III - Preencher'!L775</f>
        <v>69.88</v>
      </c>
      <c r="L766" s="15">
        <f>'[1]TCE - ANEXO III - Preencher'!M775</f>
        <v>3.59</v>
      </c>
      <c r="M766" s="15">
        <f t="shared" si="67"/>
        <v>66.289999999999992</v>
      </c>
      <c r="N766" s="15">
        <f>'[1]TCE - ANEXO III - Preencher'!O775</f>
        <v>2.56</v>
      </c>
      <c r="O766" s="15">
        <f>'[1]TCE - ANEXO III - Preencher'!P775</f>
        <v>0</v>
      </c>
      <c r="P766" s="16">
        <f t="shared" si="68"/>
        <v>2.56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427.42599999999999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DAS DORES DE SOUZA FIGUEIREDO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05/2023</v>
      </c>
      <c r="H767" s="14">
        <f>'[1]TCE - ANEXO III - Preencher'!I776</f>
        <v>0</v>
      </c>
      <c r="I767" s="14">
        <f>'[1]TCE - ANEXO III - Preencher'!J776</f>
        <v>282.87599999999998</v>
      </c>
      <c r="J767" s="14">
        <f>'[1]TCE - ANEXO III - Preencher'!K776</f>
        <v>0</v>
      </c>
      <c r="K767" s="15">
        <f>'[1]TCE - ANEXO III - Preencher'!L776</f>
        <v>69.88</v>
      </c>
      <c r="L767" s="15">
        <f>'[1]TCE - ANEXO III - Preencher'!M776</f>
        <v>26.6</v>
      </c>
      <c r="M767" s="15">
        <f t="shared" si="67"/>
        <v>43.279999999999994</v>
      </c>
      <c r="N767" s="15">
        <f>'[1]TCE - ANEXO III - Preencher'!O776</f>
        <v>1.22</v>
      </c>
      <c r="O767" s="15">
        <f>'[1]TCE - ANEXO III - Preencher'!P776</f>
        <v>0</v>
      </c>
      <c r="P767" s="16">
        <f t="shared" si="68"/>
        <v>1.22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327.37599999999998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DAS GRACAS LIRA RAMOS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2515-10</v>
      </c>
      <c r="G768" s="13" t="str">
        <f>IF('[1]TCE - ANEXO III - Preencher'!H777="","",'[1]TCE - ANEXO III - Preencher'!H777)</f>
        <v>05/2023</v>
      </c>
      <c r="H768" s="14">
        <f>'[1]TCE - ANEXO III - Preencher'!I777</f>
        <v>0</v>
      </c>
      <c r="I768" s="14">
        <f>'[1]TCE - ANEXO III - Preencher'!J777</f>
        <v>226.1208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1.22</v>
      </c>
      <c r="O768" s="15">
        <f>'[1]TCE - ANEXO III - Preencher'!P777</f>
        <v>0</v>
      </c>
      <c r="P768" s="16">
        <f t="shared" si="68"/>
        <v>1.22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227.3408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DE FATIMA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05/2023</v>
      </c>
      <c r="H769" s="14">
        <f>'[1]TCE - ANEXO III - Preencher'!I778</f>
        <v>0</v>
      </c>
      <c r="I769" s="14">
        <f>'[1]TCE - ANEXO III - Preencher'!J778</f>
        <v>159.44</v>
      </c>
      <c r="J769" s="14">
        <f>'[1]TCE - ANEXO III - Preencher'!K778</f>
        <v>0</v>
      </c>
      <c r="K769" s="15">
        <f>'[1]TCE - ANEXO III - Preencher'!L778</f>
        <v>69.88</v>
      </c>
      <c r="L769" s="15">
        <f>'[1]TCE - ANEXO III - Preencher'!M778</f>
        <v>26.6</v>
      </c>
      <c r="M769" s="15">
        <f t="shared" si="67"/>
        <v>43.279999999999994</v>
      </c>
      <c r="N769" s="15">
        <f>'[1]TCE - ANEXO III - Preencher'!O778</f>
        <v>1.22</v>
      </c>
      <c r="O769" s="15">
        <f>'[1]TCE - ANEXO III - Preencher'!P778</f>
        <v>0</v>
      </c>
      <c r="P769" s="16">
        <f t="shared" si="68"/>
        <v>1.22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203.94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DO CARMO SILVA SOUZA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05/2023</v>
      </c>
      <c r="H770" s="14">
        <f>'[1]TCE - ANEXO III - Preencher'!I779</f>
        <v>0</v>
      </c>
      <c r="I770" s="14">
        <f>'[1]TCE - ANEXO III - Preencher'!J779</f>
        <v>137.6472</v>
      </c>
      <c r="J770" s="14">
        <f>'[1]TCE - ANEXO III - Preencher'!K779</f>
        <v>0</v>
      </c>
      <c r="K770" s="15">
        <f>'[1]TCE - ANEXO III - Preencher'!L779</f>
        <v>69.88</v>
      </c>
      <c r="L770" s="15">
        <f>'[1]TCE - ANEXO III - Preencher'!M779</f>
        <v>26.6</v>
      </c>
      <c r="M770" s="15">
        <f t="shared" si="67"/>
        <v>43.279999999999994</v>
      </c>
      <c r="N770" s="15">
        <f>'[1]TCE - ANEXO III - Preencher'!O779</f>
        <v>1.22</v>
      </c>
      <c r="O770" s="15">
        <f>'[1]TCE - ANEXO III - Preencher'!P779</f>
        <v>0</v>
      </c>
      <c r="P770" s="16">
        <f t="shared" si="68"/>
        <v>1.22</v>
      </c>
      <c r="Q770" s="15">
        <f>'[1]TCE - ANEXO III - Preencher'!R779</f>
        <v>150.63</v>
      </c>
      <c r="R770" s="15">
        <f>'[1]TCE - ANEXO III - Preencher'!S779</f>
        <v>79.8</v>
      </c>
      <c r="S770" s="16">
        <f t="shared" si="69"/>
        <v>70.83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252.97719999999998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DOS PRAZERES VASCURADO DE OLIVEIRA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05/2023</v>
      </c>
      <c r="H771" s="14">
        <f>'[1]TCE - ANEXO III - Preencher'!I780</f>
        <v>0</v>
      </c>
      <c r="I771" s="14">
        <f>'[1]TCE - ANEXO III - Preencher'!J780</f>
        <v>203.8536</v>
      </c>
      <c r="J771" s="14">
        <f>'[1]TCE - ANEXO III - Preencher'!K780</f>
        <v>0</v>
      </c>
      <c r="K771" s="15">
        <f>'[1]TCE - ANEXO III - Preencher'!L780</f>
        <v>69.88</v>
      </c>
      <c r="L771" s="15">
        <f>'[1]TCE - ANEXO III - Preencher'!M780</f>
        <v>26.6</v>
      </c>
      <c r="M771" s="15">
        <f t="shared" si="67"/>
        <v>43.279999999999994</v>
      </c>
      <c r="N771" s="15">
        <f>'[1]TCE - ANEXO III - Preencher'!O780</f>
        <v>1.22</v>
      </c>
      <c r="O771" s="15">
        <f>'[1]TCE - ANEXO III - Preencher'!P780</f>
        <v>0</v>
      </c>
      <c r="P771" s="16">
        <f t="shared" si="68"/>
        <v>1.22</v>
      </c>
      <c r="Q771" s="15">
        <f>'[1]TCE - ANEXO III - Preencher'!R780</f>
        <v>184.23</v>
      </c>
      <c r="R771" s="15">
        <f>'[1]TCE - ANEXO III - Preencher'!S780</f>
        <v>0</v>
      </c>
      <c r="S771" s="16">
        <f t="shared" si="69"/>
        <v>184.23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432.58359999999999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EDHUARDA LICA DIAS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4141-05</v>
      </c>
      <c r="G772" s="13" t="str">
        <f>IF('[1]TCE - ANEXO III - Preencher'!H781="","",'[1]TCE - ANEXO III - Preencher'!H781)</f>
        <v>05/2023</v>
      </c>
      <c r="H772" s="14">
        <f>'[1]TCE - ANEXO III - Preencher'!I781</f>
        <v>0</v>
      </c>
      <c r="I772" s="14">
        <f>'[1]TCE - ANEXO III - Preencher'!J781</f>
        <v>131.91200000000001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1.22</v>
      </c>
      <c r="O772" s="15">
        <f>'[1]TCE - ANEXO III - Preencher'!P781</f>
        <v>0</v>
      </c>
      <c r="P772" s="16">
        <f t="shared" ref="P772:P835" si="74">N772-O772</f>
        <v>1.22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133.13200000000001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EDUARDA DA SILVA MACHADO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05/2023</v>
      </c>
      <c r="H773" s="14">
        <f>'[1]TCE - ANEXO III - Preencher'!I782</f>
        <v>0</v>
      </c>
      <c r="I773" s="14">
        <f>'[1]TCE - ANEXO III - Preencher'!J782</f>
        <v>148.17760000000001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1.22</v>
      </c>
      <c r="O773" s="15">
        <f>'[1]TCE - ANEXO III - Preencher'!P782</f>
        <v>0</v>
      </c>
      <c r="P773" s="16">
        <f t="shared" si="74"/>
        <v>1.22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149.39760000000001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EDUARDA PAZ CORREIA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05/2023</v>
      </c>
      <c r="H774" s="14">
        <f>'[1]TCE - ANEXO III - Preencher'!I783</f>
        <v>0</v>
      </c>
      <c r="I774" s="14">
        <f>'[1]TCE - ANEXO III - Preencher'!J783</f>
        <v>826.03920000000005</v>
      </c>
      <c r="J774" s="14">
        <f>'[1]TCE - ANEXO III - Preencher'!K783</f>
        <v>0</v>
      </c>
      <c r="K774" s="15">
        <f>'[1]TCE - ANEXO III - Preencher'!L783</f>
        <v>69.88</v>
      </c>
      <c r="L774" s="15">
        <f>'[1]TCE - ANEXO III - Preencher'!M783</f>
        <v>6.34</v>
      </c>
      <c r="M774" s="15">
        <f t="shared" si="73"/>
        <v>63.539999999999992</v>
      </c>
      <c r="N774" s="15">
        <f>'[1]TCE - ANEXO III - Preencher'!O783</f>
        <v>9.76</v>
      </c>
      <c r="O774" s="15">
        <f>'[1]TCE - ANEXO III - Preencher'!P783</f>
        <v>0</v>
      </c>
      <c r="P774" s="16">
        <f t="shared" si="74"/>
        <v>9.76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899.33920000000001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EDUARDA QUEIROZ BRUM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2251-25</v>
      </c>
      <c r="G775" s="13" t="str">
        <f>IF('[1]TCE - ANEXO III - Preencher'!H784="","",'[1]TCE - ANEXO III - Preencher'!H784)</f>
        <v>05/2023</v>
      </c>
      <c r="H775" s="14">
        <f>'[1]TCE - ANEXO III - Preencher'!I784</f>
        <v>0</v>
      </c>
      <c r="I775" s="14">
        <f>'[1]TCE - ANEXO III - Preencher'!J784</f>
        <v>298.23200000000003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9.76</v>
      </c>
      <c r="O775" s="15">
        <f>'[1]TCE - ANEXO III - Preencher'!P784</f>
        <v>0</v>
      </c>
      <c r="P775" s="16">
        <f t="shared" si="74"/>
        <v>9.76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307.99200000000002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EVANICE DA SILVA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05/2023</v>
      </c>
      <c r="H776" s="14">
        <f>'[1]TCE - ANEXO III - Preencher'!I785</f>
        <v>0</v>
      </c>
      <c r="I776" s="14">
        <f>'[1]TCE - ANEXO III - Preencher'!J785</f>
        <v>153.58799999999999</v>
      </c>
      <c r="J776" s="14">
        <f>'[1]TCE - ANEXO III - Preencher'!K785</f>
        <v>0</v>
      </c>
      <c r="K776" s="15">
        <f>'[1]TCE - ANEXO III - Preencher'!L785</f>
        <v>69.88</v>
      </c>
      <c r="L776" s="15">
        <f>'[1]TCE - ANEXO III - Preencher'!M785</f>
        <v>26.6</v>
      </c>
      <c r="M776" s="15">
        <f t="shared" si="73"/>
        <v>43.279999999999994</v>
      </c>
      <c r="N776" s="15">
        <f>'[1]TCE - ANEXO III - Preencher'!O785</f>
        <v>1.22</v>
      </c>
      <c r="O776" s="15">
        <f>'[1]TCE - ANEXO III - Preencher'!P785</f>
        <v>0</v>
      </c>
      <c r="P776" s="16">
        <f t="shared" si="74"/>
        <v>1.22</v>
      </c>
      <c r="Q776" s="15">
        <f>'[1]TCE - ANEXO III - Preencher'!R785</f>
        <v>173.03</v>
      </c>
      <c r="R776" s="15">
        <f>'[1]TCE - ANEXO III - Preencher'!S785</f>
        <v>0</v>
      </c>
      <c r="S776" s="16">
        <f t="shared" si="75"/>
        <v>173.03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371.11799999999999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GABRIELA DE LIMA HANSEN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2236-05</v>
      </c>
      <c r="G777" s="13" t="str">
        <f>IF('[1]TCE - ANEXO III - Preencher'!H786="","",'[1]TCE - ANEXO III - Preencher'!H786)</f>
        <v>05/2023</v>
      </c>
      <c r="H777" s="14">
        <f>'[1]TCE - ANEXO III - Preencher'!I786</f>
        <v>0</v>
      </c>
      <c r="I777" s="14">
        <f>'[1]TCE - ANEXO III - Preencher'!J786</f>
        <v>255.8536</v>
      </c>
      <c r="J777" s="14">
        <f>'[1]TCE - ANEXO III - Preencher'!K786</f>
        <v>0</v>
      </c>
      <c r="K777" s="15">
        <f>'[1]TCE - ANEXO III - Preencher'!L786</f>
        <v>69.88</v>
      </c>
      <c r="L777" s="15">
        <f>'[1]TCE - ANEXO III - Preencher'!M786</f>
        <v>2.83</v>
      </c>
      <c r="M777" s="15">
        <f t="shared" si="73"/>
        <v>67.05</v>
      </c>
      <c r="N777" s="15">
        <f>'[1]TCE - ANEXO III - Preencher'!O786</f>
        <v>2.56</v>
      </c>
      <c r="O777" s="15">
        <f>'[1]TCE - ANEXO III - Preencher'!P786</f>
        <v>0</v>
      </c>
      <c r="P777" s="16">
        <f t="shared" si="74"/>
        <v>2.56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336.66</v>
      </c>
      <c r="U777" s="15">
        <f>'[1]TCE - ANEXO III - Preencher'!V786</f>
        <v>0</v>
      </c>
      <c r="V777" s="16">
        <f t="shared" si="76"/>
        <v>336.66</v>
      </c>
      <c r="W777" s="17" t="str">
        <f>IF('[1]TCE - ANEXO III - Preencher'!X786="","",'[1]TCE - ANEXO III - Preencher'!X786)</f>
        <v>AUXÍLIO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662.12360000000001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GENILDA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05/2023</v>
      </c>
      <c r="H778" s="14">
        <f>'[1]TCE - ANEXO III - Preencher'!I787</f>
        <v>0</v>
      </c>
      <c r="I778" s="14">
        <f>'[1]TCE - ANEXO III - Preencher'!J787</f>
        <v>194.75919999999999</v>
      </c>
      <c r="J778" s="14">
        <f>'[1]TCE - ANEXO III - Preencher'!K787</f>
        <v>0</v>
      </c>
      <c r="K778" s="15">
        <f>'[1]TCE - ANEXO III - Preencher'!L787</f>
        <v>69.88</v>
      </c>
      <c r="L778" s="15">
        <f>'[1]TCE - ANEXO III - Preencher'!M787</f>
        <v>26.6</v>
      </c>
      <c r="M778" s="15">
        <f t="shared" si="73"/>
        <v>43.279999999999994</v>
      </c>
      <c r="N778" s="15">
        <f>'[1]TCE - ANEXO III - Preencher'!O787</f>
        <v>1.22</v>
      </c>
      <c r="O778" s="15">
        <f>'[1]TCE - ANEXO III - Preencher'!P787</f>
        <v>0</v>
      </c>
      <c r="P778" s="16">
        <f t="shared" si="74"/>
        <v>1.22</v>
      </c>
      <c r="Q778" s="15">
        <f>'[1]TCE - ANEXO III - Preencher'!R787</f>
        <v>139.43</v>
      </c>
      <c r="R778" s="15">
        <f>'[1]TCE - ANEXO III - Preencher'!S787</f>
        <v>0</v>
      </c>
      <c r="S778" s="16">
        <f t="shared" si="75"/>
        <v>139.43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378.68920000000003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GORETT HORA PIMENTEL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05/2023</v>
      </c>
      <c r="H779" s="14">
        <f>'[1]TCE - ANEXO III - Preencher'!I788</f>
        <v>0</v>
      </c>
      <c r="I779" s="14">
        <f>'[1]TCE - ANEXO III - Preencher'!J788</f>
        <v>159.44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1.22</v>
      </c>
      <c r="O779" s="15">
        <f>'[1]TCE - ANEXO III - Preencher'!P788</f>
        <v>0</v>
      </c>
      <c r="P779" s="16">
        <f t="shared" si="74"/>
        <v>1.22</v>
      </c>
      <c r="Q779" s="15">
        <f>'[1]TCE - ANEXO III - Preencher'!R788</f>
        <v>184.23</v>
      </c>
      <c r="R779" s="15">
        <f>'[1]TCE - ANEXO III - Preencher'!S788</f>
        <v>0</v>
      </c>
      <c r="S779" s="16">
        <f t="shared" si="75"/>
        <v>184.23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344.89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GORETTI DE SOUZA OLIVEIRA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05/2023</v>
      </c>
      <c r="H780" s="14">
        <f>'[1]TCE - ANEXO III - Preencher'!I789</f>
        <v>0</v>
      </c>
      <c r="I780" s="14">
        <f>'[1]TCE - ANEXO III - Preencher'!J789</f>
        <v>179.2928</v>
      </c>
      <c r="J780" s="14">
        <f>'[1]TCE - ANEXO III - Preencher'!K789</f>
        <v>0</v>
      </c>
      <c r="K780" s="15">
        <f>'[1]TCE - ANEXO III - Preencher'!L789</f>
        <v>69.88</v>
      </c>
      <c r="L780" s="15">
        <f>'[1]TCE - ANEXO III - Preencher'!M789</f>
        <v>26.6</v>
      </c>
      <c r="M780" s="15">
        <f t="shared" si="73"/>
        <v>43.279999999999994</v>
      </c>
      <c r="N780" s="15">
        <f>'[1]TCE - ANEXO III - Preencher'!O789</f>
        <v>1.22</v>
      </c>
      <c r="O780" s="15">
        <f>'[1]TCE - ANEXO III - Preencher'!P789</f>
        <v>0</v>
      </c>
      <c r="P780" s="16">
        <f t="shared" si="74"/>
        <v>1.22</v>
      </c>
      <c r="Q780" s="15">
        <f>'[1]TCE - ANEXO III - Preencher'!R789</f>
        <v>173.03</v>
      </c>
      <c r="R780" s="15">
        <f>'[1]TCE - ANEXO III - Preencher'!S789</f>
        <v>0</v>
      </c>
      <c r="S780" s="16">
        <f t="shared" si="75"/>
        <v>173.03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396.82280000000003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HELOISE LYRA VASCONCELOS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2234-05</v>
      </c>
      <c r="G781" s="13" t="str">
        <f>IF('[1]TCE - ANEXO III - Preencher'!H790="","",'[1]TCE - ANEXO III - Preencher'!H790)</f>
        <v>05/2023</v>
      </c>
      <c r="H781" s="14">
        <f>'[1]TCE - ANEXO III - Preencher'!I790</f>
        <v>0</v>
      </c>
      <c r="I781" s="14">
        <f>'[1]TCE - ANEXO III - Preencher'!J790</f>
        <v>532.96559999999999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1.22</v>
      </c>
      <c r="O781" s="15">
        <f>'[1]TCE - ANEXO III - Preencher'!P790</f>
        <v>0</v>
      </c>
      <c r="P781" s="16">
        <f t="shared" si="74"/>
        <v>1.22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534.18560000000002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ISABELA FERREIRA DE AMORIM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05/2023</v>
      </c>
      <c r="H782" s="14">
        <f>'[1]TCE - ANEXO III - Preencher'!I791</f>
        <v>0</v>
      </c>
      <c r="I782" s="14">
        <f>'[1]TCE - ANEXO III - Preencher'!J791</f>
        <v>383.57440000000003</v>
      </c>
      <c r="J782" s="14">
        <f>'[1]TCE - ANEXO III - Preencher'!K791</f>
        <v>0</v>
      </c>
      <c r="K782" s="15">
        <f>'[1]TCE - ANEXO III - Preencher'!L791</f>
        <v>69.88</v>
      </c>
      <c r="L782" s="15">
        <f>'[1]TCE - ANEXO III - Preencher'!M791</f>
        <v>3.59</v>
      </c>
      <c r="M782" s="15">
        <f t="shared" si="73"/>
        <v>66.289999999999992</v>
      </c>
      <c r="N782" s="15">
        <f>'[1]TCE - ANEXO III - Preencher'!O791</f>
        <v>2.56</v>
      </c>
      <c r="O782" s="15">
        <f>'[1]TCE - ANEXO III - Preencher'!P791</f>
        <v>0</v>
      </c>
      <c r="P782" s="16">
        <f t="shared" si="74"/>
        <v>2.56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452.42440000000005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IZABEL VIEIRA MENDES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05/2023</v>
      </c>
      <c r="H783" s="14">
        <f>'[1]TCE - ANEXO III - Preencher'!I792</f>
        <v>0</v>
      </c>
      <c r="I783" s="14">
        <f>'[1]TCE - ANEXO III - Preencher'!J792</f>
        <v>159.44</v>
      </c>
      <c r="J783" s="14">
        <f>'[1]TCE - ANEXO III - Preencher'!K792</f>
        <v>0</v>
      </c>
      <c r="K783" s="15">
        <f>'[1]TCE - ANEXO III - Preencher'!L792</f>
        <v>69.88</v>
      </c>
      <c r="L783" s="15">
        <f>'[1]TCE - ANEXO III - Preencher'!M792</f>
        <v>26.6</v>
      </c>
      <c r="M783" s="15">
        <f t="shared" si="73"/>
        <v>43.279999999999994</v>
      </c>
      <c r="N783" s="15">
        <f>'[1]TCE - ANEXO III - Preencher'!O792</f>
        <v>1.22</v>
      </c>
      <c r="O783" s="15">
        <f>'[1]TCE - ANEXO III - Preencher'!P792</f>
        <v>0</v>
      </c>
      <c r="P783" s="16">
        <f t="shared" si="74"/>
        <v>1.22</v>
      </c>
      <c r="Q783" s="15">
        <f>'[1]TCE - ANEXO III - Preencher'!R792</f>
        <v>315.42999999999995</v>
      </c>
      <c r="R783" s="15">
        <f>'[1]TCE - ANEXO III - Preencher'!S792</f>
        <v>0</v>
      </c>
      <c r="S783" s="16">
        <f t="shared" si="75"/>
        <v>315.42999999999995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519.36999999999989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JACIARA DE LUCENA ALBUQUERQUE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3242-05</v>
      </c>
      <c r="G784" s="13" t="str">
        <f>IF('[1]TCE - ANEXO III - Preencher'!H793="","",'[1]TCE - ANEXO III - Preencher'!H793)</f>
        <v>05/2023</v>
      </c>
      <c r="H784" s="14">
        <f>'[1]TCE - ANEXO III - Preencher'!I793</f>
        <v>0</v>
      </c>
      <c r="I784" s="14">
        <f>'[1]TCE - ANEXO III - Preencher'!J793</f>
        <v>141.4152</v>
      </c>
      <c r="J784" s="14">
        <f>'[1]TCE - ANEXO III - Preencher'!K793</f>
        <v>0</v>
      </c>
      <c r="K784" s="15">
        <f>'[1]TCE - ANEXO III - Preencher'!L793</f>
        <v>69.88</v>
      </c>
      <c r="L784" s="15">
        <f>'[1]TCE - ANEXO III - Preencher'!M793</f>
        <v>30</v>
      </c>
      <c r="M784" s="15">
        <f t="shared" si="73"/>
        <v>39.879999999999995</v>
      </c>
      <c r="N784" s="15">
        <f>'[1]TCE - ANEXO III - Preencher'!O793</f>
        <v>1.22</v>
      </c>
      <c r="O784" s="15">
        <f>'[1]TCE - ANEXO III - Preencher'!P793</f>
        <v>0</v>
      </c>
      <c r="P784" s="16">
        <f t="shared" si="74"/>
        <v>1.22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182.51519999999999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JOELMA DOS SANTOS DE LIMA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05/2023</v>
      </c>
      <c r="H785" s="14">
        <f>'[1]TCE - ANEXO III - Preencher'!I794</f>
        <v>0</v>
      </c>
      <c r="I785" s="14">
        <f>'[1]TCE - ANEXO III - Preencher'!J794</f>
        <v>148.80000000000001</v>
      </c>
      <c r="J785" s="14">
        <f>'[1]TCE - ANEXO III - Preencher'!K794</f>
        <v>0</v>
      </c>
      <c r="K785" s="15">
        <f>'[1]TCE - ANEXO III - Preencher'!L794</f>
        <v>69.88</v>
      </c>
      <c r="L785" s="15">
        <f>'[1]TCE - ANEXO III - Preencher'!M794</f>
        <v>26.6</v>
      </c>
      <c r="M785" s="15">
        <f t="shared" si="73"/>
        <v>43.279999999999994</v>
      </c>
      <c r="N785" s="15">
        <f>'[1]TCE - ANEXO III - Preencher'!O794</f>
        <v>1.22</v>
      </c>
      <c r="O785" s="15">
        <f>'[1]TCE - ANEXO III - Preencher'!P794</f>
        <v>0</v>
      </c>
      <c r="P785" s="16">
        <f t="shared" si="74"/>
        <v>1.22</v>
      </c>
      <c r="Q785" s="15">
        <f>'[1]TCE - ANEXO III - Preencher'!R794</f>
        <v>173.03</v>
      </c>
      <c r="R785" s="15">
        <f>'[1]TCE - ANEXO III - Preencher'!S794</f>
        <v>76.069999999999993</v>
      </c>
      <c r="S785" s="16">
        <f t="shared" si="75"/>
        <v>96.960000000000008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290.26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JOSE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4141-05</v>
      </c>
      <c r="G786" s="13" t="str">
        <f>IF('[1]TCE - ANEXO III - Preencher'!H795="","",'[1]TCE - ANEXO III - Preencher'!H795)</f>
        <v>05/2023</v>
      </c>
      <c r="H786" s="14">
        <f>'[1]TCE - ANEXO III - Preencher'!I795</f>
        <v>0</v>
      </c>
      <c r="I786" s="14">
        <f>'[1]TCE - ANEXO III - Preencher'!J795</f>
        <v>268.45920000000001</v>
      </c>
      <c r="J786" s="14">
        <f>'[1]TCE - ANEXO III - Preencher'!K795</f>
        <v>0</v>
      </c>
      <c r="K786" s="15">
        <f>'[1]TCE - ANEXO III - Preencher'!L795</f>
        <v>69.88</v>
      </c>
      <c r="L786" s="15">
        <f>'[1]TCE - ANEXO III - Preencher'!M795</f>
        <v>30</v>
      </c>
      <c r="M786" s="15">
        <f t="shared" si="73"/>
        <v>39.879999999999995</v>
      </c>
      <c r="N786" s="15">
        <f>'[1]TCE - ANEXO III - Preencher'!O795</f>
        <v>1.22</v>
      </c>
      <c r="O786" s="15">
        <f>'[1]TCE - ANEXO III - Preencher'!P795</f>
        <v>0</v>
      </c>
      <c r="P786" s="16">
        <f t="shared" si="74"/>
        <v>1.22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309.55920000000003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JOSE DA SILVA MENESES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05/2023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1.22</v>
      </c>
      <c r="O787" s="15">
        <f>'[1]TCE - ANEXO III - Preencher'!P796</f>
        <v>0</v>
      </c>
      <c r="P787" s="16">
        <f t="shared" si="74"/>
        <v>1.22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1.22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JOSE DOS SANTOS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05/2023</v>
      </c>
      <c r="H788" s="14">
        <f>'[1]TCE - ANEXO III - Preencher'!I797</f>
        <v>0</v>
      </c>
      <c r="I788" s="14">
        <f>'[1]TCE - ANEXO III - Preencher'!J797</f>
        <v>137.70959999999999</v>
      </c>
      <c r="J788" s="14">
        <f>'[1]TCE - ANEXO III - Preencher'!K797</f>
        <v>0</v>
      </c>
      <c r="K788" s="15">
        <f>'[1]TCE - ANEXO III - Preencher'!L797</f>
        <v>69.88</v>
      </c>
      <c r="L788" s="15">
        <f>'[1]TCE - ANEXO III - Preencher'!M797</f>
        <v>26.6</v>
      </c>
      <c r="M788" s="15">
        <f t="shared" si="73"/>
        <v>43.279999999999994</v>
      </c>
      <c r="N788" s="15">
        <f>'[1]TCE - ANEXO III - Preencher'!O797</f>
        <v>1.22</v>
      </c>
      <c r="O788" s="15">
        <f>'[1]TCE - ANEXO III - Preencher'!P797</f>
        <v>0</v>
      </c>
      <c r="P788" s="16">
        <f t="shared" si="74"/>
        <v>1.22</v>
      </c>
      <c r="Q788" s="15">
        <f>'[1]TCE - ANEXO III - Preencher'!R797</f>
        <v>111.63</v>
      </c>
      <c r="R788" s="15">
        <f>'[1]TCE - ANEXO III - Preencher'!S797</f>
        <v>79.8</v>
      </c>
      <c r="S788" s="16">
        <f t="shared" si="75"/>
        <v>31.83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214.03960000000001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JOSE GOMES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05/2023</v>
      </c>
      <c r="H789" s="14">
        <f>'[1]TCE - ANEXO III - Preencher'!I798</f>
        <v>0</v>
      </c>
      <c r="I789" s="14">
        <f>'[1]TCE - ANEXO III - Preencher'!J798</f>
        <v>175.6696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1.22</v>
      </c>
      <c r="O789" s="15">
        <f>'[1]TCE - ANEXO III - Preencher'!P798</f>
        <v>0</v>
      </c>
      <c r="P789" s="16">
        <f t="shared" si="74"/>
        <v>1.22</v>
      </c>
      <c r="Q789" s="15">
        <f>'[1]TCE - ANEXO III - Preencher'!R798</f>
        <v>296.02999999999997</v>
      </c>
      <c r="R789" s="15">
        <f>'[1]TCE - ANEXO III - Preencher'!S798</f>
        <v>79.8</v>
      </c>
      <c r="S789" s="16">
        <f t="shared" si="75"/>
        <v>216.22999999999996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393.11959999999999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JOSE MONTEIRO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05/2023</v>
      </c>
      <c r="H790" s="14">
        <f>'[1]TCE - ANEXO III - Preencher'!I799</f>
        <v>0</v>
      </c>
      <c r="I790" s="14">
        <f>'[1]TCE - ANEXO III - Preencher'!J799</f>
        <v>176.33439999999999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1.22</v>
      </c>
      <c r="O790" s="15">
        <f>'[1]TCE - ANEXO III - Preencher'!P799</f>
        <v>0</v>
      </c>
      <c r="P790" s="16">
        <f t="shared" si="74"/>
        <v>1.22</v>
      </c>
      <c r="Q790" s="15">
        <f>'[1]TCE - ANEXO III - Preencher'!R799</f>
        <v>212.03</v>
      </c>
      <c r="R790" s="15">
        <f>'[1]TCE - ANEXO III - Preencher'!S799</f>
        <v>0</v>
      </c>
      <c r="S790" s="16">
        <f t="shared" si="75"/>
        <v>212.03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389.58439999999996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LIDIANA OLIVEIRA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05/2023</v>
      </c>
      <c r="H791" s="14">
        <f>'[1]TCE - ANEXO III - Preencher'!I800</f>
        <v>0</v>
      </c>
      <c r="I791" s="14">
        <f>'[1]TCE - ANEXO III - Preencher'!J800</f>
        <v>148.61199999999999</v>
      </c>
      <c r="J791" s="14">
        <f>'[1]TCE - ANEXO III - Preencher'!K800</f>
        <v>0</v>
      </c>
      <c r="K791" s="15">
        <f>'[1]TCE - ANEXO III - Preencher'!L800</f>
        <v>69.88</v>
      </c>
      <c r="L791" s="15">
        <f>'[1]TCE - ANEXO III - Preencher'!M800</f>
        <v>26.6</v>
      </c>
      <c r="M791" s="15">
        <f t="shared" si="73"/>
        <v>43.279999999999994</v>
      </c>
      <c r="N791" s="15">
        <f>'[1]TCE - ANEXO III - Preencher'!O800</f>
        <v>1.22</v>
      </c>
      <c r="O791" s="15">
        <f>'[1]TCE - ANEXO III - Preencher'!P800</f>
        <v>0</v>
      </c>
      <c r="P791" s="16">
        <f t="shared" si="74"/>
        <v>1.22</v>
      </c>
      <c r="Q791" s="15">
        <f>'[1]TCE - ANEXO III - Preencher'!R800</f>
        <v>139.43</v>
      </c>
      <c r="R791" s="15">
        <f>'[1]TCE - ANEXO III - Preencher'!S800</f>
        <v>74.62</v>
      </c>
      <c r="S791" s="16">
        <f t="shared" si="75"/>
        <v>64.81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257.92200000000003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LUANA GENUINO AUGUSTO LACERDA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5174-10</v>
      </c>
      <c r="G792" s="13" t="str">
        <f>IF('[1]TCE - ANEXO III - Preencher'!H801="","",'[1]TCE - ANEXO III - Preencher'!H801)</f>
        <v>05/2023</v>
      </c>
      <c r="H792" s="14">
        <f>'[1]TCE - ANEXO III - Preencher'!I801</f>
        <v>0</v>
      </c>
      <c r="I792" s="14">
        <f>'[1]TCE - ANEXO III - Preencher'!J801</f>
        <v>118.8176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1.22</v>
      </c>
      <c r="O792" s="15">
        <f>'[1]TCE - ANEXO III - Preencher'!P801</f>
        <v>0</v>
      </c>
      <c r="P792" s="16">
        <f t="shared" si="74"/>
        <v>1.22</v>
      </c>
      <c r="Q792" s="15">
        <f>'[1]TCE - ANEXO III - Preencher'!R801</f>
        <v>315.42999999999995</v>
      </c>
      <c r="R792" s="15">
        <f>'[1]TCE - ANEXO III - Preencher'!S801</f>
        <v>0</v>
      </c>
      <c r="S792" s="16">
        <f t="shared" si="75"/>
        <v>315.42999999999995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435.46759999999995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LUCIA VICENTE CAMPELO DE HOLANDA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5211-30</v>
      </c>
      <c r="G793" s="13" t="str">
        <f>IF('[1]TCE - ANEXO III - Preencher'!H802="","",'[1]TCE - ANEXO III - Preencher'!H802)</f>
        <v>05/2023</v>
      </c>
      <c r="H793" s="14">
        <f>'[1]TCE - ANEXO III - Preencher'!I802</f>
        <v>0</v>
      </c>
      <c r="I793" s="14">
        <f>'[1]TCE - ANEXO III - Preencher'!J802</f>
        <v>110.88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1.22</v>
      </c>
      <c r="O793" s="15">
        <f>'[1]TCE - ANEXO III - Preencher'!P802</f>
        <v>0</v>
      </c>
      <c r="P793" s="16">
        <f t="shared" si="74"/>
        <v>1.22</v>
      </c>
      <c r="Q793" s="15">
        <f>'[1]TCE - ANEXO III - Preencher'!R802</f>
        <v>234.63</v>
      </c>
      <c r="R793" s="15">
        <f>'[1]TCE - ANEXO III - Preencher'!S802</f>
        <v>74.180000000000007</v>
      </c>
      <c r="S793" s="16">
        <f t="shared" si="75"/>
        <v>160.44999999999999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272.54999999999995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LUCIENE CAVALCANTI DE FONTES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3241-15</v>
      </c>
      <c r="G794" s="13" t="str">
        <f>IF('[1]TCE - ANEXO III - Preencher'!H803="","",'[1]TCE - ANEXO III - Preencher'!H803)</f>
        <v>05/2023</v>
      </c>
      <c r="H794" s="14">
        <f>'[1]TCE - ANEXO III - Preencher'!I803</f>
        <v>0</v>
      </c>
      <c r="I794" s="14">
        <f>'[1]TCE - ANEXO III - Preencher'!J803</f>
        <v>530.46399999999994</v>
      </c>
      <c r="J794" s="14">
        <f>'[1]TCE - ANEXO III - Preencher'!K803</f>
        <v>0</v>
      </c>
      <c r="K794" s="15">
        <f>'[1]TCE - ANEXO III - Preencher'!L803</f>
        <v>69.88</v>
      </c>
      <c r="L794" s="15">
        <f>'[1]TCE - ANEXO III - Preencher'!M803</f>
        <v>10.85</v>
      </c>
      <c r="M794" s="15">
        <f t="shared" si="73"/>
        <v>59.029999999999994</v>
      </c>
      <c r="N794" s="15">
        <f>'[1]TCE - ANEXO III - Preencher'!O803</f>
        <v>1.22</v>
      </c>
      <c r="O794" s="15">
        <f>'[1]TCE - ANEXO III - Preencher'!P803</f>
        <v>0</v>
      </c>
      <c r="P794" s="16">
        <f t="shared" si="74"/>
        <v>1.22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590.71399999999994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LUCIENE JACINTO DE SOUZA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05/2023</v>
      </c>
      <c r="H795" s="14">
        <f>'[1]TCE - ANEXO III - Preencher'!I804</f>
        <v>0</v>
      </c>
      <c r="I795" s="14">
        <f>'[1]TCE - ANEXO III - Preencher'!J804</f>
        <v>132.0264</v>
      </c>
      <c r="J795" s="14">
        <f>'[1]TCE - ANEXO III - Preencher'!K804</f>
        <v>0</v>
      </c>
      <c r="K795" s="15">
        <f>'[1]TCE - ANEXO III - Preencher'!L804</f>
        <v>69.88</v>
      </c>
      <c r="L795" s="15">
        <f>'[1]TCE - ANEXO III - Preencher'!M804</f>
        <v>26.6</v>
      </c>
      <c r="M795" s="15">
        <f t="shared" si="73"/>
        <v>43.279999999999994</v>
      </c>
      <c r="N795" s="15">
        <f>'[1]TCE - ANEXO III - Preencher'!O804</f>
        <v>1.22</v>
      </c>
      <c r="O795" s="15">
        <f>'[1]TCE - ANEXO III - Preencher'!P804</f>
        <v>0</v>
      </c>
      <c r="P795" s="16">
        <f t="shared" si="74"/>
        <v>1.22</v>
      </c>
      <c r="Q795" s="15">
        <f>'[1]TCE - ANEXO III - Preencher'!R804</f>
        <v>173.03</v>
      </c>
      <c r="R795" s="15">
        <f>'[1]TCE - ANEXO III - Preencher'!S804</f>
        <v>79.8</v>
      </c>
      <c r="S795" s="16">
        <f t="shared" si="75"/>
        <v>93.23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269.75639999999999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RUTH PADILHA DE MEDEIROS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2251-25</v>
      </c>
      <c r="G796" s="13" t="str">
        <f>IF('[1]TCE - ANEXO III - Preencher'!H805="","",'[1]TCE - ANEXO III - Preencher'!H805)</f>
        <v>05/2023</v>
      </c>
      <c r="H796" s="14">
        <f>'[1]TCE - ANEXO III - Preencher'!I805</f>
        <v>0</v>
      </c>
      <c r="I796" s="14">
        <f>'[1]TCE - ANEXO III - Preencher'!J805</f>
        <v>388.24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9.76</v>
      </c>
      <c r="O796" s="15">
        <f>'[1]TCE - ANEXO III - Preencher'!P805</f>
        <v>0</v>
      </c>
      <c r="P796" s="16">
        <f t="shared" si="74"/>
        <v>9.76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398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RUTH TAVARES ARARUNA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2251-25</v>
      </c>
      <c r="G797" s="13" t="str">
        <f>IF('[1]TCE - ANEXO III - Preencher'!H806="","",'[1]TCE - ANEXO III - Preencher'!H806)</f>
        <v>05/2023</v>
      </c>
      <c r="H797" s="14">
        <f>'[1]TCE - ANEXO III - Preencher'!I806</f>
        <v>0</v>
      </c>
      <c r="I797" s="14">
        <f>'[1]TCE - ANEXO III - Preencher'!J806</f>
        <v>486.06079999999997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9.76</v>
      </c>
      <c r="O797" s="15">
        <f>'[1]TCE - ANEXO III - Preencher'!P806</f>
        <v>0</v>
      </c>
      <c r="P797" s="16">
        <f t="shared" si="74"/>
        <v>9.76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495.82079999999996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SALOME JOSEFA DA SILVA OLIVEIRA VIDAL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05/2023</v>
      </c>
      <c r="H798" s="14">
        <f>'[1]TCE - ANEXO III - Preencher'!I807</f>
        <v>0</v>
      </c>
      <c r="I798" s="14">
        <f>'[1]TCE - ANEXO III - Preencher'!J807</f>
        <v>196.00720000000001</v>
      </c>
      <c r="J798" s="14">
        <f>'[1]TCE - ANEXO III - Preencher'!K807</f>
        <v>0</v>
      </c>
      <c r="K798" s="15">
        <f>'[1]TCE - ANEXO III - Preencher'!L807</f>
        <v>69.88</v>
      </c>
      <c r="L798" s="15">
        <f>'[1]TCE - ANEXO III - Preencher'!M807</f>
        <v>26.6</v>
      </c>
      <c r="M798" s="15">
        <f t="shared" si="73"/>
        <v>43.279999999999994</v>
      </c>
      <c r="N798" s="15">
        <f>'[1]TCE - ANEXO III - Preencher'!O807</f>
        <v>1.22</v>
      </c>
      <c r="O798" s="15">
        <f>'[1]TCE - ANEXO III - Preencher'!P807</f>
        <v>0</v>
      </c>
      <c r="P798" s="16">
        <f t="shared" si="74"/>
        <v>1.22</v>
      </c>
      <c r="Q798" s="15">
        <f>'[1]TCE - ANEXO III - Preencher'!R807</f>
        <v>173.03</v>
      </c>
      <c r="R798" s="15">
        <f>'[1]TCE - ANEXO III - Preencher'!S807</f>
        <v>0</v>
      </c>
      <c r="S798" s="16">
        <f t="shared" si="75"/>
        <v>173.03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413.53719999999998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SANDRA DA COSTA DO 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05/2023</v>
      </c>
      <c r="H799" s="14">
        <f>'[1]TCE - ANEXO III - Preencher'!I808</f>
        <v>0</v>
      </c>
      <c r="I799" s="14">
        <f>'[1]TCE - ANEXO III - Preencher'!J808</f>
        <v>165.02959999999999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1.22</v>
      </c>
      <c r="O799" s="15">
        <f>'[1]TCE - ANEXO III - Preencher'!P808</f>
        <v>0</v>
      </c>
      <c r="P799" s="16">
        <f t="shared" si="74"/>
        <v>1.22</v>
      </c>
      <c r="Q799" s="15">
        <f>'[1]TCE - ANEXO III - Preencher'!R808</f>
        <v>184.23</v>
      </c>
      <c r="R799" s="15">
        <f>'[1]TCE - ANEXO III - Preencher'!S808</f>
        <v>0</v>
      </c>
      <c r="S799" s="16">
        <f t="shared" si="75"/>
        <v>184.23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350.4796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SOLANGE HERCULANO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05/2023</v>
      </c>
      <c r="H800" s="14">
        <f>'[1]TCE - ANEXO III - Preencher'!I809</f>
        <v>0</v>
      </c>
      <c r="I800" s="14">
        <f>'[1]TCE - ANEXO III - Preencher'!J809</f>
        <v>143.47999999999999</v>
      </c>
      <c r="J800" s="14">
        <f>'[1]TCE - ANEXO III - Preencher'!K809</f>
        <v>0</v>
      </c>
      <c r="K800" s="15">
        <f>'[1]TCE - ANEXO III - Preencher'!L809</f>
        <v>69.88</v>
      </c>
      <c r="L800" s="15">
        <f>'[1]TCE - ANEXO III - Preencher'!M809</f>
        <v>26.6</v>
      </c>
      <c r="M800" s="15">
        <f t="shared" si="73"/>
        <v>43.279999999999994</v>
      </c>
      <c r="N800" s="15">
        <f>'[1]TCE - ANEXO III - Preencher'!O809</f>
        <v>1.22</v>
      </c>
      <c r="O800" s="15">
        <f>'[1]TCE - ANEXO III - Preencher'!P809</f>
        <v>0</v>
      </c>
      <c r="P800" s="16">
        <f t="shared" si="74"/>
        <v>1.22</v>
      </c>
      <c r="Q800" s="15">
        <f>'[1]TCE - ANEXO III - Preencher'!R809</f>
        <v>184.23</v>
      </c>
      <c r="R800" s="15">
        <f>'[1]TCE - ANEXO III - Preencher'!S809</f>
        <v>79.8</v>
      </c>
      <c r="S800" s="16">
        <f t="shared" si="75"/>
        <v>104.42999999999999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292.40999999999997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VALERIA TORRES SANTOS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05/2023</v>
      </c>
      <c r="H801" s="14">
        <f>'[1]TCE - ANEXO III - Preencher'!I810</f>
        <v>0</v>
      </c>
      <c r="I801" s="14">
        <f>'[1]TCE - ANEXO III - Preencher'!J810</f>
        <v>608.83119999999997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9.76</v>
      </c>
      <c r="O801" s="15">
        <f>'[1]TCE - ANEXO III - Preencher'!P810</f>
        <v>0</v>
      </c>
      <c r="P801" s="16">
        <f t="shared" si="74"/>
        <v>9.76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618.59119999999996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MARIANA DE ARAUJO MARANHAO LIMA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3241-15</v>
      </c>
      <c r="G802" s="13" t="str">
        <f>IF('[1]TCE - ANEXO III - Preencher'!H811="","",'[1]TCE - ANEXO III - Preencher'!H811)</f>
        <v>05/2023</v>
      </c>
      <c r="H802" s="14">
        <f>'[1]TCE - ANEXO III - Preencher'!I811</f>
        <v>0</v>
      </c>
      <c r="I802" s="14">
        <f>'[1]TCE - ANEXO III - Preencher'!J811</f>
        <v>289.34399999999999</v>
      </c>
      <c r="J802" s="14">
        <f>'[1]TCE - ANEXO III - Preencher'!K811</f>
        <v>0</v>
      </c>
      <c r="K802" s="15">
        <f>'[1]TCE - ANEXO III - Preencher'!L811</f>
        <v>69.88</v>
      </c>
      <c r="L802" s="15">
        <f>'[1]TCE - ANEXO III - Preencher'!M811</f>
        <v>12.2</v>
      </c>
      <c r="M802" s="15">
        <f t="shared" si="73"/>
        <v>57.679999999999993</v>
      </c>
      <c r="N802" s="15">
        <f>'[1]TCE - ANEXO III - Preencher'!O811</f>
        <v>1.22</v>
      </c>
      <c r="O802" s="15">
        <f>'[1]TCE - ANEXO III - Preencher'!P811</f>
        <v>0</v>
      </c>
      <c r="P802" s="16">
        <f t="shared" si="74"/>
        <v>1.22</v>
      </c>
      <c r="Q802" s="15">
        <f>'[1]TCE - ANEXO III - Preencher'!R811</f>
        <v>160.22999999999999</v>
      </c>
      <c r="R802" s="15">
        <f>'[1]TCE - ANEXO III - Preencher'!S811</f>
        <v>0</v>
      </c>
      <c r="S802" s="16">
        <f t="shared" si="75"/>
        <v>160.22999999999999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508.47400000000005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MARIANA DE SOUZA MEDEIROS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05/2023</v>
      </c>
      <c r="H803" s="14">
        <f>'[1]TCE - ANEXO III - Preencher'!I812</f>
        <v>0</v>
      </c>
      <c r="I803" s="14">
        <f>'[1]TCE - ANEXO III - Preencher'!J812</f>
        <v>413.8184</v>
      </c>
      <c r="J803" s="14">
        <f>'[1]TCE - ANEXO III - Preencher'!K812</f>
        <v>0</v>
      </c>
      <c r="K803" s="15">
        <f>'[1]TCE - ANEXO III - Preencher'!L812</f>
        <v>69.88</v>
      </c>
      <c r="L803" s="15">
        <f>'[1]TCE - ANEXO III - Preencher'!M812</f>
        <v>3.59</v>
      </c>
      <c r="M803" s="15">
        <f t="shared" si="73"/>
        <v>66.289999999999992</v>
      </c>
      <c r="N803" s="15">
        <f>'[1]TCE - ANEXO III - Preencher'!O812</f>
        <v>2.56</v>
      </c>
      <c r="O803" s="15">
        <f>'[1]TCE - ANEXO III - Preencher'!P812</f>
        <v>0</v>
      </c>
      <c r="P803" s="16">
        <f t="shared" si="74"/>
        <v>2.56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136.51</v>
      </c>
      <c r="U803" s="15">
        <f>'[1]TCE - ANEXO III - Preencher'!V812</f>
        <v>0</v>
      </c>
      <c r="V803" s="16">
        <f t="shared" si="76"/>
        <v>136.51</v>
      </c>
      <c r="W803" s="17" t="str">
        <f>IF('[1]TCE - ANEXO III - Preencher'!X812="","",'[1]TCE - ANEXO III - Preencher'!X812)</f>
        <v>AUXÍLIO CRECHE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619.17840000000001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MARIANGELA NOBREGA DA CRUZ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05/2023</v>
      </c>
      <c r="H804" s="14">
        <f>'[1]TCE - ANEXO III - Preencher'!I813</f>
        <v>0</v>
      </c>
      <c r="I804" s="14">
        <f>'[1]TCE - ANEXO III - Preencher'!J813</f>
        <v>159.70959999999999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1.22</v>
      </c>
      <c r="O804" s="15">
        <f>'[1]TCE - ANEXO III - Preencher'!P813</f>
        <v>0</v>
      </c>
      <c r="P804" s="16">
        <f t="shared" si="74"/>
        <v>1.22</v>
      </c>
      <c r="Q804" s="15">
        <f>'[1]TCE - ANEXO III - Preencher'!R813</f>
        <v>150.63</v>
      </c>
      <c r="R804" s="15">
        <f>'[1]TCE - ANEXO III - Preencher'!S813</f>
        <v>73.8</v>
      </c>
      <c r="S804" s="16">
        <f t="shared" si="75"/>
        <v>76.83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237.75959999999998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MARIANNA CAVALCANTI PONTES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2251-50</v>
      </c>
      <c r="G805" s="13" t="str">
        <f>IF('[1]TCE - ANEXO III - Preencher'!H814="","",'[1]TCE - ANEXO III - Preencher'!H814)</f>
        <v>05/2023</v>
      </c>
      <c r="H805" s="14">
        <f>'[1]TCE - ANEXO III - Preencher'!I814</f>
        <v>0</v>
      </c>
      <c r="I805" s="14">
        <f>'[1]TCE - ANEXO III - Preencher'!J814</f>
        <v>792.13919999999996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9.76</v>
      </c>
      <c r="O805" s="15">
        <f>'[1]TCE - ANEXO III - Preencher'!P814</f>
        <v>0</v>
      </c>
      <c r="P805" s="16">
        <f t="shared" si="74"/>
        <v>9.76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801.89919999999995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MARIELZA DA SILVA CARNEIRO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05/2023</v>
      </c>
      <c r="H806" s="14">
        <f>'[1]TCE - ANEXO III - Preencher'!I815</f>
        <v>0</v>
      </c>
      <c r="I806" s="14">
        <f>'[1]TCE - ANEXO III - Preencher'!J815</f>
        <v>263.13839999999999</v>
      </c>
      <c r="J806" s="14">
        <f>'[1]TCE - ANEXO III - Preencher'!K815</f>
        <v>0</v>
      </c>
      <c r="K806" s="15">
        <f>'[1]TCE - ANEXO III - Preencher'!L815</f>
        <v>69.88</v>
      </c>
      <c r="L806" s="15">
        <f>'[1]TCE - ANEXO III - Preencher'!M815</f>
        <v>26.6</v>
      </c>
      <c r="M806" s="15">
        <f t="shared" si="73"/>
        <v>43.279999999999994</v>
      </c>
      <c r="N806" s="15">
        <f>'[1]TCE - ANEXO III - Preencher'!O815</f>
        <v>1.22</v>
      </c>
      <c r="O806" s="15">
        <f>'[1]TCE - ANEXO III - Preencher'!P815</f>
        <v>0</v>
      </c>
      <c r="P806" s="16">
        <f t="shared" si="74"/>
        <v>1.22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307.63839999999999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MARILDA MARQUES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3242-05</v>
      </c>
      <c r="G807" s="13" t="str">
        <f>IF('[1]TCE - ANEXO III - Preencher'!H816="","",'[1]TCE - ANEXO III - Preencher'!H816)</f>
        <v>05/2023</v>
      </c>
      <c r="H807" s="14">
        <f>'[1]TCE - ANEXO III - Preencher'!I816</f>
        <v>0</v>
      </c>
      <c r="I807" s="14">
        <f>'[1]TCE - ANEXO III - Preencher'!J816</f>
        <v>151.4512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1.22</v>
      </c>
      <c r="O807" s="15">
        <f>'[1]TCE - ANEXO III - Preencher'!P816</f>
        <v>0</v>
      </c>
      <c r="P807" s="16">
        <f t="shared" si="74"/>
        <v>1.22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152.6712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MARILIA BEATRIZ DE SOUSA FERREIRA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05/2023</v>
      </c>
      <c r="H808" s="14">
        <f>'[1]TCE - ANEXO III - Preencher'!I817</f>
        <v>0</v>
      </c>
      <c r="I808" s="14">
        <f>'[1]TCE - ANEXO III - Preencher'!J817</f>
        <v>143.25200000000001</v>
      </c>
      <c r="J808" s="14">
        <f>'[1]TCE - ANEXO III - Preencher'!K817</f>
        <v>0</v>
      </c>
      <c r="K808" s="15">
        <f>'[1]TCE - ANEXO III - Preencher'!L817</f>
        <v>69.88</v>
      </c>
      <c r="L808" s="15">
        <f>'[1]TCE - ANEXO III - Preencher'!M817</f>
        <v>26.6</v>
      </c>
      <c r="M808" s="15">
        <f t="shared" si="73"/>
        <v>43.279999999999994</v>
      </c>
      <c r="N808" s="15">
        <f>'[1]TCE - ANEXO III - Preencher'!O817</f>
        <v>1.22</v>
      </c>
      <c r="O808" s="15">
        <f>'[1]TCE - ANEXO III - Preencher'!P817</f>
        <v>0</v>
      </c>
      <c r="P808" s="16">
        <f t="shared" si="74"/>
        <v>1.22</v>
      </c>
      <c r="Q808" s="15">
        <f>'[1]TCE - ANEXO III - Preencher'!R817</f>
        <v>173.03</v>
      </c>
      <c r="R808" s="15">
        <f>'[1]TCE - ANEXO III - Preencher'!S817</f>
        <v>79.8</v>
      </c>
      <c r="S808" s="16">
        <f t="shared" si="75"/>
        <v>93.23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280.98200000000003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MARILIA DOS SANTOS SILVA FALCAO TAVARES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05/2023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2.56</v>
      </c>
      <c r="O809" s="15">
        <f>'[1]TCE - ANEXO III - Preencher'!P818</f>
        <v>0</v>
      </c>
      <c r="P809" s="16">
        <f t="shared" si="74"/>
        <v>2.56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2.56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MARILIA MICHAELY PAIVA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05/2023</v>
      </c>
      <c r="H810" s="14">
        <f>'[1]TCE - ANEXO III - Preencher'!I819</f>
        <v>0</v>
      </c>
      <c r="I810" s="14">
        <f>'[1]TCE - ANEXO III - Preencher'!J819</f>
        <v>119.6472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1.22</v>
      </c>
      <c r="O810" s="15">
        <f>'[1]TCE - ANEXO III - Preencher'!P819</f>
        <v>0</v>
      </c>
      <c r="P810" s="16">
        <f t="shared" si="74"/>
        <v>1.22</v>
      </c>
      <c r="Q810" s="15">
        <f>'[1]TCE - ANEXO III - Preencher'!R819</f>
        <v>161.83000000000001</v>
      </c>
      <c r="R810" s="15">
        <f>'[1]TCE - ANEXO III - Preencher'!S819</f>
        <v>79.2</v>
      </c>
      <c r="S810" s="16">
        <f t="shared" si="75"/>
        <v>82.63000000000001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203.49720000000002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MARILIA PAULA CAVALCANTI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05/2023</v>
      </c>
      <c r="H811" s="14">
        <f>'[1]TCE - ANEXO III - Preencher'!I820</f>
        <v>0</v>
      </c>
      <c r="I811" s="14">
        <f>'[1]TCE - ANEXO III - Preencher'!J820</f>
        <v>140.61519999999999</v>
      </c>
      <c r="J811" s="14">
        <f>'[1]TCE - ANEXO III - Preencher'!K820</f>
        <v>0</v>
      </c>
      <c r="K811" s="15">
        <f>'[1]TCE - ANEXO III - Preencher'!L820</f>
        <v>69.88</v>
      </c>
      <c r="L811" s="15">
        <f>'[1]TCE - ANEXO III - Preencher'!M820</f>
        <v>26.6</v>
      </c>
      <c r="M811" s="15">
        <f t="shared" si="73"/>
        <v>43.279999999999994</v>
      </c>
      <c r="N811" s="15">
        <f>'[1]TCE - ANEXO III - Preencher'!O820</f>
        <v>1.22</v>
      </c>
      <c r="O811" s="15">
        <f>'[1]TCE - ANEXO III - Preencher'!P820</f>
        <v>0</v>
      </c>
      <c r="P811" s="16">
        <f t="shared" si="74"/>
        <v>1.22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46.27</v>
      </c>
      <c r="U811" s="15">
        <f>'[1]TCE - ANEXO III - Preencher'!V820</f>
        <v>0</v>
      </c>
      <c r="V811" s="16">
        <f t="shared" si="76"/>
        <v>46.27</v>
      </c>
      <c r="W811" s="17" t="str">
        <f>IF('[1]TCE - ANEXO III - Preencher'!X820="","",'[1]TCE - ANEXO III - Preencher'!X820)</f>
        <v>AUXÍLIO CRECHE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231.3852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MARINA FERREIRA PASSOS ROCHA</v>
      </c>
      <c r="E812" s="9" t="str">
        <f>IF('[1]TCE - ANEXO III - Preencher'!F821="4 - Assistência Odontológica","2 - Outros Profissionais da Saúde",'[1]TCE - ANEXO III - Preencher'!F821)</f>
        <v>1 - Médico</v>
      </c>
      <c r="F812" s="12" t="str">
        <f>'[1]TCE - ANEXO III - Preencher'!G821</f>
        <v>2251-25</v>
      </c>
      <c r="G812" s="13" t="str">
        <f>IF('[1]TCE - ANEXO III - Preencher'!H821="","",'[1]TCE - ANEXO III - Preencher'!H821)</f>
        <v>05/2023</v>
      </c>
      <c r="H812" s="14">
        <f>'[1]TCE - ANEXO III - Preencher'!I821</f>
        <v>0</v>
      </c>
      <c r="I812" s="14">
        <f>'[1]TCE - ANEXO III - Preencher'!J821</f>
        <v>386.32400000000001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9.76</v>
      </c>
      <c r="O812" s="15">
        <f>'[1]TCE - ANEXO III - Preencher'!P821</f>
        <v>0</v>
      </c>
      <c r="P812" s="16">
        <f t="shared" si="74"/>
        <v>9.76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396.084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MARINA FRANCISCA DOS ANJOS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05/2023</v>
      </c>
      <c r="H813" s="14">
        <f>'[1]TCE - ANEXO III - Preencher'!I822</f>
        <v>0</v>
      </c>
      <c r="I813" s="14">
        <f>'[1]TCE - ANEXO III - Preencher'!J822</f>
        <v>148.80000000000001</v>
      </c>
      <c r="J813" s="14">
        <f>'[1]TCE - ANEXO III - Preencher'!K822</f>
        <v>0</v>
      </c>
      <c r="K813" s="15">
        <f>'[1]TCE - ANEXO III - Preencher'!L822</f>
        <v>69.88</v>
      </c>
      <c r="L813" s="15">
        <f>'[1]TCE - ANEXO III - Preencher'!M822</f>
        <v>26.6</v>
      </c>
      <c r="M813" s="15">
        <f t="shared" si="73"/>
        <v>43.279999999999994</v>
      </c>
      <c r="N813" s="15">
        <f>'[1]TCE - ANEXO III - Preencher'!O822</f>
        <v>1.22</v>
      </c>
      <c r="O813" s="15">
        <f>'[1]TCE - ANEXO III - Preencher'!P822</f>
        <v>0</v>
      </c>
      <c r="P813" s="16">
        <f t="shared" si="74"/>
        <v>1.22</v>
      </c>
      <c r="Q813" s="15">
        <f>'[1]TCE - ANEXO III - Preencher'!R822</f>
        <v>150.63</v>
      </c>
      <c r="R813" s="15">
        <f>'[1]TCE - ANEXO III - Preencher'!S822</f>
        <v>0</v>
      </c>
      <c r="S813" s="16">
        <f t="shared" si="75"/>
        <v>150.63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343.93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MARINALVA AUGUSTA DA SILVA RODRIGUES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5134-30</v>
      </c>
      <c r="G814" s="13" t="str">
        <f>IF('[1]TCE - ANEXO III - Preencher'!H823="","",'[1]TCE - ANEXO III - Preencher'!H823)</f>
        <v>05/2023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1.22</v>
      </c>
      <c r="O814" s="15">
        <f>'[1]TCE - ANEXO III - Preencher'!P823</f>
        <v>0</v>
      </c>
      <c r="P814" s="16">
        <f t="shared" si="74"/>
        <v>1.22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1.22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MARINALVA DA SILVA VICENTE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05/2023</v>
      </c>
      <c r="H815" s="14">
        <f>'[1]TCE - ANEXO III - Preencher'!I824</f>
        <v>0</v>
      </c>
      <c r="I815" s="14">
        <f>'[1]TCE - ANEXO III - Preencher'!J824</f>
        <v>162.8664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1.22</v>
      </c>
      <c r="O815" s="15">
        <f>'[1]TCE - ANEXO III - Preencher'!P824</f>
        <v>0</v>
      </c>
      <c r="P815" s="16">
        <f t="shared" si="74"/>
        <v>1.22</v>
      </c>
      <c r="Q815" s="15">
        <f>'[1]TCE - ANEXO III - Preencher'!R824</f>
        <v>184.23</v>
      </c>
      <c r="R815" s="15">
        <f>'[1]TCE - ANEXO III - Preencher'!S824</f>
        <v>74.2</v>
      </c>
      <c r="S815" s="16">
        <f t="shared" si="75"/>
        <v>110.02999999999999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274.1164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MARIO JOSE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5174-10</v>
      </c>
      <c r="G816" s="13" t="str">
        <f>IF('[1]TCE - ANEXO III - Preencher'!H825="","",'[1]TCE - ANEXO III - Preencher'!H825)</f>
        <v>05/2023</v>
      </c>
      <c r="H816" s="14">
        <f>'[1]TCE - ANEXO III - Preencher'!I825</f>
        <v>0</v>
      </c>
      <c r="I816" s="14">
        <f>'[1]TCE - ANEXO III - Preencher'!J825</f>
        <v>116.16</v>
      </c>
      <c r="J816" s="14">
        <f>'[1]TCE - ANEXO III - Preencher'!K825</f>
        <v>0</v>
      </c>
      <c r="K816" s="15">
        <f>'[1]TCE - ANEXO III - Preencher'!L825</f>
        <v>69.88</v>
      </c>
      <c r="L816" s="15">
        <f>'[1]TCE - ANEXO III - Preencher'!M825</f>
        <v>26.4</v>
      </c>
      <c r="M816" s="15">
        <f t="shared" si="73"/>
        <v>43.48</v>
      </c>
      <c r="N816" s="15">
        <f>'[1]TCE - ANEXO III - Preencher'!O825</f>
        <v>1.22</v>
      </c>
      <c r="O816" s="15">
        <f>'[1]TCE - ANEXO III - Preencher'!P825</f>
        <v>0</v>
      </c>
      <c r="P816" s="16">
        <f t="shared" si="74"/>
        <v>1.22</v>
      </c>
      <c r="Q816" s="15">
        <f>'[1]TCE - ANEXO III - Preencher'!R825</f>
        <v>173.03</v>
      </c>
      <c r="R816" s="15">
        <f>'[1]TCE - ANEXO III - Preencher'!S825</f>
        <v>79.2</v>
      </c>
      <c r="S816" s="16">
        <f t="shared" si="75"/>
        <v>93.83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254.69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MARKEDONIS ALMEIDA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2236-05</v>
      </c>
      <c r="G817" s="13" t="str">
        <f>IF('[1]TCE - ANEXO III - Preencher'!H826="","",'[1]TCE - ANEXO III - Preencher'!H826)</f>
        <v>05/2023</v>
      </c>
      <c r="H817" s="14">
        <f>'[1]TCE - ANEXO III - Preencher'!I826</f>
        <v>0</v>
      </c>
      <c r="I817" s="14">
        <f>'[1]TCE - ANEXO III - Preencher'!J826</f>
        <v>240.65520000000001</v>
      </c>
      <c r="J817" s="14">
        <f>'[1]TCE - ANEXO III - Preencher'!K826</f>
        <v>0</v>
      </c>
      <c r="K817" s="15">
        <f>'[1]TCE - ANEXO III - Preencher'!L826</f>
        <v>69.88</v>
      </c>
      <c r="L817" s="15">
        <f>'[1]TCE - ANEXO III - Preencher'!M826</f>
        <v>2.83</v>
      </c>
      <c r="M817" s="15">
        <f t="shared" si="73"/>
        <v>67.05</v>
      </c>
      <c r="N817" s="15">
        <f>'[1]TCE - ANEXO III - Preencher'!O826</f>
        <v>2.56</v>
      </c>
      <c r="O817" s="15">
        <f>'[1]TCE - ANEXO III - Preencher'!P826</f>
        <v>0</v>
      </c>
      <c r="P817" s="16">
        <f t="shared" si="74"/>
        <v>2.56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310.26519999999999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MARLA GIZANE NECO BOTELHO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05/2023</v>
      </c>
      <c r="H818" s="14">
        <f>'[1]TCE - ANEXO III - Preencher'!I827</f>
        <v>0</v>
      </c>
      <c r="I818" s="14">
        <f>'[1]TCE - ANEXO III - Preencher'!J827</f>
        <v>341.75920000000002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2.56</v>
      </c>
      <c r="O818" s="15">
        <f>'[1]TCE - ANEXO III - Preencher'!P827</f>
        <v>0</v>
      </c>
      <c r="P818" s="16">
        <f t="shared" si="74"/>
        <v>2.56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344.31920000000002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MARLENE CORREIA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05/2023</v>
      </c>
      <c r="H819" s="14">
        <f>'[1]TCE - ANEXO III - Preencher'!I828</f>
        <v>0</v>
      </c>
      <c r="I819" s="14">
        <f>'[1]TCE - ANEXO III - Preencher'!J828</f>
        <v>159.44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1.22</v>
      </c>
      <c r="O819" s="15">
        <f>'[1]TCE - ANEXO III - Preencher'!P828</f>
        <v>0</v>
      </c>
      <c r="P819" s="16">
        <f t="shared" si="74"/>
        <v>1.22</v>
      </c>
      <c r="Q819" s="15">
        <f>'[1]TCE - ANEXO III - Preencher'!R828</f>
        <v>173.03</v>
      </c>
      <c r="R819" s="15">
        <f>'[1]TCE - ANEXO III - Preencher'!S828</f>
        <v>0</v>
      </c>
      <c r="S819" s="16">
        <f t="shared" si="75"/>
        <v>173.03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333.69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MARLENE GOMES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05/2023</v>
      </c>
      <c r="H820" s="14">
        <f>'[1]TCE - ANEXO III - Preencher'!I829</f>
        <v>0</v>
      </c>
      <c r="I820" s="14">
        <f>'[1]TCE - ANEXO III - Preencher'!J829</f>
        <v>153.30799999999999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1.22</v>
      </c>
      <c r="O820" s="15">
        <f>'[1]TCE - ANEXO III - Preencher'!P829</f>
        <v>0</v>
      </c>
      <c r="P820" s="16">
        <f t="shared" si="74"/>
        <v>1.22</v>
      </c>
      <c r="Q820" s="15">
        <f>'[1]TCE - ANEXO III - Preencher'!R829</f>
        <v>184.23</v>
      </c>
      <c r="R820" s="15">
        <f>'[1]TCE - ANEXO III - Preencher'!S829</f>
        <v>0</v>
      </c>
      <c r="S820" s="16">
        <f t="shared" si="75"/>
        <v>184.23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338.75799999999998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MARLI SEVERINA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05/2023</v>
      </c>
      <c r="H821" s="14">
        <f>'[1]TCE - ANEXO III - Preencher'!I830</f>
        <v>0</v>
      </c>
      <c r="I821" s="14">
        <f>'[1]TCE - ANEXO III - Preencher'!J830</f>
        <v>138.16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1.22</v>
      </c>
      <c r="O821" s="15">
        <f>'[1]TCE - ANEXO III - Preencher'!P830</f>
        <v>0</v>
      </c>
      <c r="P821" s="16">
        <f t="shared" si="74"/>
        <v>1.22</v>
      </c>
      <c r="Q821" s="15">
        <f>'[1]TCE - ANEXO III - Preencher'!R830</f>
        <v>184.23</v>
      </c>
      <c r="R821" s="15">
        <f>'[1]TCE - ANEXO III - Preencher'!S830</f>
        <v>0</v>
      </c>
      <c r="S821" s="16">
        <f t="shared" si="75"/>
        <v>184.23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323.61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MARTA CRISTOVAO DA SILVA MELO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05/2023</v>
      </c>
      <c r="H822" s="14">
        <f>'[1]TCE - ANEXO III - Preencher'!I831</f>
        <v>0</v>
      </c>
      <c r="I822" s="14">
        <f>'[1]TCE - ANEXO III - Preencher'!J831</f>
        <v>142.77359999999999</v>
      </c>
      <c r="J822" s="14">
        <f>'[1]TCE - ANEXO III - Preencher'!K831</f>
        <v>0</v>
      </c>
      <c r="K822" s="15">
        <f>'[1]TCE - ANEXO III - Preencher'!L831</f>
        <v>69.88</v>
      </c>
      <c r="L822" s="15">
        <f>'[1]TCE - ANEXO III - Preencher'!M831</f>
        <v>26.6</v>
      </c>
      <c r="M822" s="15">
        <f t="shared" si="73"/>
        <v>43.279999999999994</v>
      </c>
      <c r="N822" s="15">
        <f>'[1]TCE - ANEXO III - Preencher'!O831</f>
        <v>1.22</v>
      </c>
      <c r="O822" s="15">
        <f>'[1]TCE - ANEXO III - Preencher'!P831</f>
        <v>0</v>
      </c>
      <c r="P822" s="16">
        <f t="shared" si="74"/>
        <v>1.22</v>
      </c>
      <c r="Q822" s="15">
        <f>'[1]TCE - ANEXO III - Preencher'!R831</f>
        <v>161.83000000000001</v>
      </c>
      <c r="R822" s="15">
        <f>'[1]TCE - ANEXO III - Preencher'!S831</f>
        <v>73.8</v>
      </c>
      <c r="S822" s="16">
        <f t="shared" si="75"/>
        <v>88.030000000000015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275.30360000000002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MARTA MOREIRA DA SILVA JULIAO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4110-10</v>
      </c>
      <c r="G823" s="13" t="str">
        <f>IF('[1]TCE - ANEXO III - Preencher'!H832="","",'[1]TCE - ANEXO III - Preencher'!H832)</f>
        <v>05/2023</v>
      </c>
      <c r="H823" s="14">
        <f>'[1]TCE - ANEXO III - Preencher'!I832</f>
        <v>0</v>
      </c>
      <c r="I823" s="14">
        <f>'[1]TCE - ANEXO III - Preencher'!J832</f>
        <v>120.8736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1.22</v>
      </c>
      <c r="O823" s="15">
        <f>'[1]TCE - ANEXO III - Preencher'!P832</f>
        <v>0</v>
      </c>
      <c r="P823" s="16">
        <f t="shared" si="74"/>
        <v>1.22</v>
      </c>
      <c r="Q823" s="15">
        <f>'[1]TCE - ANEXO III - Preencher'!R832</f>
        <v>184.23</v>
      </c>
      <c r="R823" s="15">
        <f>'[1]TCE - ANEXO III - Preencher'!S832</f>
        <v>0</v>
      </c>
      <c r="S823" s="16">
        <f t="shared" si="75"/>
        <v>184.23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306.3236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MARTA SIMONE GOMES DE OLIVEIRA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05/2023</v>
      </c>
      <c r="H824" s="14">
        <f>'[1]TCE - ANEXO III - Preencher'!I833</f>
        <v>0</v>
      </c>
      <c r="I824" s="14">
        <f>'[1]TCE - ANEXO III - Preencher'!J833</f>
        <v>150.42160000000001</v>
      </c>
      <c r="J824" s="14">
        <f>'[1]TCE - ANEXO III - Preencher'!K833</f>
        <v>0</v>
      </c>
      <c r="K824" s="15">
        <f>'[1]TCE - ANEXO III - Preencher'!L833</f>
        <v>69.88</v>
      </c>
      <c r="L824" s="15">
        <f>'[1]TCE - ANEXO III - Preencher'!M833</f>
        <v>26.6</v>
      </c>
      <c r="M824" s="15">
        <f t="shared" si="73"/>
        <v>43.279999999999994</v>
      </c>
      <c r="N824" s="15">
        <f>'[1]TCE - ANEXO III - Preencher'!O833</f>
        <v>1.22</v>
      </c>
      <c r="O824" s="15">
        <f>'[1]TCE - ANEXO III - Preencher'!P833</f>
        <v>0</v>
      </c>
      <c r="P824" s="16">
        <f t="shared" si="74"/>
        <v>1.22</v>
      </c>
      <c r="Q824" s="15">
        <f>'[1]TCE - ANEXO III - Preencher'!R833</f>
        <v>240.23</v>
      </c>
      <c r="R824" s="15">
        <f>'[1]TCE - ANEXO III - Preencher'!S833</f>
        <v>79.8</v>
      </c>
      <c r="S824" s="16">
        <f t="shared" si="75"/>
        <v>160.43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355.35160000000002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MATHEUS DE MELO AZIZ CARDOSO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2251-25</v>
      </c>
      <c r="G825" s="13" t="str">
        <f>IF('[1]TCE - ANEXO III - Preencher'!H834="","",'[1]TCE - ANEXO III - Preencher'!H834)</f>
        <v>05/2023</v>
      </c>
      <c r="H825" s="14">
        <f>'[1]TCE - ANEXO III - Preencher'!I834</f>
        <v>0</v>
      </c>
      <c r="I825" s="14">
        <f>'[1]TCE - ANEXO III - Preencher'!J834</f>
        <v>404.1728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9.76</v>
      </c>
      <c r="O825" s="15">
        <f>'[1]TCE - ANEXO III - Preencher'!P834</f>
        <v>0</v>
      </c>
      <c r="P825" s="16">
        <f t="shared" si="74"/>
        <v>9.76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413.93279999999999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MAURICEA SEVERINA DA SILVA GOMES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05/2023</v>
      </c>
      <c r="H826" s="14">
        <f>'[1]TCE - ANEXO III - Preencher'!I835</f>
        <v>0</v>
      </c>
      <c r="I826" s="14">
        <f>'[1]TCE - ANEXO III - Preencher'!J835</f>
        <v>157.6824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1.22</v>
      </c>
      <c r="O826" s="15">
        <f>'[1]TCE - ANEXO III - Preencher'!P835</f>
        <v>0</v>
      </c>
      <c r="P826" s="16">
        <f t="shared" si="74"/>
        <v>1.22</v>
      </c>
      <c r="Q826" s="15">
        <f>'[1]TCE - ANEXO III - Preencher'!R835</f>
        <v>173.03</v>
      </c>
      <c r="R826" s="15">
        <f>'[1]TCE - ANEXO III - Preencher'!S835</f>
        <v>79.8</v>
      </c>
      <c r="S826" s="16">
        <f t="shared" si="75"/>
        <v>93.23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252.13240000000002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MAURICELIA MARIA ALVES MACIEL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05/2023</v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MAURILIO MARINHO SALUSTIANO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5174-10</v>
      </c>
      <c r="G828" s="13" t="str">
        <f>IF('[1]TCE - ANEXO III - Preencher'!H837="","",'[1]TCE - ANEXO III - Preencher'!H837)</f>
        <v>05/2023</v>
      </c>
      <c r="H828" s="14">
        <f>'[1]TCE - ANEXO III - Preencher'!I837</f>
        <v>0</v>
      </c>
      <c r="I828" s="14">
        <f>'[1]TCE - ANEXO III - Preencher'!J837</f>
        <v>132.56960000000001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1.22</v>
      </c>
      <c r="O828" s="15">
        <f>'[1]TCE - ANEXO III - Preencher'!P837</f>
        <v>0</v>
      </c>
      <c r="P828" s="16">
        <f t="shared" si="74"/>
        <v>1.22</v>
      </c>
      <c r="Q828" s="15">
        <f>'[1]TCE - ANEXO III - Preencher'!R837</f>
        <v>173.03</v>
      </c>
      <c r="R828" s="15">
        <f>'[1]TCE - ANEXO III - Preencher'!S837</f>
        <v>79.2</v>
      </c>
      <c r="S828" s="16">
        <f t="shared" si="75"/>
        <v>93.83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227.61959999999999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MAYARA ALVES MENDES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4110-10</v>
      </c>
      <c r="G829" s="13" t="str">
        <f>IF('[1]TCE - ANEXO III - Preencher'!H838="","",'[1]TCE - ANEXO III - Preencher'!H838)</f>
        <v>05/2023</v>
      </c>
      <c r="H829" s="14">
        <f>'[1]TCE - ANEXO III - Preencher'!I838</f>
        <v>0</v>
      </c>
      <c r="I829" s="14">
        <f>'[1]TCE - ANEXO III - Preencher'!J838</f>
        <v>128.19280000000001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1.22</v>
      </c>
      <c r="O829" s="15">
        <f>'[1]TCE - ANEXO III - Preencher'!P838</f>
        <v>0</v>
      </c>
      <c r="P829" s="16">
        <f t="shared" si="74"/>
        <v>1.22</v>
      </c>
      <c r="Q829" s="15">
        <f>'[1]TCE - ANEXO III - Preencher'!R838</f>
        <v>296.02999999999997</v>
      </c>
      <c r="R829" s="15">
        <f>'[1]TCE - ANEXO III - Preencher'!S838</f>
        <v>67.319999999999993</v>
      </c>
      <c r="S829" s="16">
        <f t="shared" si="75"/>
        <v>228.70999999999998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358.12279999999998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MAYARA DOS SANTOS CORREIA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05/2023</v>
      </c>
      <c r="H830" s="14">
        <f>'[1]TCE - ANEXO III - Preencher'!I839</f>
        <v>0</v>
      </c>
      <c r="I830" s="14">
        <f>'[1]TCE - ANEXO III - Preencher'!J839</f>
        <v>208.9032</v>
      </c>
      <c r="J830" s="14">
        <f>'[1]TCE - ANEXO III - Preencher'!K839</f>
        <v>0</v>
      </c>
      <c r="K830" s="15">
        <f>'[1]TCE - ANEXO III - Preencher'!L839</f>
        <v>69.88</v>
      </c>
      <c r="L830" s="15">
        <f>'[1]TCE - ANEXO III - Preencher'!M839</f>
        <v>26.6</v>
      </c>
      <c r="M830" s="15">
        <f t="shared" si="73"/>
        <v>43.279999999999994</v>
      </c>
      <c r="N830" s="15">
        <f>'[1]TCE - ANEXO III - Preencher'!O839</f>
        <v>1.22</v>
      </c>
      <c r="O830" s="15">
        <f>'[1]TCE - ANEXO III - Preencher'!P839</f>
        <v>0</v>
      </c>
      <c r="P830" s="16">
        <f t="shared" si="74"/>
        <v>1.22</v>
      </c>
      <c r="Q830" s="15">
        <f>'[1]TCE - ANEXO III - Preencher'!R839</f>
        <v>150.63</v>
      </c>
      <c r="R830" s="15">
        <f>'[1]TCE - ANEXO III - Preencher'!S839</f>
        <v>71.8</v>
      </c>
      <c r="S830" s="16">
        <f t="shared" si="75"/>
        <v>78.83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332.23320000000001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MAYARA GOMES DE MELO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3516-05</v>
      </c>
      <c r="G831" s="13" t="str">
        <f>IF('[1]TCE - ANEXO III - Preencher'!H840="","",'[1]TCE - ANEXO III - Preencher'!H840)</f>
        <v>05/2023</v>
      </c>
      <c r="H831" s="14">
        <f>'[1]TCE - ANEXO III - Preencher'!I840</f>
        <v>0</v>
      </c>
      <c r="I831" s="14">
        <f>'[1]TCE - ANEXO III - Preencher'!J840</f>
        <v>180.37360000000001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1.22</v>
      </c>
      <c r="O831" s="15">
        <f>'[1]TCE - ANEXO III - Preencher'!P840</f>
        <v>0</v>
      </c>
      <c r="P831" s="16">
        <f t="shared" si="74"/>
        <v>1.22</v>
      </c>
      <c r="Q831" s="15">
        <f>'[1]TCE - ANEXO III - Preencher'!R840</f>
        <v>240.23</v>
      </c>
      <c r="R831" s="15">
        <f>'[1]TCE - ANEXO III - Preencher'!S840</f>
        <v>120.77</v>
      </c>
      <c r="S831" s="16">
        <f t="shared" si="75"/>
        <v>119.46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301.05360000000002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MAYRA EDUARDA LUIZA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05/2023</v>
      </c>
      <c r="H832" s="14">
        <f>'[1]TCE - ANEXO III - Preencher'!I841</f>
        <v>0</v>
      </c>
      <c r="I832" s="14">
        <f>'[1]TCE - ANEXO III - Preencher'!J841</f>
        <v>13.64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1.22</v>
      </c>
      <c r="O832" s="15">
        <f>'[1]TCE - ANEXO III - Preencher'!P841</f>
        <v>0</v>
      </c>
      <c r="P832" s="16">
        <f t="shared" si="74"/>
        <v>1.22</v>
      </c>
      <c r="Q832" s="15">
        <f>'[1]TCE - ANEXO III - Preencher'!R841</f>
        <v>281.42999999999995</v>
      </c>
      <c r="R832" s="15">
        <f>'[1]TCE - ANEXO III - Preencher'!S841</f>
        <v>30.36</v>
      </c>
      <c r="S832" s="16">
        <f t="shared" si="75"/>
        <v>251.06999999999994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265.92999999999995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MAYRA LAIS DA SILVA ROCHA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05/2023</v>
      </c>
      <c r="H833" s="14">
        <f>'[1]TCE - ANEXO III - Preencher'!I842</f>
        <v>0</v>
      </c>
      <c r="I833" s="14">
        <f>'[1]TCE - ANEXO III - Preencher'!J842</f>
        <v>272.46080000000001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2.56</v>
      </c>
      <c r="O833" s="15">
        <f>'[1]TCE - ANEXO III - Preencher'!P842</f>
        <v>0</v>
      </c>
      <c r="P833" s="16">
        <f t="shared" si="74"/>
        <v>2.56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275.02080000000001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MAYSKA NATASHA SANTOS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5211-30</v>
      </c>
      <c r="G834" s="13" t="str">
        <f>IF('[1]TCE - ANEXO III - Preencher'!H843="","",'[1]TCE - ANEXO III - Preencher'!H843)</f>
        <v>05/2023</v>
      </c>
      <c r="H834" s="14">
        <f>'[1]TCE - ANEXO III - Preencher'!I843</f>
        <v>0</v>
      </c>
      <c r="I834" s="14">
        <f>'[1]TCE - ANEXO III - Preencher'!J843</f>
        <v>116.1288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1.22</v>
      </c>
      <c r="O834" s="15">
        <f>'[1]TCE - ANEXO III - Preencher'!P843</f>
        <v>0</v>
      </c>
      <c r="P834" s="16">
        <f t="shared" si="74"/>
        <v>1.22</v>
      </c>
      <c r="Q834" s="15">
        <f>'[1]TCE - ANEXO III - Preencher'!R843</f>
        <v>173.03</v>
      </c>
      <c r="R834" s="15">
        <f>'[1]TCE - ANEXO III - Preencher'!S843</f>
        <v>0</v>
      </c>
      <c r="S834" s="16">
        <f t="shared" si="75"/>
        <v>173.03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290.37880000000001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MICHELE ROBERTA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05/2023</v>
      </c>
      <c r="H835" s="14">
        <f>'[1]TCE - ANEXO III - Preencher'!I844</f>
        <v>0</v>
      </c>
      <c r="I835" s="14">
        <f>'[1]TCE - ANEXO III - Preencher'!J844</f>
        <v>148.49600000000001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1.22</v>
      </c>
      <c r="O835" s="15">
        <f>'[1]TCE - ANEXO III - Preencher'!P844</f>
        <v>0</v>
      </c>
      <c r="P835" s="16">
        <f t="shared" si="74"/>
        <v>1.22</v>
      </c>
      <c r="Q835" s="15">
        <f>'[1]TCE - ANEXO III - Preencher'!R844</f>
        <v>184.23</v>
      </c>
      <c r="R835" s="15">
        <f>'[1]TCE - ANEXO III - Preencher'!S844</f>
        <v>0</v>
      </c>
      <c r="S835" s="16">
        <f t="shared" si="75"/>
        <v>184.23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333.94600000000003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MICHELLA SOUZA DE LIMA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05/2023</v>
      </c>
      <c r="H836" s="14">
        <f>'[1]TCE - ANEXO III - Preencher'!I845</f>
        <v>0</v>
      </c>
      <c r="I836" s="14">
        <f>'[1]TCE - ANEXO III - Preencher'!J845</f>
        <v>313.29520000000002</v>
      </c>
      <c r="J836" s="14">
        <f>'[1]TCE - ANEXO III - Preencher'!K845</f>
        <v>0</v>
      </c>
      <c r="K836" s="15">
        <f>'[1]TCE - ANEXO III - Preencher'!L845</f>
        <v>69.88</v>
      </c>
      <c r="L836" s="15">
        <f>'[1]TCE - ANEXO III - Preencher'!M845</f>
        <v>26.6</v>
      </c>
      <c r="M836" s="15">
        <f t="shared" ref="M836:M899" si="79">K836-L836</f>
        <v>43.279999999999994</v>
      </c>
      <c r="N836" s="15">
        <f>'[1]TCE - ANEXO III - Preencher'!O845</f>
        <v>1.22</v>
      </c>
      <c r="O836" s="15">
        <f>'[1]TCE - ANEXO III - Preencher'!P845</f>
        <v>0</v>
      </c>
      <c r="P836" s="16">
        <f t="shared" ref="P836:P899" si="80">N836-O836</f>
        <v>1.22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357.79520000000002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MICHELLE BENEVIDES MOURA CAUPONI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2251-40</v>
      </c>
      <c r="G837" s="13" t="str">
        <f>IF('[1]TCE - ANEXO III - Preencher'!H846="","",'[1]TCE - ANEXO III - Preencher'!H846)</f>
        <v>05/2023</v>
      </c>
      <c r="H837" s="14">
        <f>'[1]TCE - ANEXO III - Preencher'!I846</f>
        <v>0</v>
      </c>
      <c r="I837" s="14">
        <f>'[1]TCE - ANEXO III - Preencher'!J846</f>
        <v>407.77199999999999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9.76</v>
      </c>
      <c r="O837" s="15">
        <f>'[1]TCE - ANEXO III - Preencher'!P846</f>
        <v>0</v>
      </c>
      <c r="P837" s="16">
        <f t="shared" si="80"/>
        <v>9.76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417.53199999999998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MICHELLE BRASIL DO NASCIMENTO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05/2023</v>
      </c>
      <c r="H838" s="14">
        <f>'[1]TCE - ANEXO III - Preencher'!I847</f>
        <v>0</v>
      </c>
      <c r="I838" s="14">
        <f>'[1]TCE - ANEXO III - Preencher'!J847</f>
        <v>200.124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1.22</v>
      </c>
      <c r="O838" s="15">
        <f>'[1]TCE - ANEXO III - Preencher'!P847</f>
        <v>0</v>
      </c>
      <c r="P838" s="16">
        <f t="shared" si="80"/>
        <v>1.22</v>
      </c>
      <c r="Q838" s="15">
        <f>'[1]TCE - ANEXO III - Preencher'!R847</f>
        <v>184.23</v>
      </c>
      <c r="R838" s="15">
        <f>'[1]TCE - ANEXO III - Preencher'!S847</f>
        <v>0</v>
      </c>
      <c r="S838" s="16">
        <f t="shared" si="81"/>
        <v>184.23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385.57399999999996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MICILVANIA PEREIRA DE ARAUJO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1423-40</v>
      </c>
      <c r="G839" s="13" t="str">
        <f>IF('[1]TCE - ANEXO III - Preencher'!H848="","",'[1]TCE - ANEXO III - Preencher'!H848)</f>
        <v>05/2023</v>
      </c>
      <c r="H839" s="14">
        <f>'[1]TCE - ANEXO III - Preencher'!I848</f>
        <v>0</v>
      </c>
      <c r="I839" s="14">
        <f>'[1]TCE - ANEXO III - Preencher'!J848</f>
        <v>300.36399999999998</v>
      </c>
      <c r="J839" s="14">
        <f>'[1]TCE - ANEXO III - Preencher'!K848</f>
        <v>0</v>
      </c>
      <c r="K839" s="15">
        <f>'[1]TCE - ANEXO III - Preencher'!L848</f>
        <v>69.88</v>
      </c>
      <c r="L839" s="15">
        <f>'[1]TCE - ANEXO III - Preencher'!M848</f>
        <v>30</v>
      </c>
      <c r="M839" s="15">
        <f t="shared" si="79"/>
        <v>39.879999999999995</v>
      </c>
      <c r="N839" s="15">
        <f>'[1]TCE - ANEXO III - Preencher'!O848</f>
        <v>1.22</v>
      </c>
      <c r="O839" s="15">
        <f>'[1]TCE - ANEXO III - Preencher'!P848</f>
        <v>0</v>
      </c>
      <c r="P839" s="16">
        <f t="shared" si="80"/>
        <v>1.22</v>
      </c>
      <c r="Q839" s="15">
        <f>'[1]TCE - ANEXO III - Preencher'!R848</f>
        <v>0</v>
      </c>
      <c r="R839" s="15">
        <f>'[1]TCE - ANEXO III - Preencher'!S848</f>
        <v>167.95</v>
      </c>
      <c r="S839" s="16">
        <f t="shared" si="81"/>
        <v>-167.95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173.51400000000001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MIDIAN BEZERRA DA SILVA BRITO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05/2023</v>
      </c>
      <c r="H840" s="14">
        <f>'[1]TCE - ANEXO III - Preencher'!I849</f>
        <v>0</v>
      </c>
      <c r="I840" s="14">
        <f>'[1]TCE - ANEXO III - Preencher'!J849</f>
        <v>240.732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2.56</v>
      </c>
      <c r="O840" s="15">
        <f>'[1]TCE - ANEXO III - Preencher'!P849</f>
        <v>0</v>
      </c>
      <c r="P840" s="16">
        <f t="shared" si="80"/>
        <v>2.56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212.78</v>
      </c>
      <c r="U840" s="15">
        <f>'[1]TCE - ANEXO III - Preencher'!V849</f>
        <v>0</v>
      </c>
      <c r="V840" s="16">
        <f t="shared" si="82"/>
        <v>212.78</v>
      </c>
      <c r="W840" s="17" t="str">
        <f>IF('[1]TCE - ANEXO III - Preencher'!X849="","",'[1]TCE - ANEXO III - Preencher'!X849)</f>
        <v>AUXÍLIO CRECHE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456.072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MIDIZAN ABIA DA PAIXAO AMARANTE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05/2023</v>
      </c>
      <c r="H841" s="14">
        <f>'[1]TCE - ANEXO III - Preencher'!I850</f>
        <v>0</v>
      </c>
      <c r="I841" s="14">
        <f>'[1]TCE - ANEXO III - Preencher'!J850</f>
        <v>139.74160000000001</v>
      </c>
      <c r="J841" s="14">
        <f>'[1]TCE - ANEXO III - Preencher'!K850</f>
        <v>0</v>
      </c>
      <c r="K841" s="15">
        <f>'[1]TCE - ANEXO III - Preencher'!L850</f>
        <v>69.88</v>
      </c>
      <c r="L841" s="15">
        <f>'[1]TCE - ANEXO III - Preencher'!M850</f>
        <v>26.6</v>
      </c>
      <c r="M841" s="15">
        <f t="shared" si="79"/>
        <v>43.279999999999994</v>
      </c>
      <c r="N841" s="15">
        <f>'[1]TCE - ANEXO III - Preencher'!O850</f>
        <v>1.22</v>
      </c>
      <c r="O841" s="15">
        <f>'[1]TCE - ANEXO III - Preencher'!P850</f>
        <v>0</v>
      </c>
      <c r="P841" s="16">
        <f t="shared" si="80"/>
        <v>1.22</v>
      </c>
      <c r="Q841" s="15">
        <f>'[1]TCE - ANEXO III - Preencher'!R850</f>
        <v>150.53</v>
      </c>
      <c r="R841" s="15">
        <f>'[1]TCE - ANEXO III - Preencher'!S850</f>
        <v>0</v>
      </c>
      <c r="S841" s="16">
        <f t="shared" si="81"/>
        <v>150.53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334.77160000000003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MIKAELLA BUARQUE CORDEIRO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2516-05</v>
      </c>
      <c r="G842" s="13" t="str">
        <f>IF('[1]TCE - ANEXO III - Preencher'!H851="","",'[1]TCE - ANEXO III - Preencher'!H851)</f>
        <v>05/2023</v>
      </c>
      <c r="H842" s="14">
        <f>'[1]TCE - ANEXO III - Preencher'!I851</f>
        <v>0</v>
      </c>
      <c r="I842" s="14">
        <f>'[1]TCE - ANEXO III - Preencher'!J851</f>
        <v>239.22640000000001</v>
      </c>
      <c r="J842" s="14">
        <f>'[1]TCE - ANEXO III - Preencher'!K851</f>
        <v>0</v>
      </c>
      <c r="K842" s="15">
        <f>'[1]TCE - ANEXO III - Preencher'!L851</f>
        <v>69.88</v>
      </c>
      <c r="L842" s="15">
        <f>'[1]TCE - ANEXO III - Preencher'!M851</f>
        <v>30</v>
      </c>
      <c r="M842" s="15">
        <f t="shared" si="79"/>
        <v>39.879999999999995</v>
      </c>
      <c r="N842" s="15">
        <f>'[1]TCE - ANEXO III - Preencher'!O851</f>
        <v>1.22</v>
      </c>
      <c r="O842" s="15">
        <f>'[1]TCE - ANEXO III - Preencher'!P851</f>
        <v>0</v>
      </c>
      <c r="P842" s="16">
        <f t="shared" si="80"/>
        <v>1.22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280.32640000000004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MILENA TORRES ARAUJO CAVALCANTI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 t="str">
        <f>IF('[1]TCE - ANEXO III - Preencher'!H852="","",'[1]TCE - ANEXO III - Preencher'!H852)</f>
        <v>05/2023</v>
      </c>
      <c r="H843" s="14">
        <f>'[1]TCE - ANEXO III - Preencher'!I852</f>
        <v>0</v>
      </c>
      <c r="I843" s="14">
        <f>'[1]TCE - ANEXO III - Preencher'!J852</f>
        <v>433.08479999999997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9.76</v>
      </c>
      <c r="O843" s="15">
        <f>'[1]TCE - ANEXO III - Preencher'!P852</f>
        <v>0</v>
      </c>
      <c r="P843" s="16">
        <f t="shared" si="80"/>
        <v>9.76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442.84479999999996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MILLENA BEATRIZ FERNANDES MEDEIROS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2236-05</v>
      </c>
      <c r="G844" s="13" t="str">
        <f>IF('[1]TCE - ANEXO III - Preencher'!H853="","",'[1]TCE - ANEXO III - Preencher'!H853)</f>
        <v>05/2023</v>
      </c>
      <c r="H844" s="14">
        <f>'[1]TCE - ANEXO III - Preencher'!I853</f>
        <v>0</v>
      </c>
      <c r="I844" s="14">
        <f>'[1]TCE - ANEXO III - Preencher'!J853</f>
        <v>177.85839999999999</v>
      </c>
      <c r="J844" s="14">
        <f>'[1]TCE - ANEXO III - Preencher'!K853</f>
        <v>0</v>
      </c>
      <c r="K844" s="15">
        <f>'[1]TCE - ANEXO III - Preencher'!L853</f>
        <v>69.88</v>
      </c>
      <c r="L844" s="15">
        <f>'[1]TCE - ANEXO III - Preencher'!M853</f>
        <v>2.1800000000000002</v>
      </c>
      <c r="M844" s="15">
        <f t="shared" si="79"/>
        <v>67.699999999999989</v>
      </c>
      <c r="N844" s="15">
        <f>'[1]TCE - ANEXO III - Preencher'!O853</f>
        <v>2.56</v>
      </c>
      <c r="O844" s="15">
        <f>'[1]TCE - ANEXO III - Preencher'!P853</f>
        <v>0</v>
      </c>
      <c r="P844" s="16">
        <f t="shared" si="80"/>
        <v>2.56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248.11839999999998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MILTON MATIAS GOMES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5142-25</v>
      </c>
      <c r="G845" s="13" t="str">
        <f>IF('[1]TCE - ANEXO III - Preencher'!H854="","",'[1]TCE - ANEXO III - Preencher'!H854)</f>
        <v>05/2023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1.22</v>
      </c>
      <c r="O845" s="15">
        <f>'[1]TCE - ANEXO III - Preencher'!P854</f>
        <v>0</v>
      </c>
      <c r="P845" s="16">
        <f t="shared" si="80"/>
        <v>1.22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1.22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MIRELA GALVAO DE BARROS PEREIRA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2234-05</v>
      </c>
      <c r="G846" s="13" t="str">
        <f>IF('[1]TCE - ANEXO III - Preencher'!H855="","",'[1]TCE - ANEXO III - Preencher'!H855)</f>
        <v>05/2023</v>
      </c>
      <c r="H846" s="14">
        <f>'[1]TCE - ANEXO III - Preencher'!I855</f>
        <v>0</v>
      </c>
      <c r="I846" s="14">
        <f>'[1]TCE - ANEXO III - Preencher'!J855</f>
        <v>354.68959999999998</v>
      </c>
      <c r="J846" s="14">
        <f>'[1]TCE - ANEXO III - Preencher'!K855</f>
        <v>0</v>
      </c>
      <c r="K846" s="15">
        <f>'[1]TCE - ANEXO III - Preencher'!L855</f>
        <v>69.88</v>
      </c>
      <c r="L846" s="15">
        <f>'[1]TCE - ANEXO III - Preencher'!M855</f>
        <v>15.73</v>
      </c>
      <c r="M846" s="15">
        <f t="shared" si="79"/>
        <v>54.149999999999991</v>
      </c>
      <c r="N846" s="15">
        <f>'[1]TCE - ANEXO III - Preencher'!O855</f>
        <v>1.22</v>
      </c>
      <c r="O846" s="15">
        <f>'[1]TCE - ANEXO III - Preencher'!P855</f>
        <v>0</v>
      </c>
      <c r="P846" s="16">
        <f t="shared" si="80"/>
        <v>1.22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410.05959999999999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MIRELLA RAMOS DO NASCIMENTO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05/2023</v>
      </c>
      <c r="H847" s="14">
        <f>'[1]TCE - ANEXO III - Preencher'!I856</f>
        <v>0</v>
      </c>
      <c r="I847" s="14">
        <f>'[1]TCE - ANEXO III - Preencher'!J856</f>
        <v>477.28320000000002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2.56</v>
      </c>
      <c r="O847" s="15">
        <f>'[1]TCE - ANEXO III - Preencher'!P856</f>
        <v>0</v>
      </c>
      <c r="P847" s="16">
        <f t="shared" si="80"/>
        <v>2.56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479.84320000000002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MIRELLE FRANCISCA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2516-05</v>
      </c>
      <c r="G848" s="13" t="str">
        <f>IF('[1]TCE - ANEXO III - Preencher'!H857="","",'[1]TCE - ANEXO III - Preencher'!H857)</f>
        <v>05/2023</v>
      </c>
      <c r="H848" s="14">
        <f>'[1]TCE - ANEXO III - Preencher'!I857</f>
        <v>0</v>
      </c>
      <c r="I848" s="14">
        <f>'[1]TCE - ANEXO III - Preencher'!J857</f>
        <v>248.1592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1.22</v>
      </c>
      <c r="O848" s="15">
        <f>'[1]TCE - ANEXO III - Preencher'!P857</f>
        <v>0</v>
      </c>
      <c r="P848" s="16">
        <f t="shared" si="80"/>
        <v>1.22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249.3792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 xml:space="preserve">MIRTES MARTINIANO DA SILVA DE LIMA 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5143-10</v>
      </c>
      <c r="G849" s="13" t="str">
        <f>IF('[1]TCE - ANEXO III - Preencher'!H858="","",'[1]TCE - ANEXO III - Preencher'!H858)</f>
        <v>05/2023</v>
      </c>
      <c r="H849" s="14">
        <f>'[1]TCE - ANEXO III - Preencher'!I858</f>
        <v>0</v>
      </c>
      <c r="I849" s="14">
        <f>'[1]TCE - ANEXO III - Preencher'!J858</f>
        <v>400.74639999999999</v>
      </c>
      <c r="J849" s="14">
        <f>'[1]TCE - ANEXO III - Preencher'!K858</f>
        <v>0</v>
      </c>
      <c r="K849" s="15">
        <f>'[1]TCE - ANEXO III - Preencher'!L858</f>
        <v>69.88</v>
      </c>
      <c r="L849" s="15">
        <f>'[1]TCE - ANEXO III - Preencher'!M858</f>
        <v>30</v>
      </c>
      <c r="M849" s="15">
        <f t="shared" si="79"/>
        <v>39.879999999999995</v>
      </c>
      <c r="N849" s="15">
        <f>'[1]TCE - ANEXO III - Preencher'!O858</f>
        <v>1.22</v>
      </c>
      <c r="O849" s="15">
        <f>'[1]TCE - ANEXO III - Preencher'!P858</f>
        <v>0</v>
      </c>
      <c r="P849" s="16">
        <f t="shared" si="80"/>
        <v>1.22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441.84640000000002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MOISES JOSE FELIPE DE SOUZA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5132-20</v>
      </c>
      <c r="G850" s="13" t="str">
        <f>IF('[1]TCE - ANEXO III - Preencher'!H859="","",'[1]TCE - ANEXO III - Preencher'!H859)</f>
        <v>05/2023</v>
      </c>
      <c r="H850" s="14">
        <f>'[1]TCE - ANEXO III - Preencher'!I859</f>
        <v>0</v>
      </c>
      <c r="I850" s="14">
        <f>'[1]TCE - ANEXO III - Preencher'!J859</f>
        <v>201.75200000000001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1.22</v>
      </c>
      <c r="O850" s="15">
        <f>'[1]TCE - ANEXO III - Preencher'!P859</f>
        <v>0</v>
      </c>
      <c r="P850" s="16">
        <f t="shared" si="80"/>
        <v>1.22</v>
      </c>
      <c r="Q850" s="15">
        <f>'[1]TCE - ANEXO III - Preencher'!R859</f>
        <v>251.43</v>
      </c>
      <c r="R850" s="15">
        <f>'[1]TCE - ANEXO III - Preencher'!S859</f>
        <v>79.2</v>
      </c>
      <c r="S850" s="16">
        <f t="shared" si="81"/>
        <v>172.23000000000002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375.202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MOISES VENTURA DE ALMEIDA JUNIOR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5174-10</v>
      </c>
      <c r="G851" s="13" t="str">
        <f>IF('[1]TCE - ANEXO III - Preencher'!H860="","",'[1]TCE - ANEXO III - Preencher'!H860)</f>
        <v>05/2023</v>
      </c>
      <c r="H851" s="14">
        <f>'[1]TCE - ANEXO III - Preencher'!I860</f>
        <v>0</v>
      </c>
      <c r="I851" s="14">
        <f>'[1]TCE - ANEXO III - Preencher'!J860</f>
        <v>124.32</v>
      </c>
      <c r="J851" s="14">
        <f>'[1]TCE - ANEXO III - Preencher'!K860</f>
        <v>0</v>
      </c>
      <c r="K851" s="15">
        <f>'[1]TCE - ANEXO III - Preencher'!L860</f>
        <v>69.88</v>
      </c>
      <c r="L851" s="15">
        <f>'[1]TCE - ANEXO III - Preencher'!M860</f>
        <v>26.4</v>
      </c>
      <c r="M851" s="15">
        <f t="shared" si="79"/>
        <v>43.48</v>
      </c>
      <c r="N851" s="15">
        <f>'[1]TCE - ANEXO III - Preencher'!O860</f>
        <v>1.22</v>
      </c>
      <c r="O851" s="15">
        <f>'[1]TCE - ANEXO III - Preencher'!P860</f>
        <v>0</v>
      </c>
      <c r="P851" s="16">
        <f t="shared" si="80"/>
        <v>1.22</v>
      </c>
      <c r="Q851" s="15">
        <f>'[1]TCE - ANEXO III - Preencher'!R860</f>
        <v>173.03</v>
      </c>
      <c r="R851" s="15">
        <f>'[1]TCE - ANEXO III - Preencher'!S860</f>
        <v>79.2</v>
      </c>
      <c r="S851" s="16">
        <f t="shared" si="81"/>
        <v>93.83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262.84999999999997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MONICA AUGUSTA ALVES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05/2023</v>
      </c>
      <c r="H852" s="14">
        <f>'[1]TCE - ANEXO III - Preencher'!I861</f>
        <v>0</v>
      </c>
      <c r="I852" s="14">
        <f>'[1]TCE - ANEXO III - Preencher'!J861</f>
        <v>208.9032</v>
      </c>
      <c r="J852" s="14">
        <f>'[1]TCE - ANEXO III - Preencher'!K861</f>
        <v>0</v>
      </c>
      <c r="K852" s="15">
        <f>'[1]TCE - ANEXO III - Preencher'!L861</f>
        <v>69.88</v>
      </c>
      <c r="L852" s="15">
        <f>'[1]TCE - ANEXO III - Preencher'!M861</f>
        <v>26.6</v>
      </c>
      <c r="M852" s="15">
        <f t="shared" si="79"/>
        <v>43.279999999999994</v>
      </c>
      <c r="N852" s="15">
        <f>'[1]TCE - ANEXO III - Preencher'!O861</f>
        <v>1.22</v>
      </c>
      <c r="O852" s="15">
        <f>'[1]TCE - ANEXO III - Preencher'!P861</f>
        <v>0</v>
      </c>
      <c r="P852" s="16">
        <f t="shared" si="80"/>
        <v>1.22</v>
      </c>
      <c r="Q852" s="15">
        <f>'[1]TCE - ANEXO III - Preencher'!R861</f>
        <v>184.23</v>
      </c>
      <c r="R852" s="15">
        <f>'[1]TCE - ANEXO III - Preencher'!S861</f>
        <v>79.8</v>
      </c>
      <c r="S852" s="16">
        <f t="shared" si="81"/>
        <v>104.42999999999999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357.83319999999998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MONICA BARBOSA DOS SANTOS LIMA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4110-10</v>
      </c>
      <c r="G853" s="13" t="str">
        <f>IF('[1]TCE - ANEXO III - Preencher'!H862="","",'[1]TCE - ANEXO III - Preencher'!H862)</f>
        <v>05/2023</v>
      </c>
      <c r="H853" s="14">
        <f>'[1]TCE - ANEXO III - Preencher'!I862</f>
        <v>0</v>
      </c>
      <c r="I853" s="14">
        <f>'[1]TCE - ANEXO III - Preencher'!J862</f>
        <v>211.15280000000001</v>
      </c>
      <c r="J853" s="14">
        <f>'[1]TCE - ANEXO III - Preencher'!K862</f>
        <v>0</v>
      </c>
      <c r="K853" s="15">
        <f>'[1]TCE - ANEXO III - Preencher'!L862</f>
        <v>69.88</v>
      </c>
      <c r="L853" s="15">
        <f>'[1]TCE - ANEXO III - Preencher'!M862</f>
        <v>26.4</v>
      </c>
      <c r="M853" s="15">
        <f t="shared" si="79"/>
        <v>43.48</v>
      </c>
      <c r="N853" s="15">
        <f>'[1]TCE - ANEXO III - Preencher'!O862</f>
        <v>1.22</v>
      </c>
      <c r="O853" s="15">
        <f>'[1]TCE - ANEXO III - Preencher'!P862</f>
        <v>0</v>
      </c>
      <c r="P853" s="16">
        <f t="shared" si="80"/>
        <v>1.22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255.8528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MONICA MARIA DA PAIXAO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05/2023</v>
      </c>
      <c r="H854" s="14">
        <f>'[1]TCE - ANEXO III - Preencher'!I863</f>
        <v>0</v>
      </c>
      <c r="I854" s="14">
        <f>'[1]TCE - ANEXO III - Preencher'!J863</f>
        <v>154.12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1.22</v>
      </c>
      <c r="O854" s="15">
        <f>'[1]TCE - ANEXO III - Preencher'!P863</f>
        <v>0</v>
      </c>
      <c r="P854" s="16">
        <f t="shared" si="80"/>
        <v>1.22</v>
      </c>
      <c r="Q854" s="15">
        <f>'[1]TCE - ANEXO III - Preencher'!R863</f>
        <v>251.03</v>
      </c>
      <c r="R854" s="15">
        <f>'[1]TCE - ANEXO III - Preencher'!S863</f>
        <v>0</v>
      </c>
      <c r="S854" s="16">
        <f t="shared" si="81"/>
        <v>251.03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406.37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MONICA MARIA DE AGUIAR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05/2023</v>
      </c>
      <c r="H855" s="14">
        <f>'[1]TCE - ANEXO III - Preencher'!I864</f>
        <v>0</v>
      </c>
      <c r="I855" s="14">
        <f>'[1]TCE - ANEXO III - Preencher'!J864</f>
        <v>127.2976</v>
      </c>
      <c r="J855" s="14">
        <f>'[1]TCE - ANEXO III - Preencher'!K864</f>
        <v>0</v>
      </c>
      <c r="K855" s="15">
        <f>'[1]TCE - ANEXO III - Preencher'!L864</f>
        <v>69.88</v>
      </c>
      <c r="L855" s="15">
        <f>'[1]TCE - ANEXO III - Preencher'!M864</f>
        <v>26.6</v>
      </c>
      <c r="M855" s="15">
        <f t="shared" si="79"/>
        <v>43.279999999999994</v>
      </c>
      <c r="N855" s="15">
        <f>'[1]TCE - ANEXO III - Preencher'!O864</f>
        <v>1.22</v>
      </c>
      <c r="O855" s="15">
        <f>'[1]TCE - ANEXO III - Preencher'!P864</f>
        <v>0</v>
      </c>
      <c r="P855" s="16">
        <f t="shared" si="80"/>
        <v>1.22</v>
      </c>
      <c r="Q855" s="15">
        <f>'[1]TCE - ANEXO III - Preencher'!R864</f>
        <v>161.83000000000001</v>
      </c>
      <c r="R855" s="15">
        <f>'[1]TCE - ANEXO III - Preencher'!S864</f>
        <v>0</v>
      </c>
      <c r="S855" s="16">
        <f t="shared" si="81"/>
        <v>161.83000000000001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333.62760000000003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MONICA MARIA DOS ANJOS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5163-45</v>
      </c>
      <c r="G856" s="13" t="str">
        <f>IF('[1]TCE - ANEXO III - Preencher'!H865="","",'[1]TCE - ANEXO III - Preencher'!H865)</f>
        <v>05/2023</v>
      </c>
      <c r="H856" s="14">
        <f>'[1]TCE - ANEXO III - Preencher'!I865</f>
        <v>0</v>
      </c>
      <c r="I856" s="14">
        <f>'[1]TCE - ANEXO III - Preencher'!J865</f>
        <v>154.75200000000001</v>
      </c>
      <c r="J856" s="14">
        <f>'[1]TCE - ANEXO III - Preencher'!K865</f>
        <v>0</v>
      </c>
      <c r="K856" s="15">
        <f>'[1]TCE - ANEXO III - Preencher'!L865</f>
        <v>69.88</v>
      </c>
      <c r="L856" s="15">
        <f>'[1]TCE - ANEXO III - Preencher'!M865</f>
        <v>26.4</v>
      </c>
      <c r="M856" s="15">
        <f t="shared" si="79"/>
        <v>43.48</v>
      </c>
      <c r="N856" s="15">
        <f>'[1]TCE - ANEXO III - Preencher'!O865</f>
        <v>1.22</v>
      </c>
      <c r="O856" s="15">
        <f>'[1]TCE - ANEXO III - Preencher'!P865</f>
        <v>0</v>
      </c>
      <c r="P856" s="16">
        <f t="shared" si="80"/>
        <v>1.22</v>
      </c>
      <c r="Q856" s="15">
        <f>'[1]TCE - ANEXO III - Preencher'!R865</f>
        <v>184.23</v>
      </c>
      <c r="R856" s="15">
        <f>'[1]TCE - ANEXO III - Preencher'!S865</f>
        <v>79.2</v>
      </c>
      <c r="S856" s="16">
        <f t="shared" si="81"/>
        <v>105.02999999999999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304.48199999999997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MONICA SILVA DE ARAUJO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05/2023</v>
      </c>
      <c r="H857" s="14">
        <f>'[1]TCE - ANEXO III - Preencher'!I866</f>
        <v>0</v>
      </c>
      <c r="I857" s="14">
        <f>'[1]TCE - ANEXO III - Preencher'!J866</f>
        <v>147.51679999999999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1.22</v>
      </c>
      <c r="O857" s="15">
        <f>'[1]TCE - ANEXO III - Preencher'!P866</f>
        <v>0</v>
      </c>
      <c r="P857" s="16">
        <f t="shared" si="80"/>
        <v>1.22</v>
      </c>
      <c r="Q857" s="15">
        <f>'[1]TCE - ANEXO III - Preencher'!R866</f>
        <v>173.03</v>
      </c>
      <c r="R857" s="15">
        <f>'[1]TCE - ANEXO III - Preencher'!S866</f>
        <v>58.25</v>
      </c>
      <c r="S857" s="16">
        <f t="shared" si="81"/>
        <v>114.78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263.51679999999999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MONICA SILVA DO NASCIMENTO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2235-30</v>
      </c>
      <c r="G858" s="13" t="str">
        <f>IF('[1]TCE - ANEXO III - Preencher'!H867="","",'[1]TCE - ANEXO III - Preencher'!H867)</f>
        <v>05/2023</v>
      </c>
      <c r="H858" s="14">
        <f>'[1]TCE - ANEXO III - Preencher'!I867</f>
        <v>0</v>
      </c>
      <c r="I858" s="14">
        <f>'[1]TCE - ANEXO III - Preencher'!J867</f>
        <v>255.93199999999999</v>
      </c>
      <c r="J858" s="14">
        <f>'[1]TCE - ANEXO III - Preencher'!K867</f>
        <v>0</v>
      </c>
      <c r="K858" s="15">
        <f>'[1]TCE - ANEXO III - Preencher'!L867</f>
        <v>69.88</v>
      </c>
      <c r="L858" s="15">
        <f>'[1]TCE - ANEXO III - Preencher'!M867</f>
        <v>2.79</v>
      </c>
      <c r="M858" s="15">
        <f t="shared" si="79"/>
        <v>67.089999999999989</v>
      </c>
      <c r="N858" s="15">
        <f>'[1]TCE - ANEXO III - Preencher'!O867</f>
        <v>2.56</v>
      </c>
      <c r="O858" s="15">
        <f>'[1]TCE - ANEXO III - Preencher'!P867</f>
        <v>0</v>
      </c>
      <c r="P858" s="16">
        <f t="shared" si="80"/>
        <v>2.56</v>
      </c>
      <c r="Q858" s="15">
        <f>'[1]TCE - ANEXO III - Preencher'!R867</f>
        <v>365.83</v>
      </c>
      <c r="R858" s="15">
        <f>'[1]TCE - ANEXO III - Preencher'!S867</f>
        <v>0</v>
      </c>
      <c r="S858" s="16">
        <f t="shared" si="81"/>
        <v>365.83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691.41200000000003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MONICA VASCONCELOS FLORIO GONCALVES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05/2023</v>
      </c>
      <c r="H859" s="14">
        <f>'[1]TCE - ANEXO III - Preencher'!I868</f>
        <v>0</v>
      </c>
      <c r="I859" s="14">
        <f>'[1]TCE - ANEXO III - Preencher'!J868</f>
        <v>253.60400000000001</v>
      </c>
      <c r="J859" s="14">
        <f>'[1]TCE - ANEXO III - Preencher'!K868</f>
        <v>0</v>
      </c>
      <c r="K859" s="15">
        <f>'[1]TCE - ANEXO III - Preencher'!L868</f>
        <v>69.88</v>
      </c>
      <c r="L859" s="15">
        <f>'[1]TCE - ANEXO III - Preencher'!M868</f>
        <v>2.83</v>
      </c>
      <c r="M859" s="15">
        <f t="shared" si="79"/>
        <v>67.05</v>
      </c>
      <c r="N859" s="15">
        <f>'[1]TCE - ANEXO III - Preencher'!O868</f>
        <v>2.56</v>
      </c>
      <c r="O859" s="15">
        <f>'[1]TCE - ANEXO III - Preencher'!P868</f>
        <v>0</v>
      </c>
      <c r="P859" s="16">
        <f t="shared" si="80"/>
        <v>2.56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112.22</v>
      </c>
      <c r="U859" s="15">
        <f>'[1]TCE - ANEXO III - Preencher'!V868</f>
        <v>0</v>
      </c>
      <c r="V859" s="16">
        <f t="shared" si="82"/>
        <v>112.22</v>
      </c>
      <c r="W859" s="17" t="str">
        <f>IF('[1]TCE - ANEXO III - Preencher'!X868="","",'[1]TCE - ANEXO III - Preencher'!X868)</f>
        <v>AUXÍLIO CRECHE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435.43399999999997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MONIQUE CLEIA DE PONTES BANDEIRA CARVALHO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1426-05</v>
      </c>
      <c r="G860" s="13" t="str">
        <f>IF('[1]TCE - ANEXO III - Preencher'!H869="","",'[1]TCE - ANEXO III - Preencher'!H869)</f>
        <v>05/2023</v>
      </c>
      <c r="H860" s="14">
        <f>'[1]TCE - ANEXO III - Preencher'!I869</f>
        <v>0</v>
      </c>
      <c r="I860" s="14">
        <f>'[1]TCE - ANEXO III - Preencher'!J869</f>
        <v>1023.2904</v>
      </c>
      <c r="J860" s="14">
        <f>'[1]TCE - ANEXO III - Preencher'!K869</f>
        <v>0</v>
      </c>
      <c r="K860" s="15">
        <f>'[1]TCE - ANEXO III - Preencher'!L869</f>
        <v>69.88</v>
      </c>
      <c r="L860" s="15">
        <f>'[1]TCE - ANEXO III - Preencher'!M869</f>
        <v>30</v>
      </c>
      <c r="M860" s="15">
        <f t="shared" si="79"/>
        <v>39.879999999999995</v>
      </c>
      <c r="N860" s="15">
        <f>'[1]TCE - ANEXO III - Preencher'!O869</f>
        <v>1.22</v>
      </c>
      <c r="O860" s="15">
        <f>'[1]TCE - ANEXO III - Preencher'!P869</f>
        <v>0</v>
      </c>
      <c r="P860" s="16">
        <f t="shared" si="80"/>
        <v>1.22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77.569999999999993</v>
      </c>
      <c r="U860" s="15">
        <f>'[1]TCE - ANEXO III - Preencher'!V869</f>
        <v>0</v>
      </c>
      <c r="V860" s="16">
        <f t="shared" si="82"/>
        <v>77.569999999999993</v>
      </c>
      <c r="W860" s="17" t="str">
        <f>IF('[1]TCE - ANEXO III - Preencher'!X869="","",'[1]TCE - ANEXO III - Preencher'!X869)</f>
        <v>AUXÍLIO CRECHE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1141.9603999999999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MORGANNA ANDREA GONCALVES LEAO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05/2023</v>
      </c>
      <c r="H861" s="14">
        <f>'[1]TCE - ANEXO III - Preencher'!I870</f>
        <v>0</v>
      </c>
      <c r="I861" s="14">
        <f>'[1]TCE - ANEXO III - Preencher'!J870</f>
        <v>384.91199999999998</v>
      </c>
      <c r="J861" s="14">
        <f>'[1]TCE - ANEXO III - Preencher'!K870</f>
        <v>0</v>
      </c>
      <c r="K861" s="15">
        <f>'[1]TCE - ANEXO III - Preencher'!L870</f>
        <v>69.88</v>
      </c>
      <c r="L861" s="15">
        <f>'[1]TCE - ANEXO III - Preencher'!M870</f>
        <v>3.59</v>
      </c>
      <c r="M861" s="15">
        <f t="shared" si="79"/>
        <v>66.289999999999992</v>
      </c>
      <c r="N861" s="15">
        <f>'[1]TCE - ANEXO III - Preencher'!O870</f>
        <v>2.56</v>
      </c>
      <c r="O861" s="15">
        <f>'[1]TCE - ANEXO III - Preencher'!P870</f>
        <v>0</v>
      </c>
      <c r="P861" s="16">
        <f t="shared" si="80"/>
        <v>2.56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453.762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MOZENITA BARBOSA DOS SANTOS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05/2023</v>
      </c>
      <c r="H862" s="14">
        <f>'[1]TCE - ANEXO III - Preencher'!I871</f>
        <v>0</v>
      </c>
      <c r="I862" s="14">
        <f>'[1]TCE - ANEXO III - Preencher'!J871</f>
        <v>148.80000000000001</v>
      </c>
      <c r="J862" s="14">
        <f>'[1]TCE - ANEXO III - Preencher'!K871</f>
        <v>0</v>
      </c>
      <c r="K862" s="15">
        <f>'[1]TCE - ANEXO III - Preencher'!L871</f>
        <v>69.88</v>
      </c>
      <c r="L862" s="15">
        <f>'[1]TCE - ANEXO III - Preencher'!M871</f>
        <v>26.6</v>
      </c>
      <c r="M862" s="15">
        <f t="shared" si="79"/>
        <v>43.279999999999994</v>
      </c>
      <c r="N862" s="15">
        <f>'[1]TCE - ANEXO III - Preencher'!O871</f>
        <v>1.22</v>
      </c>
      <c r="O862" s="15">
        <f>'[1]TCE - ANEXO III - Preencher'!P871</f>
        <v>0</v>
      </c>
      <c r="P862" s="16">
        <f t="shared" si="80"/>
        <v>1.22</v>
      </c>
      <c r="Q862" s="15">
        <f>'[1]TCE - ANEXO III - Preencher'!R871</f>
        <v>184.23</v>
      </c>
      <c r="R862" s="15">
        <f>'[1]TCE - ANEXO III - Preencher'!S871</f>
        <v>0</v>
      </c>
      <c r="S862" s="16">
        <f t="shared" si="81"/>
        <v>184.23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377.53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MURILO VIEIRA DE MIRANDA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2251-25</v>
      </c>
      <c r="G863" s="13" t="str">
        <f>IF('[1]TCE - ANEXO III - Preencher'!H872="","",'[1]TCE - ANEXO III - Preencher'!H872)</f>
        <v>05/2023</v>
      </c>
      <c r="H863" s="14">
        <f>'[1]TCE - ANEXO III - Preencher'!I872</f>
        <v>0</v>
      </c>
      <c r="I863" s="14">
        <f>'[1]TCE - ANEXO III - Preencher'!J872</f>
        <v>393.77600000000001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9.76</v>
      </c>
      <c r="O863" s="15">
        <f>'[1]TCE - ANEXO III - Preencher'!P872</f>
        <v>0</v>
      </c>
      <c r="P863" s="16">
        <f t="shared" si="80"/>
        <v>9.76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403.536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NADJA CRISTINA DE FREITAS SOUZA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5134-30</v>
      </c>
      <c r="G864" s="13" t="str">
        <f>IF('[1]TCE - ANEXO III - Preencher'!H873="","",'[1]TCE - ANEXO III - Preencher'!H873)</f>
        <v>05/2023</v>
      </c>
      <c r="H864" s="14">
        <f>'[1]TCE - ANEXO III - Preencher'!I873</f>
        <v>0</v>
      </c>
      <c r="I864" s="14">
        <f>'[1]TCE - ANEXO III - Preencher'!J873</f>
        <v>137.10319999999999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1.22</v>
      </c>
      <c r="O864" s="15">
        <f>'[1]TCE - ANEXO III - Preencher'!P873</f>
        <v>0</v>
      </c>
      <c r="P864" s="16">
        <f t="shared" si="80"/>
        <v>1.22</v>
      </c>
      <c r="Q864" s="15">
        <f>'[1]TCE - ANEXO III - Preencher'!R873</f>
        <v>184.23</v>
      </c>
      <c r="R864" s="15">
        <f>'[1]TCE - ANEXO III - Preencher'!S873</f>
        <v>0</v>
      </c>
      <c r="S864" s="16">
        <f t="shared" si="81"/>
        <v>184.23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322.55319999999995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NADJA DA SILVA SANTOS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05/2023</v>
      </c>
      <c r="H865" s="14">
        <f>'[1]TCE - ANEXO III - Preencher'!I874</f>
        <v>0</v>
      </c>
      <c r="I865" s="14">
        <f>'[1]TCE - ANEXO III - Preencher'!J874</f>
        <v>349.22399999999999</v>
      </c>
      <c r="J865" s="14">
        <f>'[1]TCE - ANEXO III - Preencher'!K874</f>
        <v>0</v>
      </c>
      <c r="K865" s="15">
        <f>'[1]TCE - ANEXO III - Preencher'!L874</f>
        <v>69.88</v>
      </c>
      <c r="L865" s="15">
        <f>'[1]TCE - ANEXO III - Preencher'!M874</f>
        <v>3.59</v>
      </c>
      <c r="M865" s="15">
        <f t="shared" si="79"/>
        <v>66.289999999999992</v>
      </c>
      <c r="N865" s="15">
        <f>'[1]TCE - ANEXO III - Preencher'!O874</f>
        <v>2.56</v>
      </c>
      <c r="O865" s="15">
        <f>'[1]TCE - ANEXO III - Preencher'!P874</f>
        <v>0</v>
      </c>
      <c r="P865" s="16">
        <f t="shared" si="80"/>
        <v>2.56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418.07400000000001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NADJA ROBERTA OLIVEIRA DA SILVA FERREIRA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5174-10</v>
      </c>
      <c r="G866" s="13" t="str">
        <f>IF('[1]TCE - ANEXO III - Preencher'!H875="","",'[1]TCE - ANEXO III - Preencher'!H875)</f>
        <v>05/2023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1.22</v>
      </c>
      <c r="O866" s="15">
        <f>'[1]TCE - ANEXO III - Preencher'!P875</f>
        <v>0</v>
      </c>
      <c r="P866" s="16">
        <f t="shared" si="80"/>
        <v>1.22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1.22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NADJA SILVA DO NASCIMENTO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05/2023</v>
      </c>
      <c r="H867" s="14">
        <f>'[1]TCE - ANEXO III - Preencher'!I876</f>
        <v>0</v>
      </c>
      <c r="I867" s="14">
        <f>'[1]TCE - ANEXO III - Preencher'!J876</f>
        <v>155.60400000000001</v>
      </c>
      <c r="J867" s="14">
        <f>'[1]TCE - ANEXO III - Preencher'!K876</f>
        <v>0</v>
      </c>
      <c r="K867" s="15">
        <f>'[1]TCE - ANEXO III - Preencher'!L876</f>
        <v>69.88</v>
      </c>
      <c r="L867" s="15">
        <f>'[1]TCE - ANEXO III - Preencher'!M876</f>
        <v>26.6</v>
      </c>
      <c r="M867" s="15">
        <f t="shared" si="79"/>
        <v>43.279999999999994</v>
      </c>
      <c r="N867" s="15">
        <f>'[1]TCE - ANEXO III - Preencher'!O876</f>
        <v>1.22</v>
      </c>
      <c r="O867" s="15">
        <f>'[1]TCE - ANEXO III - Preencher'!P876</f>
        <v>0</v>
      </c>
      <c r="P867" s="16">
        <f t="shared" si="80"/>
        <v>1.22</v>
      </c>
      <c r="Q867" s="15">
        <f>'[1]TCE - ANEXO III - Preencher'!R876</f>
        <v>173.03</v>
      </c>
      <c r="R867" s="15">
        <f>'[1]TCE - ANEXO III - Preencher'!S876</f>
        <v>79.8</v>
      </c>
      <c r="S867" s="16">
        <f t="shared" si="81"/>
        <v>93.23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293.334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NAILMA LOUISE MENDONCA DE ARAUJO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2237-10</v>
      </c>
      <c r="G868" s="13" t="str">
        <f>IF('[1]TCE - ANEXO III - Preencher'!H877="","",'[1]TCE - ANEXO III - Preencher'!H877)</f>
        <v>05/2023</v>
      </c>
      <c r="H868" s="14">
        <f>'[1]TCE - ANEXO III - Preencher'!I877</f>
        <v>0</v>
      </c>
      <c r="I868" s="14">
        <f>'[1]TCE - ANEXO III - Preencher'!J877</f>
        <v>281.22240000000011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1.22</v>
      </c>
      <c r="O868" s="15">
        <f>'[1]TCE - ANEXO III - Preencher'!P877</f>
        <v>0</v>
      </c>
      <c r="P868" s="16">
        <f t="shared" si="80"/>
        <v>1.22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282.44240000000013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NATALIA DANIELE NUNES DE MEDEIROS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2251-25</v>
      </c>
      <c r="G869" s="13" t="str">
        <f>IF('[1]TCE - ANEXO III - Preencher'!H878="","",'[1]TCE - ANEXO III - Preencher'!H878)</f>
        <v>05/2023</v>
      </c>
      <c r="H869" s="14">
        <f>'[1]TCE - ANEXO III - Preencher'!I878</f>
        <v>0</v>
      </c>
      <c r="I869" s="14">
        <f>'[1]TCE - ANEXO III - Preencher'!J878</f>
        <v>1254.9072000000001</v>
      </c>
      <c r="J869" s="14">
        <f>'[1]TCE - ANEXO III - Preencher'!K878</f>
        <v>0</v>
      </c>
      <c r="K869" s="15">
        <f>'[1]TCE - ANEXO III - Preencher'!L878</f>
        <v>69.88</v>
      </c>
      <c r="L869" s="15">
        <f>'[1]TCE - ANEXO III - Preencher'!M878</f>
        <v>15.84</v>
      </c>
      <c r="M869" s="15">
        <f t="shared" si="79"/>
        <v>54.039999999999992</v>
      </c>
      <c r="N869" s="15">
        <f>'[1]TCE - ANEXO III - Preencher'!O878</f>
        <v>9.76</v>
      </c>
      <c r="O869" s="15">
        <f>'[1]TCE - ANEXO III - Preencher'!P878</f>
        <v>0</v>
      </c>
      <c r="P869" s="16">
        <f t="shared" si="80"/>
        <v>9.76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1318.7072000000001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NATALIA FERNANDA SOARES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4110-10</v>
      </c>
      <c r="G870" s="13" t="str">
        <f>IF('[1]TCE - ANEXO III - Preencher'!H879="","",'[1]TCE - ANEXO III - Preencher'!H879)</f>
        <v>05/2023</v>
      </c>
      <c r="H870" s="14">
        <f>'[1]TCE - ANEXO III - Preencher'!I879</f>
        <v>0</v>
      </c>
      <c r="I870" s="14">
        <f>'[1]TCE - ANEXO III - Preencher'!J879</f>
        <v>104.29600000000001</v>
      </c>
      <c r="J870" s="14">
        <f>'[1]TCE - ANEXO III - Preencher'!K879</f>
        <v>0</v>
      </c>
      <c r="K870" s="15">
        <f>'[1]TCE - ANEXO III - Preencher'!L879</f>
        <v>69.88</v>
      </c>
      <c r="L870" s="15">
        <f>'[1]TCE - ANEXO III - Preencher'!M879</f>
        <v>26.4</v>
      </c>
      <c r="M870" s="15">
        <f t="shared" si="79"/>
        <v>43.48</v>
      </c>
      <c r="N870" s="15">
        <f>'[1]TCE - ANEXO III - Preencher'!O879</f>
        <v>1.22</v>
      </c>
      <c r="O870" s="15">
        <f>'[1]TCE - ANEXO III - Preencher'!P879</f>
        <v>0</v>
      </c>
      <c r="P870" s="16">
        <f t="shared" si="80"/>
        <v>1.22</v>
      </c>
      <c r="Q870" s="15">
        <f>'[1]TCE - ANEXO III - Preencher'!R879</f>
        <v>184.23</v>
      </c>
      <c r="R870" s="15">
        <f>'[1]TCE - ANEXO III - Preencher'!S879</f>
        <v>36.96</v>
      </c>
      <c r="S870" s="16">
        <f t="shared" si="81"/>
        <v>147.26999999999998</v>
      </c>
      <c r="T870" s="15">
        <f>'[1]TCE - ANEXO III - Preencher'!U879</f>
        <v>72.400000000000006</v>
      </c>
      <c r="U870" s="15">
        <f>'[1]TCE - ANEXO III - Preencher'!V879</f>
        <v>0</v>
      </c>
      <c r="V870" s="16">
        <f t="shared" si="82"/>
        <v>72.400000000000006</v>
      </c>
      <c r="W870" s="17" t="str">
        <f>IF('[1]TCE - ANEXO III - Preencher'!X879="","",'[1]TCE - ANEXO III - Preencher'!X879)</f>
        <v>AUXÍLIO CRECHE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368.66599999999994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NATALIA FERREIRA CAVALCANTI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3242-05</v>
      </c>
      <c r="G871" s="13" t="str">
        <f>IF('[1]TCE - ANEXO III - Preencher'!H880="","",'[1]TCE - ANEXO III - Preencher'!H880)</f>
        <v>05/2023</v>
      </c>
      <c r="H871" s="14">
        <f>'[1]TCE - ANEXO III - Preencher'!I880</f>
        <v>0</v>
      </c>
      <c r="I871" s="14">
        <f>'[1]TCE - ANEXO III - Preencher'!J880</f>
        <v>193.28720000000001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1.22</v>
      </c>
      <c r="O871" s="15">
        <f>'[1]TCE - ANEXO III - Preencher'!P880</f>
        <v>0</v>
      </c>
      <c r="P871" s="16">
        <f t="shared" si="80"/>
        <v>1.22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61</v>
      </c>
      <c r="U871" s="15">
        <f>'[1]TCE - ANEXO III - Preencher'!V880</f>
        <v>0</v>
      </c>
      <c r="V871" s="16">
        <f t="shared" si="82"/>
        <v>61</v>
      </c>
      <c r="W871" s="17" t="str">
        <f>IF('[1]TCE - ANEXO III - Preencher'!X880="","",'[1]TCE - ANEXO III - Preencher'!X880)</f>
        <v>AUXÍLIO CRECHE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255.50720000000001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NATALIA FERREIRA GOMES VASCONCELOS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2237-10</v>
      </c>
      <c r="G872" s="13" t="str">
        <f>IF('[1]TCE - ANEXO III - Preencher'!H881="","",'[1]TCE - ANEXO III - Preencher'!H881)</f>
        <v>05/2023</v>
      </c>
      <c r="H872" s="14">
        <f>'[1]TCE - ANEXO III - Preencher'!I881</f>
        <v>0</v>
      </c>
      <c r="I872" s="14">
        <f>'[1]TCE - ANEXO III - Preencher'!J881</f>
        <v>265.904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1.22</v>
      </c>
      <c r="O872" s="15">
        <f>'[1]TCE - ANEXO III - Preencher'!P881</f>
        <v>0</v>
      </c>
      <c r="P872" s="16">
        <f t="shared" si="80"/>
        <v>1.22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267.12400000000002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NATALIA GOMES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05/2023</v>
      </c>
      <c r="H873" s="14">
        <f>'[1]TCE - ANEXO III - Preencher'!I882</f>
        <v>0</v>
      </c>
      <c r="I873" s="14">
        <f>'[1]TCE - ANEXO III - Preencher'!J882</f>
        <v>138.66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1.22</v>
      </c>
      <c r="O873" s="15">
        <f>'[1]TCE - ANEXO III - Preencher'!P882</f>
        <v>0</v>
      </c>
      <c r="P873" s="16">
        <f t="shared" si="80"/>
        <v>1.22</v>
      </c>
      <c r="Q873" s="15">
        <f>'[1]TCE - ANEXO III - Preencher'!R882</f>
        <v>184.23</v>
      </c>
      <c r="R873" s="15">
        <f>'[1]TCE - ANEXO III - Preencher'!S882</f>
        <v>0</v>
      </c>
      <c r="S873" s="16">
        <f t="shared" si="81"/>
        <v>184.23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324.11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NATALIA HOLANDA SODRE PRADO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2251-25</v>
      </c>
      <c r="G874" s="13" t="str">
        <f>IF('[1]TCE - ANEXO III - Preencher'!H883="","",'[1]TCE - ANEXO III - Preencher'!H883)</f>
        <v>05/2023</v>
      </c>
      <c r="H874" s="14">
        <f>'[1]TCE - ANEXO III - Preencher'!I883</f>
        <v>0</v>
      </c>
      <c r="I874" s="14">
        <f>'[1]TCE - ANEXO III - Preencher'!J883</f>
        <v>387.57440000000003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9.76</v>
      </c>
      <c r="O874" s="15">
        <f>'[1]TCE - ANEXO III - Preencher'!P883</f>
        <v>0</v>
      </c>
      <c r="P874" s="16">
        <f t="shared" si="80"/>
        <v>9.76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397.33440000000002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NATALIA LOURENCO CAMARA GOMES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2236-05</v>
      </c>
      <c r="G875" s="13" t="str">
        <f>IF('[1]TCE - ANEXO III - Preencher'!H884="","",'[1]TCE - ANEXO III - Preencher'!H884)</f>
        <v>05/2023</v>
      </c>
      <c r="H875" s="14">
        <f>'[1]TCE - ANEXO III - Preencher'!I884</f>
        <v>0</v>
      </c>
      <c r="I875" s="14">
        <f>'[1]TCE - ANEXO III - Preencher'!J884</f>
        <v>234.98560000000001</v>
      </c>
      <c r="J875" s="14">
        <f>'[1]TCE - ANEXO III - Preencher'!K884</f>
        <v>0</v>
      </c>
      <c r="K875" s="15">
        <f>'[1]TCE - ANEXO III - Preencher'!L884</f>
        <v>69.88</v>
      </c>
      <c r="L875" s="15">
        <f>'[1]TCE - ANEXO III - Preencher'!M884</f>
        <v>2.83</v>
      </c>
      <c r="M875" s="15">
        <f t="shared" si="79"/>
        <v>67.05</v>
      </c>
      <c r="N875" s="15">
        <f>'[1]TCE - ANEXO III - Preencher'!O884</f>
        <v>2.56</v>
      </c>
      <c r="O875" s="15">
        <f>'[1]TCE - ANEXO III - Preencher'!P884</f>
        <v>0</v>
      </c>
      <c r="P875" s="16">
        <f t="shared" si="80"/>
        <v>2.56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304.59559999999999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NATALIA MARIA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05/2023</v>
      </c>
      <c r="H876" s="14">
        <f>'[1]TCE - ANEXO III - Preencher'!I885</f>
        <v>0</v>
      </c>
      <c r="I876" s="14">
        <f>'[1]TCE - ANEXO III - Preencher'!J885</f>
        <v>185.0496</v>
      </c>
      <c r="J876" s="14">
        <f>'[1]TCE - ANEXO III - Preencher'!K885</f>
        <v>0</v>
      </c>
      <c r="K876" s="15">
        <f>'[1]TCE - ANEXO III - Preencher'!L885</f>
        <v>69.88</v>
      </c>
      <c r="L876" s="15">
        <f>'[1]TCE - ANEXO III - Preencher'!M885</f>
        <v>26.6</v>
      </c>
      <c r="M876" s="15">
        <f t="shared" si="79"/>
        <v>43.279999999999994</v>
      </c>
      <c r="N876" s="15">
        <f>'[1]TCE - ANEXO III - Preencher'!O885</f>
        <v>1.22</v>
      </c>
      <c r="O876" s="15">
        <f>'[1]TCE - ANEXO III - Preencher'!P885</f>
        <v>0</v>
      </c>
      <c r="P876" s="16">
        <f t="shared" si="80"/>
        <v>1.22</v>
      </c>
      <c r="Q876" s="15">
        <f>'[1]TCE - ANEXO III - Preencher'!R885</f>
        <v>273.52999999999997</v>
      </c>
      <c r="R876" s="15">
        <f>'[1]TCE - ANEXO III - Preencher'!S885</f>
        <v>79.8</v>
      </c>
      <c r="S876" s="16">
        <f t="shared" si="81"/>
        <v>193.72999999999996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423.27959999999996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NATALIA OLIVEIRA BANJA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2252-25</v>
      </c>
      <c r="G877" s="13" t="str">
        <f>IF('[1]TCE - ANEXO III - Preencher'!H886="","",'[1]TCE - ANEXO III - Preencher'!H886)</f>
        <v>05/2023</v>
      </c>
      <c r="H877" s="14">
        <f>'[1]TCE - ANEXO III - Preencher'!I886</f>
        <v>0</v>
      </c>
      <c r="I877" s="14">
        <f>'[1]TCE - ANEXO III - Preencher'!J886</f>
        <v>352.51519999999999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9.76</v>
      </c>
      <c r="O877" s="15">
        <f>'[1]TCE - ANEXO III - Preencher'!P886</f>
        <v>0</v>
      </c>
      <c r="P877" s="16">
        <f t="shared" si="80"/>
        <v>9.76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362.27519999999998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NATALIA SILVA DE ALMEIDA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05/2023</v>
      </c>
      <c r="H878" s="14">
        <f>'[1]TCE - ANEXO III - Preencher'!I887</f>
        <v>0</v>
      </c>
      <c r="I878" s="14">
        <f>'[1]TCE - ANEXO III - Preencher'!J887</f>
        <v>142.12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1.22</v>
      </c>
      <c r="O878" s="15">
        <f>'[1]TCE - ANEXO III - Preencher'!P887</f>
        <v>0</v>
      </c>
      <c r="P878" s="16">
        <f t="shared" si="80"/>
        <v>1.22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143.34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NATAN FILIPI DE SANTANA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5174-10</v>
      </c>
      <c r="G879" s="13" t="str">
        <f>IF('[1]TCE - ANEXO III - Preencher'!H888="","",'[1]TCE - ANEXO III - Preencher'!H888)</f>
        <v>05/2023</v>
      </c>
      <c r="H879" s="14">
        <f>'[1]TCE - ANEXO III - Preencher'!I888</f>
        <v>0</v>
      </c>
      <c r="I879" s="14">
        <f>'[1]TCE - ANEXO III - Preencher'!J888</f>
        <v>115.7992</v>
      </c>
      <c r="J879" s="14">
        <f>'[1]TCE - ANEXO III - Preencher'!K888</f>
        <v>0</v>
      </c>
      <c r="K879" s="15">
        <f>'[1]TCE - ANEXO III - Preencher'!L888</f>
        <v>69.88</v>
      </c>
      <c r="L879" s="15">
        <f>'[1]TCE - ANEXO III - Preencher'!M888</f>
        <v>26.4</v>
      </c>
      <c r="M879" s="15">
        <f t="shared" si="79"/>
        <v>43.48</v>
      </c>
      <c r="N879" s="15">
        <f>'[1]TCE - ANEXO III - Preencher'!O888</f>
        <v>1.22</v>
      </c>
      <c r="O879" s="15">
        <f>'[1]TCE - ANEXO III - Preencher'!P888</f>
        <v>0</v>
      </c>
      <c r="P879" s="16">
        <f t="shared" si="80"/>
        <v>1.22</v>
      </c>
      <c r="Q879" s="15">
        <f>'[1]TCE - ANEXO III - Preencher'!R888</f>
        <v>315.42999999999995</v>
      </c>
      <c r="R879" s="15">
        <f>'[1]TCE - ANEXO III - Preencher'!S888</f>
        <v>79.2</v>
      </c>
      <c r="S879" s="16">
        <f t="shared" si="81"/>
        <v>236.22999999999996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396.72919999999999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NATHALIA MARTINS DE MENDONCA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05/2023</v>
      </c>
      <c r="H880" s="14">
        <f>'[1]TCE - ANEXO III - Preencher'!I889</f>
        <v>0</v>
      </c>
      <c r="I880" s="14">
        <f>'[1]TCE - ANEXO III - Preencher'!J889</f>
        <v>186.8768</v>
      </c>
      <c r="J880" s="14">
        <f>'[1]TCE - ANEXO III - Preencher'!K889</f>
        <v>0</v>
      </c>
      <c r="K880" s="15">
        <f>'[1]TCE - ANEXO III - Preencher'!L889</f>
        <v>69.88</v>
      </c>
      <c r="L880" s="15">
        <f>'[1]TCE - ANEXO III - Preencher'!M889</f>
        <v>26.6</v>
      </c>
      <c r="M880" s="15">
        <f t="shared" si="79"/>
        <v>43.279999999999994</v>
      </c>
      <c r="N880" s="15">
        <f>'[1]TCE - ANEXO III - Preencher'!O889</f>
        <v>1.22</v>
      </c>
      <c r="O880" s="15">
        <f>'[1]TCE - ANEXO III - Preencher'!P889</f>
        <v>0</v>
      </c>
      <c r="P880" s="16">
        <f t="shared" si="80"/>
        <v>1.22</v>
      </c>
      <c r="Q880" s="15">
        <f>'[1]TCE - ANEXO III - Preencher'!R889</f>
        <v>173.03</v>
      </c>
      <c r="R880" s="15">
        <f>'[1]TCE - ANEXO III - Preencher'!S889</f>
        <v>79.8</v>
      </c>
      <c r="S880" s="16">
        <f t="shared" si="81"/>
        <v>93.23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324.60680000000002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NEUDENIZA MOREIRA DE FARIAS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2235-05</v>
      </c>
      <c r="G881" s="13" t="str">
        <f>IF('[1]TCE - ANEXO III - Preencher'!H890="","",'[1]TCE - ANEXO III - Preencher'!H890)</f>
        <v>05/2023</v>
      </c>
      <c r="H881" s="14">
        <f>'[1]TCE - ANEXO III - Preencher'!I890</f>
        <v>0</v>
      </c>
      <c r="I881" s="14">
        <f>'[1]TCE - ANEXO III - Preencher'!J890</f>
        <v>362.83600000000001</v>
      </c>
      <c r="J881" s="14">
        <f>'[1]TCE - ANEXO III - Preencher'!K890</f>
        <v>0</v>
      </c>
      <c r="K881" s="15">
        <f>'[1]TCE - ANEXO III - Preencher'!L890</f>
        <v>69.88</v>
      </c>
      <c r="L881" s="15">
        <f>'[1]TCE - ANEXO III - Preencher'!M890</f>
        <v>3.59</v>
      </c>
      <c r="M881" s="15">
        <f t="shared" si="79"/>
        <v>66.289999999999992</v>
      </c>
      <c r="N881" s="15">
        <f>'[1]TCE - ANEXO III - Preencher'!O890</f>
        <v>2.56</v>
      </c>
      <c r="O881" s="15">
        <f>'[1]TCE - ANEXO III - Preencher'!P890</f>
        <v>0</v>
      </c>
      <c r="P881" s="16">
        <f t="shared" si="80"/>
        <v>2.56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431.68599999999998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NILMA HERCULANO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05/2023</v>
      </c>
      <c r="H882" s="14">
        <f>'[1]TCE - ANEXO III - Preencher'!I891</f>
        <v>0</v>
      </c>
      <c r="I882" s="14">
        <f>'[1]TCE - ANEXO III - Preencher'!J891</f>
        <v>409.96879999999999</v>
      </c>
      <c r="J882" s="14">
        <f>'[1]TCE - ANEXO III - Preencher'!K891</f>
        <v>0</v>
      </c>
      <c r="K882" s="15">
        <f>'[1]TCE - ANEXO III - Preencher'!L891</f>
        <v>69.88</v>
      </c>
      <c r="L882" s="15">
        <f>'[1]TCE - ANEXO III - Preencher'!M891</f>
        <v>3.59</v>
      </c>
      <c r="M882" s="15">
        <f t="shared" si="79"/>
        <v>66.289999999999992</v>
      </c>
      <c r="N882" s="15">
        <f>'[1]TCE - ANEXO III - Preencher'!O891</f>
        <v>2.56</v>
      </c>
      <c r="O882" s="15">
        <f>'[1]TCE - ANEXO III - Preencher'!P891</f>
        <v>0</v>
      </c>
      <c r="P882" s="16">
        <f t="shared" si="80"/>
        <v>2.56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478.81879999999995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NILSON ALVES DA SILVA NETO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5211-30</v>
      </c>
      <c r="G883" s="13" t="str">
        <f>IF('[1]TCE - ANEXO III - Preencher'!H892="","",'[1]TCE - ANEXO III - Preencher'!H892)</f>
        <v>05/2023</v>
      </c>
      <c r="H883" s="14">
        <f>'[1]TCE - ANEXO III - Preencher'!I892</f>
        <v>0</v>
      </c>
      <c r="I883" s="14">
        <f>'[1]TCE - ANEXO III - Preencher'!J892</f>
        <v>120.68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1.22</v>
      </c>
      <c r="O883" s="15">
        <f>'[1]TCE - ANEXO III - Preencher'!P892</f>
        <v>0</v>
      </c>
      <c r="P883" s="16">
        <f t="shared" si="80"/>
        <v>1.22</v>
      </c>
      <c r="Q883" s="15">
        <f>'[1]TCE - ANEXO III - Preencher'!R892</f>
        <v>229.03</v>
      </c>
      <c r="R883" s="15">
        <f>'[1]TCE - ANEXO III - Preencher'!S892</f>
        <v>73.92</v>
      </c>
      <c r="S883" s="16">
        <f t="shared" si="81"/>
        <v>155.11000000000001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277.01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NOEL GUEDES LOUREIRO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2251-50</v>
      </c>
      <c r="G884" s="13" t="str">
        <f>IF('[1]TCE - ANEXO III - Preencher'!H893="","",'[1]TCE - ANEXO III - Preencher'!H893)</f>
        <v>05/2023</v>
      </c>
      <c r="H884" s="14">
        <f>'[1]TCE - ANEXO III - Preencher'!I893</f>
        <v>0</v>
      </c>
      <c r="I884" s="14">
        <f>'[1]TCE - ANEXO III - Preencher'!J893</f>
        <v>1081.0927999999999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9.76</v>
      </c>
      <c r="O884" s="15">
        <f>'[1]TCE - ANEXO III - Preencher'!P893</f>
        <v>0</v>
      </c>
      <c r="P884" s="16">
        <f t="shared" si="80"/>
        <v>9.76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1090.8527999999999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NZINGA DE LIMA PEDROSA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5134-30</v>
      </c>
      <c r="G885" s="13" t="str">
        <f>IF('[1]TCE - ANEXO III - Preencher'!H894="","",'[1]TCE - ANEXO III - Preencher'!H894)</f>
        <v>05/2023</v>
      </c>
      <c r="H885" s="14">
        <f>'[1]TCE - ANEXO III - Preencher'!I894</f>
        <v>0</v>
      </c>
      <c r="I885" s="14">
        <f>'[1]TCE - ANEXO III - Preencher'!J894</f>
        <v>142.72319999999999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1.22</v>
      </c>
      <c r="O885" s="15">
        <f>'[1]TCE - ANEXO III - Preencher'!P894</f>
        <v>0</v>
      </c>
      <c r="P885" s="16">
        <f t="shared" si="80"/>
        <v>1.22</v>
      </c>
      <c r="Q885" s="15">
        <f>'[1]TCE - ANEXO III - Preencher'!R894</f>
        <v>251.43</v>
      </c>
      <c r="R885" s="15">
        <f>'[1]TCE - ANEXO III - Preencher'!S894</f>
        <v>79.2</v>
      </c>
      <c r="S885" s="16">
        <f t="shared" si="81"/>
        <v>172.23000000000002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316.17320000000001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ORLANDIA FARIAS DE AGUIAR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05/2023</v>
      </c>
      <c r="H886" s="14">
        <f>'[1]TCE - ANEXO III - Preencher'!I895</f>
        <v>0</v>
      </c>
      <c r="I886" s="14">
        <f>'[1]TCE - ANEXO III - Preencher'!J895</f>
        <v>278.38959999999997</v>
      </c>
      <c r="J886" s="14">
        <f>'[1]TCE - ANEXO III - Preencher'!K895</f>
        <v>0</v>
      </c>
      <c r="K886" s="15">
        <f>'[1]TCE - ANEXO III - Preencher'!L895</f>
        <v>69.88</v>
      </c>
      <c r="L886" s="15">
        <f>'[1]TCE - ANEXO III - Preencher'!M895</f>
        <v>3.59</v>
      </c>
      <c r="M886" s="15">
        <f t="shared" si="79"/>
        <v>66.289999999999992</v>
      </c>
      <c r="N886" s="15">
        <f>'[1]TCE - ANEXO III - Preencher'!O895</f>
        <v>2.56</v>
      </c>
      <c r="O886" s="15">
        <f>'[1]TCE - ANEXO III - Preencher'!P895</f>
        <v>0</v>
      </c>
      <c r="P886" s="16">
        <f t="shared" si="80"/>
        <v>2.56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347.23959999999994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OSCALENY REIS DE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05/2023</v>
      </c>
      <c r="H887" s="14">
        <f>'[1]TCE - ANEXO III - Preencher'!I896</f>
        <v>0</v>
      </c>
      <c r="I887" s="14">
        <f>'[1]TCE - ANEXO III - Preencher'!J896</f>
        <v>485.39120000000003</v>
      </c>
      <c r="J887" s="14">
        <f>'[1]TCE - ANEXO III - Preencher'!K896</f>
        <v>0</v>
      </c>
      <c r="K887" s="15">
        <f>'[1]TCE - ANEXO III - Preencher'!L896</f>
        <v>69.88</v>
      </c>
      <c r="L887" s="15">
        <f>'[1]TCE - ANEXO III - Preencher'!M896</f>
        <v>3.59</v>
      </c>
      <c r="M887" s="15">
        <f t="shared" si="79"/>
        <v>66.289999999999992</v>
      </c>
      <c r="N887" s="15">
        <f>'[1]TCE - ANEXO III - Preencher'!O896</f>
        <v>2.56</v>
      </c>
      <c r="O887" s="15">
        <f>'[1]TCE - ANEXO III - Preencher'!P896</f>
        <v>0</v>
      </c>
      <c r="P887" s="16">
        <f t="shared" si="80"/>
        <v>2.56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554.24119999999994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OSVALDO CARLOS RODRIGUES JUNIOR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2251-25</v>
      </c>
      <c r="G888" s="13" t="str">
        <f>IF('[1]TCE - ANEXO III - Preencher'!H897="","",'[1]TCE - ANEXO III - Preencher'!H897)</f>
        <v>05/2023</v>
      </c>
      <c r="H888" s="14">
        <f>'[1]TCE - ANEXO III - Preencher'!I897</f>
        <v>0</v>
      </c>
      <c r="I888" s="14">
        <f>'[1]TCE - ANEXO III - Preencher'!J897</f>
        <v>420.76479999999998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9.76</v>
      </c>
      <c r="O888" s="15">
        <f>'[1]TCE - ANEXO III - Preencher'!P897</f>
        <v>0</v>
      </c>
      <c r="P888" s="16">
        <f t="shared" si="80"/>
        <v>9.76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430.52479999999997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OZIANE MARIA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05/2023</v>
      </c>
      <c r="H889" s="14">
        <f>'[1]TCE - ANEXO III - Preencher'!I898</f>
        <v>0</v>
      </c>
      <c r="I889" s="14">
        <f>'[1]TCE - ANEXO III - Preencher'!J898</f>
        <v>127.52</v>
      </c>
      <c r="J889" s="14">
        <f>'[1]TCE - ANEXO III - Preencher'!K898</f>
        <v>0</v>
      </c>
      <c r="K889" s="15">
        <f>'[1]TCE - ANEXO III - Preencher'!L898</f>
        <v>69.88</v>
      </c>
      <c r="L889" s="15">
        <f>'[1]TCE - ANEXO III - Preencher'!M898</f>
        <v>26.6</v>
      </c>
      <c r="M889" s="15">
        <f t="shared" si="79"/>
        <v>43.279999999999994</v>
      </c>
      <c r="N889" s="15">
        <f>'[1]TCE - ANEXO III - Preencher'!O898</f>
        <v>1.22</v>
      </c>
      <c r="O889" s="15">
        <f>'[1]TCE - ANEXO III - Preencher'!P898</f>
        <v>0</v>
      </c>
      <c r="P889" s="16">
        <f t="shared" si="80"/>
        <v>1.22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172.01999999999998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PAMELA KARINNE FERREIRA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2234-05</v>
      </c>
      <c r="G890" s="13" t="str">
        <f>IF('[1]TCE - ANEXO III - Preencher'!H899="","",'[1]TCE - ANEXO III - Preencher'!H899)</f>
        <v>05/2023</v>
      </c>
      <c r="H890" s="14">
        <f>'[1]TCE - ANEXO III - Preencher'!I899</f>
        <v>0</v>
      </c>
      <c r="I890" s="14">
        <f>'[1]TCE - ANEXO III - Preencher'!J899</f>
        <v>415.32639999999998</v>
      </c>
      <c r="J890" s="14">
        <f>'[1]TCE - ANEXO III - Preencher'!K899</f>
        <v>0</v>
      </c>
      <c r="K890" s="15">
        <f>'[1]TCE - ANEXO III - Preencher'!L899</f>
        <v>69.88</v>
      </c>
      <c r="L890" s="15">
        <f>'[1]TCE - ANEXO III - Preencher'!M899</f>
        <v>15.73</v>
      </c>
      <c r="M890" s="15">
        <f t="shared" si="79"/>
        <v>54.149999999999991</v>
      </c>
      <c r="N890" s="15">
        <f>'[1]TCE - ANEXO III - Preencher'!O899</f>
        <v>1.22</v>
      </c>
      <c r="O890" s="15">
        <f>'[1]TCE - ANEXO III - Preencher'!P899</f>
        <v>0</v>
      </c>
      <c r="P890" s="16">
        <f t="shared" si="80"/>
        <v>1.22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470.69639999999998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PATRICIA BRAZ DO MONTE COSTA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2236-05</v>
      </c>
      <c r="G891" s="13" t="str">
        <f>IF('[1]TCE - ANEXO III - Preencher'!H900="","",'[1]TCE - ANEXO III - Preencher'!H900)</f>
        <v>05/2023</v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PATRICIA GOMES DE FREITAS SOUZA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05/2023</v>
      </c>
      <c r="H892" s="14">
        <f>'[1]TCE - ANEXO III - Preencher'!I901</f>
        <v>0</v>
      </c>
      <c r="I892" s="14">
        <f>'[1]TCE - ANEXO III - Preencher'!J901</f>
        <v>186.84960000000001</v>
      </c>
      <c r="J892" s="14">
        <f>'[1]TCE - ANEXO III - Preencher'!K901</f>
        <v>0</v>
      </c>
      <c r="K892" s="15">
        <f>'[1]TCE - ANEXO III - Preencher'!L901</f>
        <v>69.88</v>
      </c>
      <c r="L892" s="15">
        <f>'[1]TCE - ANEXO III - Preencher'!M901</f>
        <v>26.6</v>
      </c>
      <c r="M892" s="15">
        <f t="shared" si="79"/>
        <v>43.279999999999994</v>
      </c>
      <c r="N892" s="15">
        <f>'[1]TCE - ANEXO III - Preencher'!O901</f>
        <v>1.22</v>
      </c>
      <c r="O892" s="15">
        <f>'[1]TCE - ANEXO III - Preencher'!P901</f>
        <v>0</v>
      </c>
      <c r="P892" s="16">
        <f t="shared" si="80"/>
        <v>1.22</v>
      </c>
      <c r="Q892" s="15">
        <f>'[1]TCE - ANEXO III - Preencher'!R901</f>
        <v>184.23</v>
      </c>
      <c r="R892" s="15">
        <f>'[1]TCE - ANEXO III - Preencher'!S901</f>
        <v>0</v>
      </c>
      <c r="S892" s="16">
        <f t="shared" si="81"/>
        <v>184.23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415.57960000000003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PATRICIA GUERRA CAVALCANTI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05/2023</v>
      </c>
      <c r="H893" s="14">
        <f>'[1]TCE - ANEXO III - Preencher'!I902</f>
        <v>0</v>
      </c>
      <c r="I893" s="14">
        <f>'[1]TCE - ANEXO III - Preencher'!J902</f>
        <v>351.79759999999999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2.56</v>
      </c>
      <c r="O893" s="15">
        <f>'[1]TCE - ANEXO III - Preencher'!P902</f>
        <v>0</v>
      </c>
      <c r="P893" s="16">
        <f t="shared" si="80"/>
        <v>2.56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354.35759999999999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PATRICIA JANE FERREIRA DE ALENCAR GUIMARAES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05/2023</v>
      </c>
      <c r="H894" s="14">
        <f>'[1]TCE - ANEXO III - Preencher'!I903</f>
        <v>0</v>
      </c>
      <c r="I894" s="14">
        <f>'[1]TCE - ANEXO III - Preencher'!J903</f>
        <v>138.17599999999999</v>
      </c>
      <c r="J894" s="14">
        <f>'[1]TCE - ANEXO III - Preencher'!K903</f>
        <v>0</v>
      </c>
      <c r="K894" s="15">
        <f>'[1]TCE - ANEXO III - Preencher'!L903</f>
        <v>69.88</v>
      </c>
      <c r="L894" s="15">
        <f>'[1]TCE - ANEXO III - Preencher'!M903</f>
        <v>26.6</v>
      </c>
      <c r="M894" s="15">
        <f t="shared" si="79"/>
        <v>43.279999999999994</v>
      </c>
      <c r="N894" s="15">
        <f>'[1]TCE - ANEXO III - Preencher'!O903</f>
        <v>1.22</v>
      </c>
      <c r="O894" s="15">
        <f>'[1]TCE - ANEXO III - Preencher'!P903</f>
        <v>0</v>
      </c>
      <c r="P894" s="16">
        <f t="shared" si="80"/>
        <v>1.22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182.67599999999999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PATRICIA KALLINE QUEIROZ DE BRITO ARAUJO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05/2023</v>
      </c>
      <c r="H895" s="14">
        <f>'[1]TCE - ANEXO III - Preencher'!I904</f>
        <v>0</v>
      </c>
      <c r="I895" s="14">
        <f>'[1]TCE - ANEXO III - Preencher'!J904</f>
        <v>270.74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2.56</v>
      </c>
      <c r="O895" s="15">
        <f>'[1]TCE - ANEXO III - Preencher'!P904</f>
        <v>0</v>
      </c>
      <c r="P895" s="16">
        <f t="shared" si="80"/>
        <v>2.56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273.3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PATRICIA MARIA DA FONSECA DE OLIVEIRA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05/2023</v>
      </c>
      <c r="H896" s="14">
        <f>'[1]TCE - ANEXO III - Preencher'!I905</f>
        <v>0</v>
      </c>
      <c r="I896" s="14">
        <f>'[1]TCE - ANEXO III - Preencher'!J905</f>
        <v>159.44</v>
      </c>
      <c r="J896" s="14">
        <f>'[1]TCE - ANEXO III - Preencher'!K905</f>
        <v>0</v>
      </c>
      <c r="K896" s="15">
        <f>'[1]TCE - ANEXO III - Preencher'!L905</f>
        <v>69.88</v>
      </c>
      <c r="L896" s="15">
        <f>'[1]TCE - ANEXO III - Preencher'!M905</f>
        <v>26.6</v>
      </c>
      <c r="M896" s="15">
        <f t="shared" si="79"/>
        <v>43.279999999999994</v>
      </c>
      <c r="N896" s="15">
        <f>'[1]TCE - ANEXO III - Preencher'!O905</f>
        <v>1.22</v>
      </c>
      <c r="O896" s="15">
        <f>'[1]TCE - ANEXO III - Preencher'!P905</f>
        <v>0</v>
      </c>
      <c r="P896" s="16">
        <f t="shared" si="80"/>
        <v>1.22</v>
      </c>
      <c r="Q896" s="15">
        <f>'[1]TCE - ANEXO III - Preencher'!R905</f>
        <v>173.03</v>
      </c>
      <c r="R896" s="15">
        <f>'[1]TCE - ANEXO III - Preencher'!S905</f>
        <v>0</v>
      </c>
      <c r="S896" s="16">
        <f t="shared" si="81"/>
        <v>173.03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376.97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PATRICIA MARIA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5211-30</v>
      </c>
      <c r="G897" s="13" t="str">
        <f>IF('[1]TCE - ANEXO III - Preencher'!H906="","",'[1]TCE - ANEXO III - Preencher'!H906)</f>
        <v>05/2023</v>
      </c>
      <c r="H897" s="14">
        <f>'[1]TCE - ANEXO III - Preencher'!I906</f>
        <v>0</v>
      </c>
      <c r="I897" s="14">
        <f>'[1]TCE - ANEXO III - Preencher'!J906</f>
        <v>108.1384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1.22</v>
      </c>
      <c r="O897" s="15">
        <f>'[1]TCE - ANEXO III - Preencher'!P906</f>
        <v>0</v>
      </c>
      <c r="P897" s="16">
        <f t="shared" si="80"/>
        <v>1.22</v>
      </c>
      <c r="Q897" s="15">
        <f>'[1]TCE - ANEXO III - Preencher'!R906</f>
        <v>251.43</v>
      </c>
      <c r="R897" s="15">
        <f>'[1]TCE - ANEXO III - Preencher'!S906</f>
        <v>73.92</v>
      </c>
      <c r="S897" s="16">
        <f t="shared" si="81"/>
        <v>177.51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286.86840000000001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PATRICIA MARIA DO NASCIMENTO FRANCA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05/2023</v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1.22</v>
      </c>
      <c r="O898" s="15">
        <f>'[1]TCE - ANEXO III - Preencher'!P907</f>
        <v>0</v>
      </c>
      <c r="P898" s="16">
        <f t="shared" si="80"/>
        <v>1.22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1.22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PATRICIA MARIA SACRAMENTO DE SANTANA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05/2023</v>
      </c>
      <c r="H899" s="14">
        <f>'[1]TCE - ANEXO III - Preencher'!I908</f>
        <v>0</v>
      </c>
      <c r="I899" s="14">
        <f>'[1]TCE - ANEXO III - Preencher'!J908</f>
        <v>196.404</v>
      </c>
      <c r="J899" s="14">
        <f>'[1]TCE - ANEXO III - Preencher'!K908</f>
        <v>0</v>
      </c>
      <c r="K899" s="15">
        <f>'[1]TCE - ANEXO III - Preencher'!L908</f>
        <v>69.88</v>
      </c>
      <c r="L899" s="15">
        <f>'[1]TCE - ANEXO III - Preencher'!M908</f>
        <v>26.6</v>
      </c>
      <c r="M899" s="15">
        <f t="shared" si="79"/>
        <v>43.279999999999994</v>
      </c>
      <c r="N899" s="15">
        <f>'[1]TCE - ANEXO III - Preencher'!O908</f>
        <v>1.22</v>
      </c>
      <c r="O899" s="15">
        <f>'[1]TCE - ANEXO III - Preencher'!P908</f>
        <v>0</v>
      </c>
      <c r="P899" s="16">
        <f t="shared" si="80"/>
        <v>1.22</v>
      </c>
      <c r="Q899" s="15">
        <f>'[1]TCE - ANEXO III - Preencher'!R908</f>
        <v>173.03</v>
      </c>
      <c r="R899" s="15">
        <f>'[1]TCE - ANEXO III - Preencher'!S908</f>
        <v>0</v>
      </c>
      <c r="S899" s="16">
        <f t="shared" si="81"/>
        <v>173.03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413.93399999999997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PATRICIA TADEU DE BRITO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05/2023</v>
      </c>
      <c r="H900" s="14">
        <f>'[1]TCE - ANEXO III - Preencher'!I909</f>
        <v>0</v>
      </c>
      <c r="I900" s="14">
        <f>'[1]TCE - ANEXO III - Preencher'!J909</f>
        <v>216.2552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1.22</v>
      </c>
      <c r="O900" s="15">
        <f>'[1]TCE - ANEXO III - Preencher'!P909</f>
        <v>0</v>
      </c>
      <c r="P900" s="16">
        <f t="shared" ref="P900:P963" si="86">N900-O900</f>
        <v>1.22</v>
      </c>
      <c r="Q900" s="15">
        <f>'[1]TCE - ANEXO III - Preencher'!R909</f>
        <v>173.03</v>
      </c>
      <c r="R900" s="15">
        <f>'[1]TCE - ANEXO III - Preencher'!S909</f>
        <v>0</v>
      </c>
      <c r="S900" s="16">
        <f t="shared" ref="S900:S963" si="87">Q900-R900</f>
        <v>173.03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390.5052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PATRICIA VALERIA DANTAS DAS NEVES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5211-30</v>
      </c>
      <c r="G901" s="13" t="str">
        <f>IF('[1]TCE - ANEXO III - Preencher'!H910="","",'[1]TCE - ANEXO III - Preencher'!H910)</f>
        <v>05/2023</v>
      </c>
      <c r="H901" s="14">
        <f>'[1]TCE - ANEXO III - Preencher'!I910</f>
        <v>0</v>
      </c>
      <c r="I901" s="14">
        <f>'[1]TCE - ANEXO III - Preencher'!J910</f>
        <v>110.88</v>
      </c>
      <c r="J901" s="14">
        <f>'[1]TCE - ANEXO III - Preencher'!K910</f>
        <v>0</v>
      </c>
      <c r="K901" s="15">
        <f>'[1]TCE - ANEXO III - Preencher'!L910</f>
        <v>69.88</v>
      </c>
      <c r="L901" s="15">
        <f>'[1]TCE - ANEXO III - Preencher'!M910</f>
        <v>26.4</v>
      </c>
      <c r="M901" s="15">
        <f t="shared" si="85"/>
        <v>43.48</v>
      </c>
      <c r="N901" s="15">
        <f>'[1]TCE - ANEXO III - Preencher'!O910</f>
        <v>1.22</v>
      </c>
      <c r="O901" s="15">
        <f>'[1]TCE - ANEXO III - Preencher'!P910</f>
        <v>0</v>
      </c>
      <c r="P901" s="16">
        <f t="shared" si="86"/>
        <v>1.22</v>
      </c>
      <c r="Q901" s="15">
        <f>'[1]TCE - ANEXO III - Preencher'!R910</f>
        <v>234.53</v>
      </c>
      <c r="R901" s="15">
        <f>'[1]TCE - ANEXO III - Preencher'!S910</f>
        <v>76.69</v>
      </c>
      <c r="S901" s="16">
        <f t="shared" si="87"/>
        <v>157.84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313.41999999999996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PAULA ANDREA DA SILVA DE MACEDO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4110-10</v>
      </c>
      <c r="G902" s="13" t="str">
        <f>IF('[1]TCE - ANEXO III - Preencher'!H911="","",'[1]TCE - ANEXO III - Preencher'!H911)</f>
        <v>05/2023</v>
      </c>
      <c r="H902" s="14">
        <f>'[1]TCE - ANEXO III - Preencher'!I911</f>
        <v>0</v>
      </c>
      <c r="I902" s="14">
        <f>'[1]TCE - ANEXO III - Preencher'!J911</f>
        <v>225.3672</v>
      </c>
      <c r="J902" s="14">
        <f>'[1]TCE - ANEXO III - Preencher'!K911</f>
        <v>0</v>
      </c>
      <c r="K902" s="15">
        <f>'[1]TCE - ANEXO III - Preencher'!L911</f>
        <v>69.88</v>
      </c>
      <c r="L902" s="15">
        <f>'[1]TCE - ANEXO III - Preencher'!M911</f>
        <v>30</v>
      </c>
      <c r="M902" s="15">
        <f t="shared" si="85"/>
        <v>39.879999999999995</v>
      </c>
      <c r="N902" s="15">
        <f>'[1]TCE - ANEXO III - Preencher'!O911</f>
        <v>1.22</v>
      </c>
      <c r="O902" s="15">
        <f>'[1]TCE - ANEXO III - Preencher'!P911</f>
        <v>0</v>
      </c>
      <c r="P902" s="16">
        <f t="shared" si="86"/>
        <v>1.22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266.46720000000005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PAULA FRANSSINETT DE SOUZA CASSIANO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 t="str">
        <f>IF('[1]TCE - ANEXO III - Preencher'!H912="","",'[1]TCE - ANEXO III - Preencher'!H912)</f>
        <v>05/2023</v>
      </c>
      <c r="H903" s="14">
        <f>'[1]TCE - ANEXO III - Preencher'!I912</f>
        <v>0</v>
      </c>
      <c r="I903" s="14">
        <f>'[1]TCE - ANEXO III - Preencher'!J912</f>
        <v>126.44880000000001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1.22</v>
      </c>
      <c r="O903" s="15">
        <f>'[1]TCE - ANEXO III - Preencher'!P912</f>
        <v>0</v>
      </c>
      <c r="P903" s="16">
        <f t="shared" si="86"/>
        <v>1.22</v>
      </c>
      <c r="Q903" s="15">
        <f>'[1]TCE - ANEXO III - Preencher'!R912</f>
        <v>184.23</v>
      </c>
      <c r="R903" s="15">
        <f>'[1]TCE - ANEXO III - Preencher'!S912</f>
        <v>0</v>
      </c>
      <c r="S903" s="16">
        <f t="shared" si="87"/>
        <v>184.23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311.89879999999999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PAULO FRANCISCO BEZERRA JUNIOR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05/2023</v>
      </c>
      <c r="H904" s="14">
        <f>'[1]TCE - ANEXO III - Preencher'!I913</f>
        <v>0</v>
      </c>
      <c r="I904" s="14">
        <f>'[1]TCE - ANEXO III - Preencher'!J913</f>
        <v>156.42160000000001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1.22</v>
      </c>
      <c r="O904" s="15">
        <f>'[1]TCE - ANEXO III - Preencher'!P913</f>
        <v>0</v>
      </c>
      <c r="P904" s="16">
        <f t="shared" si="86"/>
        <v>1.22</v>
      </c>
      <c r="Q904" s="15">
        <f>'[1]TCE - ANEXO III - Preencher'!R913</f>
        <v>184.23</v>
      </c>
      <c r="R904" s="15">
        <f>'[1]TCE - ANEXO III - Preencher'!S913</f>
        <v>0</v>
      </c>
      <c r="S904" s="16">
        <f t="shared" si="87"/>
        <v>184.23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341.8716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PAULO ROBERTO ANGEIRAS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3241-15</v>
      </c>
      <c r="G905" s="13" t="str">
        <f>IF('[1]TCE - ANEXO III - Preencher'!H914="","",'[1]TCE - ANEXO III - Preencher'!H914)</f>
        <v>05/2023</v>
      </c>
      <c r="H905" s="14">
        <f>'[1]TCE - ANEXO III - Preencher'!I914</f>
        <v>0</v>
      </c>
      <c r="I905" s="14">
        <f>'[1]TCE - ANEXO III - Preencher'!J914</f>
        <v>276.08960000000002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1.22</v>
      </c>
      <c r="O905" s="15">
        <f>'[1]TCE - ANEXO III - Preencher'!P914</f>
        <v>0</v>
      </c>
      <c r="P905" s="16">
        <f t="shared" si="86"/>
        <v>1.22</v>
      </c>
      <c r="Q905" s="15">
        <f>'[1]TCE - ANEXO III - Preencher'!R914</f>
        <v>218.43</v>
      </c>
      <c r="R905" s="15">
        <f>'[1]TCE - ANEXO III - Preencher'!S914</f>
        <v>67.510000000000005</v>
      </c>
      <c r="S905" s="16">
        <f t="shared" si="87"/>
        <v>150.92000000000002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428.22960000000006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PAULO ROBERTO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5135-05</v>
      </c>
      <c r="G906" s="13" t="str">
        <f>IF('[1]TCE - ANEXO III - Preencher'!H915="","",'[1]TCE - ANEXO III - Preencher'!H915)</f>
        <v>05/2023</v>
      </c>
      <c r="H906" s="14">
        <f>'[1]TCE - ANEXO III - Preencher'!I915</f>
        <v>0</v>
      </c>
      <c r="I906" s="14">
        <f>'[1]TCE - ANEXO III - Preencher'!J915</f>
        <v>137.28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1.22</v>
      </c>
      <c r="O906" s="15">
        <f>'[1]TCE - ANEXO III - Preencher'!P915</f>
        <v>0</v>
      </c>
      <c r="P906" s="16">
        <f t="shared" si="86"/>
        <v>1.22</v>
      </c>
      <c r="Q906" s="15">
        <f>'[1]TCE - ANEXO III - Preencher'!R915</f>
        <v>184.23</v>
      </c>
      <c r="R906" s="15">
        <f>'[1]TCE - ANEXO III - Preencher'!S915</f>
        <v>79.2</v>
      </c>
      <c r="S906" s="16">
        <f t="shared" si="87"/>
        <v>105.02999999999999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243.52999999999997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PEDRO ADIRSON FREIRE DOS SANTOS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4110-10</v>
      </c>
      <c r="G907" s="13" t="str">
        <f>IF('[1]TCE - ANEXO III - Preencher'!H916="","",'[1]TCE - ANEXO III - Preencher'!H916)</f>
        <v>05/2023</v>
      </c>
      <c r="H907" s="14">
        <f>'[1]TCE - ANEXO III - Preencher'!I916</f>
        <v>0</v>
      </c>
      <c r="I907" s="14">
        <f>'[1]TCE - ANEXO III - Preencher'!J916</f>
        <v>105.6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1.22</v>
      </c>
      <c r="O907" s="15">
        <f>'[1]TCE - ANEXO III - Preencher'!P916</f>
        <v>0</v>
      </c>
      <c r="P907" s="16">
        <f t="shared" si="86"/>
        <v>1.22</v>
      </c>
      <c r="Q907" s="15">
        <f>'[1]TCE - ANEXO III - Preencher'!R916</f>
        <v>150.53</v>
      </c>
      <c r="R907" s="15">
        <f>'[1]TCE - ANEXO III - Preencher'!S916</f>
        <v>0</v>
      </c>
      <c r="S907" s="16">
        <f t="shared" si="87"/>
        <v>150.53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257.35000000000002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PEDRO HENRIQUE DE PAULA LEMOS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2251-25</v>
      </c>
      <c r="G908" s="13" t="str">
        <f>IF('[1]TCE - ANEXO III - Preencher'!H917="","",'[1]TCE - ANEXO III - Preencher'!H917)</f>
        <v>05/2023</v>
      </c>
      <c r="H908" s="14">
        <f>'[1]TCE - ANEXO III - Preencher'!I917</f>
        <v>0</v>
      </c>
      <c r="I908" s="14">
        <f>'[1]TCE - ANEXO III - Preencher'!J917</f>
        <v>840.10080000000005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9.76</v>
      </c>
      <c r="O908" s="15">
        <f>'[1]TCE - ANEXO III - Preencher'!P917</f>
        <v>0</v>
      </c>
      <c r="P908" s="16">
        <f t="shared" si="86"/>
        <v>9.76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849.86080000000004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PEDRO HENRIQUE QUEIROZ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3226-05</v>
      </c>
      <c r="G909" s="13" t="str">
        <f>IF('[1]TCE - ANEXO III - Preencher'!H918="","",'[1]TCE - ANEXO III - Preencher'!H918)</f>
        <v>05/2023</v>
      </c>
      <c r="H909" s="14">
        <f>'[1]TCE - ANEXO III - Preencher'!I918</f>
        <v>0</v>
      </c>
      <c r="I909" s="14">
        <f>'[1]TCE - ANEXO III - Preencher'!J918</f>
        <v>123.08159999999999</v>
      </c>
      <c r="J909" s="14">
        <f>'[1]TCE - ANEXO III - Preencher'!K918</f>
        <v>0</v>
      </c>
      <c r="K909" s="15">
        <f>'[1]TCE - ANEXO III - Preencher'!L918</f>
        <v>69.88</v>
      </c>
      <c r="L909" s="15">
        <f>'[1]TCE - ANEXO III - Preencher'!M918</f>
        <v>26.4</v>
      </c>
      <c r="M909" s="15">
        <f t="shared" si="85"/>
        <v>43.48</v>
      </c>
      <c r="N909" s="15">
        <f>'[1]TCE - ANEXO III - Preencher'!O918</f>
        <v>1.22</v>
      </c>
      <c r="O909" s="15">
        <f>'[1]TCE - ANEXO III - Preencher'!P918</f>
        <v>0</v>
      </c>
      <c r="P909" s="16">
        <f t="shared" si="86"/>
        <v>1.22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167.7816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PEDRO HENRIQUE SATIRO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5151-10</v>
      </c>
      <c r="G910" s="13" t="str">
        <f>IF('[1]TCE - ANEXO III - Preencher'!H919="","",'[1]TCE - ANEXO III - Preencher'!H919)</f>
        <v>05/2023</v>
      </c>
      <c r="H910" s="14">
        <f>'[1]TCE - ANEXO III - Preencher'!I919</f>
        <v>0</v>
      </c>
      <c r="I910" s="14">
        <f>'[1]TCE - ANEXO III - Preencher'!J919</f>
        <v>137.28</v>
      </c>
      <c r="J910" s="14">
        <f>'[1]TCE - ANEXO III - Preencher'!K919</f>
        <v>0</v>
      </c>
      <c r="K910" s="15">
        <f>'[1]TCE - ANEXO III - Preencher'!L919</f>
        <v>69.88</v>
      </c>
      <c r="L910" s="15">
        <f>'[1]TCE - ANEXO III - Preencher'!M919</f>
        <v>26.4</v>
      </c>
      <c r="M910" s="15">
        <f t="shared" si="85"/>
        <v>43.48</v>
      </c>
      <c r="N910" s="15">
        <f>'[1]TCE - ANEXO III - Preencher'!O919</f>
        <v>1.22</v>
      </c>
      <c r="O910" s="15">
        <f>'[1]TCE - ANEXO III - Preencher'!P919</f>
        <v>0</v>
      </c>
      <c r="P910" s="16">
        <f t="shared" si="86"/>
        <v>1.22</v>
      </c>
      <c r="Q910" s="15">
        <f>'[1]TCE - ANEXO III - Preencher'!R919</f>
        <v>184.23</v>
      </c>
      <c r="R910" s="15">
        <f>'[1]TCE - ANEXO III - Preencher'!S919</f>
        <v>0</v>
      </c>
      <c r="S910" s="16">
        <f t="shared" si="87"/>
        <v>184.23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366.21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PEDRO HENRIQUE XAVIER DA CUNHA</v>
      </c>
      <c r="E911" s="9" t="str">
        <f>IF('[1]TCE - ANEXO III - Preencher'!F920="4 - Assistência Odontológica","2 - Outros Profissionais da Saúde",'[1]TCE - ANEXO III - Preencher'!F920)</f>
        <v>1 - Médico</v>
      </c>
      <c r="F911" s="12" t="str">
        <f>'[1]TCE - ANEXO III - Preencher'!G920</f>
        <v>2252-70</v>
      </c>
      <c r="G911" s="13" t="str">
        <f>IF('[1]TCE - ANEXO III - Preencher'!H920="","",'[1]TCE - ANEXO III - Preencher'!H920)</f>
        <v>05/2023</v>
      </c>
      <c r="H911" s="14">
        <f>'[1]TCE - ANEXO III - Preencher'!I920</f>
        <v>0</v>
      </c>
      <c r="I911" s="14">
        <f>'[1]TCE - ANEXO III - Preencher'!J920</f>
        <v>745.23199999999997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9.76</v>
      </c>
      <c r="O911" s="15">
        <f>'[1]TCE - ANEXO III - Preencher'!P920</f>
        <v>0</v>
      </c>
      <c r="P911" s="16">
        <f t="shared" si="86"/>
        <v>9.76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754.99199999999996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PEDRO RAMOS DE FREITAS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05/2023</v>
      </c>
      <c r="H912" s="14">
        <f>'[1]TCE - ANEXO III - Preencher'!I921</f>
        <v>0</v>
      </c>
      <c r="I912" s="14">
        <f>'[1]TCE - ANEXO III - Preencher'!J921</f>
        <v>182.7576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1.22</v>
      </c>
      <c r="O912" s="15">
        <f>'[1]TCE - ANEXO III - Preencher'!P921</f>
        <v>0</v>
      </c>
      <c r="P912" s="16">
        <f t="shared" si="86"/>
        <v>1.22</v>
      </c>
      <c r="Q912" s="15">
        <f>'[1]TCE - ANEXO III - Preencher'!R921</f>
        <v>184.23</v>
      </c>
      <c r="R912" s="15">
        <f>'[1]TCE - ANEXO III - Preencher'!S921</f>
        <v>79.8</v>
      </c>
      <c r="S912" s="16">
        <f t="shared" si="87"/>
        <v>104.42999999999999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288.4076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PEDRO WANDERLEY DE ARAUJO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2251-20</v>
      </c>
      <c r="G913" s="13" t="str">
        <f>IF('[1]TCE - ANEXO III - Preencher'!H922="","",'[1]TCE - ANEXO III - Preencher'!H922)</f>
        <v>05/2023</v>
      </c>
      <c r="H913" s="14">
        <f>'[1]TCE - ANEXO III - Preencher'!I922</f>
        <v>0</v>
      </c>
      <c r="I913" s="14">
        <f>'[1]TCE - ANEXO III - Preencher'!J922</f>
        <v>502.36800000000011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9.76</v>
      </c>
      <c r="O913" s="15">
        <f>'[1]TCE - ANEXO III - Preencher'!P922</f>
        <v>0</v>
      </c>
      <c r="P913" s="16">
        <f t="shared" si="86"/>
        <v>9.76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512.12800000000016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PETERSON CAVALCANTI HOLANDA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2252-25</v>
      </c>
      <c r="G914" s="13" t="str">
        <f>IF('[1]TCE - ANEXO III - Preencher'!H923="","",'[1]TCE - ANEXO III - Preencher'!H923)</f>
        <v>05/2023</v>
      </c>
      <c r="H914" s="14">
        <f>'[1]TCE - ANEXO III - Preencher'!I923</f>
        <v>0</v>
      </c>
      <c r="I914" s="14">
        <f>'[1]TCE - ANEXO III - Preencher'!J923</f>
        <v>1222.076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9.76</v>
      </c>
      <c r="O914" s="15">
        <f>'[1]TCE - ANEXO III - Preencher'!P923</f>
        <v>0</v>
      </c>
      <c r="P914" s="16">
        <f t="shared" si="86"/>
        <v>9.76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1231.836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PETRUS MOURA DE ANDRADE LIMA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2252-25</v>
      </c>
      <c r="G915" s="13" t="str">
        <f>IF('[1]TCE - ANEXO III - Preencher'!H924="","",'[1]TCE - ANEXO III - Preencher'!H924)</f>
        <v>05/2023</v>
      </c>
      <c r="H915" s="14">
        <f>'[1]TCE - ANEXO III - Preencher'!I924</f>
        <v>0</v>
      </c>
      <c r="I915" s="14">
        <f>'[1]TCE - ANEXO III - Preencher'!J924</f>
        <v>301.86880000000002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9.76</v>
      </c>
      <c r="O915" s="15">
        <f>'[1]TCE - ANEXO III - Preencher'!P924</f>
        <v>0</v>
      </c>
      <c r="P915" s="16">
        <f t="shared" si="86"/>
        <v>9.76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311.62880000000001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PIERLA RILIA SANTIAGO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05/2023</v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1.22</v>
      </c>
      <c r="O916" s="15">
        <f>'[1]TCE - ANEXO III - Preencher'!P925</f>
        <v>0</v>
      </c>
      <c r="P916" s="16">
        <f t="shared" si="86"/>
        <v>1.22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1.22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POLIANA MARIA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05/2023</v>
      </c>
      <c r="H917" s="14">
        <f>'[1]TCE - ANEXO III - Preencher'!I926</f>
        <v>0</v>
      </c>
      <c r="I917" s="14">
        <f>'[1]TCE - ANEXO III - Preencher'!J926</f>
        <v>109.86320000000001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1.22</v>
      </c>
      <c r="O917" s="15">
        <f>'[1]TCE - ANEXO III - Preencher'!P926</f>
        <v>0</v>
      </c>
      <c r="P917" s="16">
        <f t="shared" si="86"/>
        <v>1.22</v>
      </c>
      <c r="Q917" s="15">
        <f>'[1]TCE - ANEXO III - Preencher'!R926</f>
        <v>150.53</v>
      </c>
      <c r="R917" s="15">
        <f>'[1]TCE - ANEXO III - Preencher'!S926</f>
        <v>0</v>
      </c>
      <c r="S917" s="16">
        <f t="shared" si="87"/>
        <v>150.53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261.61320000000001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POLIANA SILVESTRE CORDEIRO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2251-25</v>
      </c>
      <c r="G918" s="13" t="str">
        <f>IF('[1]TCE - ANEXO III - Preencher'!H927="","",'[1]TCE - ANEXO III - Preencher'!H927)</f>
        <v>05/2023</v>
      </c>
      <c r="H918" s="14">
        <f>'[1]TCE - ANEXO III - Preencher'!I927</f>
        <v>0</v>
      </c>
      <c r="I918" s="14">
        <f>'[1]TCE - ANEXO III - Preencher'!J927</f>
        <v>382.91199999999998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9.76</v>
      </c>
      <c r="O918" s="15">
        <f>'[1]TCE - ANEXO III - Preencher'!P927</f>
        <v>0</v>
      </c>
      <c r="P918" s="16">
        <f t="shared" si="86"/>
        <v>9.76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392.67199999999997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POLLYANA MARQUES GONCALVES SAMPAIO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05/2023</v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2.56</v>
      </c>
      <c r="O919" s="15">
        <f>'[1]TCE - ANEXO III - Preencher'!P928</f>
        <v>0</v>
      </c>
      <c r="P919" s="16">
        <f t="shared" si="86"/>
        <v>2.56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2.56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 xml:space="preserve">POLLYANNA GUILHERME VALENCA 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05/2023</v>
      </c>
      <c r="H920" s="14">
        <f>'[1]TCE - ANEXO III - Preencher'!I929</f>
        <v>0</v>
      </c>
      <c r="I920" s="14">
        <f>'[1]TCE - ANEXO III - Preencher'!J929</f>
        <v>163.94800000000001</v>
      </c>
      <c r="J920" s="14">
        <f>'[1]TCE - ANEXO III - Preencher'!K929</f>
        <v>0</v>
      </c>
      <c r="K920" s="15">
        <f>'[1]TCE - ANEXO III - Preencher'!L929</f>
        <v>69.88</v>
      </c>
      <c r="L920" s="15">
        <f>'[1]TCE - ANEXO III - Preencher'!M929</f>
        <v>26.6</v>
      </c>
      <c r="M920" s="15">
        <f t="shared" si="85"/>
        <v>43.279999999999994</v>
      </c>
      <c r="N920" s="15">
        <f>'[1]TCE - ANEXO III - Preencher'!O929</f>
        <v>1.22</v>
      </c>
      <c r="O920" s="15">
        <f>'[1]TCE - ANEXO III - Preencher'!P929</f>
        <v>0</v>
      </c>
      <c r="P920" s="16">
        <f t="shared" si="86"/>
        <v>1.22</v>
      </c>
      <c r="Q920" s="15">
        <f>'[1]TCE - ANEXO III - Preencher'!R929</f>
        <v>234.53</v>
      </c>
      <c r="R920" s="15">
        <f>'[1]TCE - ANEXO III - Preencher'!S929</f>
        <v>0</v>
      </c>
      <c r="S920" s="16">
        <f t="shared" si="87"/>
        <v>234.53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442.97800000000001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POLLYANNA MEDEIROS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2613-05</v>
      </c>
      <c r="G921" s="13" t="str">
        <f>IF('[1]TCE - ANEXO III - Preencher'!H930="","",'[1]TCE - ANEXO III - Preencher'!H930)</f>
        <v>05/2023</v>
      </c>
      <c r="H921" s="14">
        <f>'[1]TCE - ANEXO III - Preencher'!I930</f>
        <v>0</v>
      </c>
      <c r="I921" s="14">
        <f>'[1]TCE - ANEXO III - Preencher'!J930</f>
        <v>461.46080000000001</v>
      </c>
      <c r="J921" s="14">
        <f>'[1]TCE - ANEXO III - Preencher'!K930</f>
        <v>0</v>
      </c>
      <c r="K921" s="15">
        <f>'[1]TCE - ANEXO III - Preencher'!L930</f>
        <v>69.88</v>
      </c>
      <c r="L921" s="15">
        <f>'[1]TCE - ANEXO III - Preencher'!M930</f>
        <v>30</v>
      </c>
      <c r="M921" s="15">
        <f t="shared" si="85"/>
        <v>39.879999999999995</v>
      </c>
      <c r="N921" s="15">
        <f>'[1]TCE - ANEXO III - Preencher'!O930</f>
        <v>1.22</v>
      </c>
      <c r="O921" s="15">
        <f>'[1]TCE - ANEXO III - Preencher'!P930</f>
        <v>0</v>
      </c>
      <c r="P921" s="16">
        <f t="shared" si="86"/>
        <v>1.22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502.56080000000003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POLYANA BEZERRA DE MENEZES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05/2023</v>
      </c>
      <c r="H922" s="14">
        <f>'[1]TCE - ANEXO III - Preencher'!I931</f>
        <v>0</v>
      </c>
      <c r="I922" s="14">
        <f>'[1]TCE - ANEXO III - Preencher'!J931</f>
        <v>193.15039999999999</v>
      </c>
      <c r="J922" s="14">
        <f>'[1]TCE - ANEXO III - Preencher'!K931</f>
        <v>0</v>
      </c>
      <c r="K922" s="15">
        <f>'[1]TCE - ANEXO III - Preencher'!L931</f>
        <v>69.88</v>
      </c>
      <c r="L922" s="15">
        <f>'[1]TCE - ANEXO III - Preencher'!M931</f>
        <v>26.6</v>
      </c>
      <c r="M922" s="15">
        <f t="shared" si="85"/>
        <v>43.279999999999994</v>
      </c>
      <c r="N922" s="15">
        <f>'[1]TCE - ANEXO III - Preencher'!O931</f>
        <v>1.22</v>
      </c>
      <c r="O922" s="15">
        <f>'[1]TCE - ANEXO III - Preencher'!P931</f>
        <v>0</v>
      </c>
      <c r="P922" s="16">
        <f t="shared" si="86"/>
        <v>1.22</v>
      </c>
      <c r="Q922" s="15">
        <f>'[1]TCE - ANEXO III - Preencher'!R931</f>
        <v>184.23</v>
      </c>
      <c r="R922" s="15">
        <f>'[1]TCE - ANEXO III - Preencher'!S931</f>
        <v>0</v>
      </c>
      <c r="S922" s="16">
        <f t="shared" si="87"/>
        <v>184.23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421.88040000000001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PRISCILA PEREIRA DE LIMA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4110-10</v>
      </c>
      <c r="G923" s="13" t="str">
        <f>IF('[1]TCE - ANEXO III - Preencher'!H932="","",'[1]TCE - ANEXO III - Preencher'!H932)</f>
        <v>05/2023</v>
      </c>
      <c r="H923" s="14">
        <f>'[1]TCE - ANEXO III - Preencher'!I932</f>
        <v>0</v>
      </c>
      <c r="I923" s="14">
        <f>'[1]TCE - ANEXO III - Preencher'!J932</f>
        <v>140.08879999999999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1.22</v>
      </c>
      <c r="O923" s="15">
        <f>'[1]TCE - ANEXO III - Preencher'!P932</f>
        <v>0</v>
      </c>
      <c r="P923" s="16">
        <f t="shared" si="86"/>
        <v>1.22</v>
      </c>
      <c r="Q923" s="15">
        <f>'[1]TCE - ANEXO III - Preencher'!R932</f>
        <v>251.43</v>
      </c>
      <c r="R923" s="15">
        <f>'[1]TCE - ANEXO III - Preencher'!S932</f>
        <v>0</v>
      </c>
      <c r="S923" s="16">
        <f t="shared" si="87"/>
        <v>251.43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392.73879999999997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PRISCILA VANESSA FERREIRA DA SILVA DE LIMA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05/2023</v>
      </c>
      <c r="H924" s="14">
        <f>'[1]TCE - ANEXO III - Preencher'!I933</f>
        <v>0</v>
      </c>
      <c r="I924" s="14">
        <f>'[1]TCE - ANEXO III - Preencher'!J933</f>
        <v>137.11359999999999</v>
      </c>
      <c r="J924" s="14">
        <f>'[1]TCE - ANEXO III - Preencher'!K933</f>
        <v>0</v>
      </c>
      <c r="K924" s="15">
        <f>'[1]TCE - ANEXO III - Preencher'!L933</f>
        <v>69.88</v>
      </c>
      <c r="L924" s="15">
        <f>'[1]TCE - ANEXO III - Preencher'!M933</f>
        <v>26.6</v>
      </c>
      <c r="M924" s="15">
        <f t="shared" si="85"/>
        <v>43.279999999999994</v>
      </c>
      <c r="N924" s="15">
        <f>'[1]TCE - ANEXO III - Preencher'!O933</f>
        <v>1.22</v>
      </c>
      <c r="O924" s="15">
        <f>'[1]TCE - ANEXO III - Preencher'!P933</f>
        <v>0</v>
      </c>
      <c r="P924" s="16">
        <f t="shared" si="86"/>
        <v>1.22</v>
      </c>
      <c r="Q924" s="15">
        <f>'[1]TCE - ANEXO III - Preencher'!R933</f>
        <v>173.03</v>
      </c>
      <c r="R924" s="15">
        <f>'[1]TCE - ANEXO III - Preencher'!S933</f>
        <v>0</v>
      </c>
      <c r="S924" s="16">
        <f t="shared" si="87"/>
        <v>173.03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354.64359999999999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PRISCILLA DE SOUZA GONCALVES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05/2023</v>
      </c>
      <c r="H925" s="14">
        <f>'[1]TCE - ANEXO III - Preencher'!I934</f>
        <v>0</v>
      </c>
      <c r="I925" s="14">
        <f>'[1]TCE - ANEXO III - Preencher'!J934</f>
        <v>126.0528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1.22</v>
      </c>
      <c r="O925" s="15">
        <f>'[1]TCE - ANEXO III - Preencher'!P934</f>
        <v>0</v>
      </c>
      <c r="P925" s="16">
        <f t="shared" si="86"/>
        <v>1.22</v>
      </c>
      <c r="Q925" s="15">
        <f>'[1]TCE - ANEXO III - Preencher'!R934</f>
        <v>315.42999999999995</v>
      </c>
      <c r="R925" s="15">
        <f>'[1]TCE - ANEXO III - Preencher'!S934</f>
        <v>0</v>
      </c>
      <c r="S925" s="16">
        <f t="shared" si="87"/>
        <v>315.42999999999995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442.70279999999997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PRISCILLA TAVARES RODRIGUES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2516-05</v>
      </c>
      <c r="G926" s="13" t="str">
        <f>IF('[1]TCE - ANEXO III - Preencher'!H935="","",'[1]TCE - ANEXO III - Preencher'!H935)</f>
        <v>05/2023</v>
      </c>
      <c r="H926" s="14">
        <f>'[1]TCE - ANEXO III - Preencher'!I935</f>
        <v>0</v>
      </c>
      <c r="I926" s="14">
        <f>'[1]TCE - ANEXO III - Preencher'!J935</f>
        <v>251.00640000000001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1.22</v>
      </c>
      <c r="O926" s="15">
        <f>'[1]TCE - ANEXO III - Preencher'!P935</f>
        <v>0</v>
      </c>
      <c r="P926" s="16">
        <f t="shared" si="86"/>
        <v>1.22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252.22640000000001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RAFAEL BARBOSA COUTINHO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5171-10</v>
      </c>
      <c r="G927" s="13" t="str">
        <f>IF('[1]TCE - ANEXO III - Preencher'!H936="","",'[1]TCE - ANEXO III - Preencher'!H936)</f>
        <v>05/2023</v>
      </c>
      <c r="H927" s="14">
        <f>'[1]TCE - ANEXO III - Preencher'!I936</f>
        <v>0</v>
      </c>
      <c r="I927" s="14">
        <f>'[1]TCE - ANEXO III - Preencher'!J936</f>
        <v>199.0016</v>
      </c>
      <c r="J927" s="14">
        <f>'[1]TCE - ANEXO III - Preencher'!K936</f>
        <v>0</v>
      </c>
      <c r="K927" s="15">
        <f>'[1]TCE - ANEXO III - Preencher'!L936</f>
        <v>69.88</v>
      </c>
      <c r="L927" s="15">
        <f>'[1]TCE - ANEXO III - Preencher'!M936</f>
        <v>30</v>
      </c>
      <c r="M927" s="15">
        <f t="shared" si="85"/>
        <v>39.879999999999995</v>
      </c>
      <c r="N927" s="15">
        <f>'[1]TCE - ANEXO III - Preencher'!O936</f>
        <v>1.22</v>
      </c>
      <c r="O927" s="15">
        <f>'[1]TCE - ANEXO III - Preencher'!P936</f>
        <v>0</v>
      </c>
      <c r="P927" s="16">
        <f t="shared" si="86"/>
        <v>1.22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240.10159999999999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RAFAEL BARBOSA DOS SANTOS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5163-45</v>
      </c>
      <c r="G928" s="13" t="str">
        <f>IF('[1]TCE - ANEXO III - Preencher'!H937="","",'[1]TCE - ANEXO III - Preencher'!H937)</f>
        <v>05/2023</v>
      </c>
      <c r="H928" s="14">
        <f>'[1]TCE - ANEXO III - Preencher'!I937</f>
        <v>0</v>
      </c>
      <c r="I928" s="14">
        <f>'[1]TCE - ANEXO III - Preencher'!J937</f>
        <v>139.392</v>
      </c>
      <c r="J928" s="14">
        <f>'[1]TCE - ANEXO III - Preencher'!K937</f>
        <v>0</v>
      </c>
      <c r="K928" s="15">
        <f>'[1]TCE - ANEXO III - Preencher'!L937</f>
        <v>69.88</v>
      </c>
      <c r="L928" s="15">
        <f>'[1]TCE - ANEXO III - Preencher'!M937</f>
        <v>26.4</v>
      </c>
      <c r="M928" s="15">
        <f t="shared" si="85"/>
        <v>43.48</v>
      </c>
      <c r="N928" s="15">
        <f>'[1]TCE - ANEXO III - Preencher'!O937</f>
        <v>1.22</v>
      </c>
      <c r="O928" s="15">
        <f>'[1]TCE - ANEXO III - Preencher'!P937</f>
        <v>0</v>
      </c>
      <c r="P928" s="16">
        <f t="shared" si="86"/>
        <v>1.22</v>
      </c>
      <c r="Q928" s="15">
        <f>'[1]TCE - ANEXO III - Preencher'!R937</f>
        <v>173.03</v>
      </c>
      <c r="R928" s="15">
        <f>'[1]TCE - ANEXO III - Preencher'!S937</f>
        <v>0</v>
      </c>
      <c r="S928" s="16">
        <f t="shared" si="87"/>
        <v>173.03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357.12199999999996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RAFAEL BARRETO MENDES DE ANDRADE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2236-05</v>
      </c>
      <c r="G929" s="13" t="str">
        <f>IF('[1]TCE - ANEXO III - Preencher'!H938="","",'[1]TCE - ANEXO III - Preencher'!H938)</f>
        <v>05/2023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RAFAEL NOVAES LEAL JARDIM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2252-25</v>
      </c>
      <c r="G930" s="13" t="str">
        <f>IF('[1]TCE - ANEXO III - Preencher'!H939="","",'[1]TCE - ANEXO III - Preencher'!H939)</f>
        <v>05/2023</v>
      </c>
      <c r="H930" s="14">
        <f>'[1]TCE - ANEXO III - Preencher'!I939</f>
        <v>0</v>
      </c>
      <c r="I930" s="14">
        <f>'[1]TCE - ANEXO III - Preencher'!J939</f>
        <v>380.91759999999999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9.76</v>
      </c>
      <c r="O930" s="15">
        <f>'[1]TCE - ANEXO III - Preencher'!P939</f>
        <v>0</v>
      </c>
      <c r="P930" s="16">
        <f t="shared" si="86"/>
        <v>9.76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390.67759999999998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RAFAEL WANDERLEY DE ALBUQUERQUE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2252-35</v>
      </c>
      <c r="G931" s="13" t="str">
        <f>IF('[1]TCE - ANEXO III - Preencher'!H940="","",'[1]TCE - ANEXO III - Preencher'!H940)</f>
        <v>05/2023</v>
      </c>
      <c r="H931" s="14">
        <f>'[1]TCE - ANEXO III - Preencher'!I940</f>
        <v>0</v>
      </c>
      <c r="I931" s="14">
        <f>'[1]TCE - ANEXO III - Preencher'!J940</f>
        <v>1404.9688000000001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9.76</v>
      </c>
      <c r="O931" s="15">
        <f>'[1]TCE - ANEXO III - Preencher'!P940</f>
        <v>0</v>
      </c>
      <c r="P931" s="16">
        <f t="shared" si="86"/>
        <v>9.76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1414.7288000000001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RAFAELA PEREIRA DAS NEVES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05/2023</v>
      </c>
      <c r="H932" s="14">
        <f>'[1]TCE - ANEXO III - Preencher'!I941</f>
        <v>0</v>
      </c>
      <c r="I932" s="14">
        <f>'[1]TCE - ANEXO III - Preencher'!J941</f>
        <v>132.00239999999999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1.22</v>
      </c>
      <c r="O932" s="15">
        <f>'[1]TCE - ANEXO III - Preencher'!P941</f>
        <v>0</v>
      </c>
      <c r="P932" s="16">
        <f t="shared" si="86"/>
        <v>1.22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67.099999999999994</v>
      </c>
      <c r="U932" s="15">
        <f>'[1]TCE - ANEXO III - Preencher'!V941</f>
        <v>0</v>
      </c>
      <c r="V932" s="16">
        <f t="shared" si="88"/>
        <v>67.099999999999994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200.32239999999999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RAFAELA SANDRI BARROS ALVES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05/2023</v>
      </c>
      <c r="H933" s="14">
        <f>'[1]TCE - ANEXO III - Preencher'!I942</f>
        <v>0</v>
      </c>
      <c r="I933" s="14">
        <f>'[1]TCE - ANEXO III - Preencher'!J942</f>
        <v>332.95679999999999</v>
      </c>
      <c r="J933" s="14">
        <f>'[1]TCE - ANEXO III - Preencher'!K942</f>
        <v>0</v>
      </c>
      <c r="K933" s="15">
        <f>'[1]TCE - ANEXO III - Preencher'!L942</f>
        <v>69.88</v>
      </c>
      <c r="L933" s="15">
        <f>'[1]TCE - ANEXO III - Preencher'!M942</f>
        <v>3.59</v>
      </c>
      <c r="M933" s="15">
        <f t="shared" si="85"/>
        <v>66.289999999999992</v>
      </c>
      <c r="N933" s="15">
        <f>'[1]TCE - ANEXO III - Preencher'!O942</f>
        <v>2.56</v>
      </c>
      <c r="O933" s="15">
        <f>'[1]TCE - ANEXO III - Preencher'!P942</f>
        <v>0</v>
      </c>
      <c r="P933" s="16">
        <f t="shared" si="86"/>
        <v>2.56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401.80680000000001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RAFAELE DA SILVA SOUZA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05/2023</v>
      </c>
      <c r="H934" s="14">
        <f>'[1]TCE - ANEXO III - Preencher'!I943</f>
        <v>0</v>
      </c>
      <c r="I934" s="14">
        <f>'[1]TCE - ANEXO III - Preencher'!J943</f>
        <v>162.8664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1.22</v>
      </c>
      <c r="O934" s="15">
        <f>'[1]TCE - ANEXO III - Preencher'!P943</f>
        <v>0</v>
      </c>
      <c r="P934" s="16">
        <f t="shared" si="86"/>
        <v>1.22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164.0864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RAI DE MORAIS E SANTIAGO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2251-25</v>
      </c>
      <c r="G935" s="13" t="str">
        <f>IF('[1]TCE - ANEXO III - Preencher'!H944="","",'[1]TCE - ANEXO III - Preencher'!H944)</f>
        <v>05/2023</v>
      </c>
      <c r="H935" s="14">
        <f>'[1]TCE - ANEXO III - Preencher'!I944</f>
        <v>0</v>
      </c>
      <c r="I935" s="14">
        <f>'[1]TCE - ANEXO III - Preencher'!J944</f>
        <v>527.2808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9.76</v>
      </c>
      <c r="O935" s="15">
        <f>'[1]TCE - ANEXO III - Preencher'!P944</f>
        <v>0</v>
      </c>
      <c r="P935" s="16">
        <f t="shared" si="86"/>
        <v>9.76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537.04079999999999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RAISSA OSIAS TOSCANO DE BRITO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2251-25</v>
      </c>
      <c r="G936" s="13" t="str">
        <f>IF('[1]TCE - ANEXO III - Preencher'!H945="","",'[1]TCE - ANEXO III - Preencher'!H945)</f>
        <v>05/2023</v>
      </c>
      <c r="H936" s="14">
        <f>'[1]TCE - ANEXO III - Preencher'!I945</f>
        <v>0</v>
      </c>
      <c r="I936" s="14">
        <f>'[1]TCE - ANEXO III - Preencher'!J945</f>
        <v>652.09519999999998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9.76</v>
      </c>
      <c r="O936" s="15">
        <f>'[1]TCE - ANEXO III - Preencher'!P945</f>
        <v>0</v>
      </c>
      <c r="P936" s="16">
        <f t="shared" si="86"/>
        <v>9.76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661.85519999999997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RANDSON LIMA DE BARROS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7152-10</v>
      </c>
      <c r="G937" s="13" t="str">
        <f>IF('[1]TCE - ANEXO III - Preencher'!H946="","",'[1]TCE - ANEXO III - Preencher'!H946)</f>
        <v>05/2023</v>
      </c>
      <c r="H937" s="14">
        <f>'[1]TCE - ANEXO III - Preencher'!I946</f>
        <v>0</v>
      </c>
      <c r="I937" s="14">
        <f>'[1]TCE - ANEXO III - Preencher'!J946</f>
        <v>136.7176</v>
      </c>
      <c r="J937" s="14">
        <f>'[1]TCE - ANEXO III - Preencher'!K946</f>
        <v>0</v>
      </c>
      <c r="K937" s="15">
        <f>'[1]TCE - ANEXO III - Preencher'!L946</f>
        <v>69.88</v>
      </c>
      <c r="L937" s="15">
        <f>'[1]TCE - ANEXO III - Preencher'!M946</f>
        <v>28.28</v>
      </c>
      <c r="M937" s="15">
        <f t="shared" si="85"/>
        <v>41.599999999999994</v>
      </c>
      <c r="N937" s="15">
        <f>'[1]TCE - ANEXO III - Preencher'!O946</f>
        <v>1.22</v>
      </c>
      <c r="O937" s="15">
        <f>'[1]TCE - ANEXO III - Preencher'!P946</f>
        <v>0</v>
      </c>
      <c r="P937" s="16">
        <f t="shared" si="86"/>
        <v>1.22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179.5376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RAONE MARQUES MOREIRA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2236-05</v>
      </c>
      <c r="G938" s="13" t="str">
        <f>IF('[1]TCE - ANEXO III - Preencher'!H947="","",'[1]TCE - ANEXO III - Preencher'!H947)</f>
        <v>05/2023</v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RAQUEL FERREIRA LEANDRO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05/2023</v>
      </c>
      <c r="H939" s="14">
        <f>'[1]TCE - ANEXO III - Preencher'!I948</f>
        <v>0</v>
      </c>
      <c r="I939" s="14">
        <f>'[1]TCE - ANEXO III - Preencher'!J948</f>
        <v>137.62639999999999</v>
      </c>
      <c r="J939" s="14">
        <f>'[1]TCE - ANEXO III - Preencher'!K948</f>
        <v>0</v>
      </c>
      <c r="K939" s="15">
        <f>'[1]TCE - ANEXO III - Preencher'!L948</f>
        <v>69.88</v>
      </c>
      <c r="L939" s="15">
        <f>'[1]TCE - ANEXO III - Preencher'!M948</f>
        <v>26.6</v>
      </c>
      <c r="M939" s="15">
        <f t="shared" si="85"/>
        <v>43.279999999999994</v>
      </c>
      <c r="N939" s="15">
        <f>'[1]TCE - ANEXO III - Preencher'!O948</f>
        <v>1.22</v>
      </c>
      <c r="O939" s="15">
        <f>'[1]TCE - ANEXO III - Preencher'!P948</f>
        <v>0</v>
      </c>
      <c r="P939" s="16">
        <f t="shared" si="86"/>
        <v>1.22</v>
      </c>
      <c r="Q939" s="15">
        <f>'[1]TCE - ANEXO III - Preencher'!R948</f>
        <v>173.03</v>
      </c>
      <c r="R939" s="15">
        <f>'[1]TCE - ANEXO III - Preencher'!S948</f>
        <v>79.8</v>
      </c>
      <c r="S939" s="16">
        <f t="shared" si="87"/>
        <v>93.23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275.35640000000001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RAQUEL OLIVEIRA DE MORAIS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05/2023</v>
      </c>
      <c r="H940" s="14">
        <f>'[1]TCE - ANEXO III - Preencher'!I949</f>
        <v>0</v>
      </c>
      <c r="I940" s="14">
        <f>'[1]TCE - ANEXO III - Preencher'!J949</f>
        <v>140.84960000000001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1.22</v>
      </c>
      <c r="O940" s="15">
        <f>'[1]TCE - ANEXO III - Preencher'!P949</f>
        <v>0</v>
      </c>
      <c r="P940" s="16">
        <f t="shared" si="86"/>
        <v>1.22</v>
      </c>
      <c r="Q940" s="15">
        <f>'[1]TCE - ANEXO III - Preencher'!R949</f>
        <v>315.42999999999995</v>
      </c>
      <c r="R940" s="15">
        <f>'[1]TCE - ANEXO III - Preencher'!S949</f>
        <v>79.8</v>
      </c>
      <c r="S940" s="16">
        <f t="shared" si="87"/>
        <v>235.62999999999994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377.69959999999992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RASILMA DE MELO CABRAL SANTOS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05/2023</v>
      </c>
      <c r="H941" s="14">
        <f>'[1]TCE - ANEXO III - Preencher'!I950</f>
        <v>0</v>
      </c>
      <c r="I941" s="14">
        <f>'[1]TCE - ANEXO III - Preencher'!J950</f>
        <v>109.1904</v>
      </c>
      <c r="J941" s="14">
        <f>'[1]TCE - ANEXO III - Preencher'!K950</f>
        <v>0</v>
      </c>
      <c r="K941" s="15">
        <f>'[1]TCE - ANEXO III - Preencher'!L950</f>
        <v>69.88</v>
      </c>
      <c r="L941" s="15">
        <f>'[1]TCE - ANEXO III - Preencher'!M950</f>
        <v>26.4</v>
      </c>
      <c r="M941" s="15">
        <f t="shared" si="85"/>
        <v>43.48</v>
      </c>
      <c r="N941" s="15">
        <f>'[1]TCE - ANEXO III - Preencher'!O950</f>
        <v>1.22</v>
      </c>
      <c r="O941" s="15">
        <f>'[1]TCE - ANEXO III - Preencher'!P950</f>
        <v>0</v>
      </c>
      <c r="P941" s="16">
        <f t="shared" si="86"/>
        <v>1.22</v>
      </c>
      <c r="Q941" s="15">
        <f>'[1]TCE - ANEXO III - Preencher'!R950</f>
        <v>184.23</v>
      </c>
      <c r="R941" s="15">
        <f>'[1]TCE - ANEXO III - Preencher'!S950</f>
        <v>0</v>
      </c>
      <c r="S941" s="16">
        <f t="shared" si="87"/>
        <v>184.23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338.12040000000002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RAYANE DE PAULA FRAGOSO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4110-10</v>
      </c>
      <c r="G942" s="13" t="str">
        <f>IF('[1]TCE - ANEXO III - Preencher'!H951="","",'[1]TCE - ANEXO III - Preencher'!H951)</f>
        <v>05/2023</v>
      </c>
      <c r="H942" s="14">
        <f>'[1]TCE - ANEXO III - Preencher'!I951</f>
        <v>0</v>
      </c>
      <c r="I942" s="14">
        <f>'[1]TCE - ANEXO III - Preencher'!J951</f>
        <v>13.2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1.22</v>
      </c>
      <c r="O942" s="15">
        <f>'[1]TCE - ANEXO III - Preencher'!P951</f>
        <v>0</v>
      </c>
      <c r="P942" s="16">
        <f t="shared" si="86"/>
        <v>1.22</v>
      </c>
      <c r="Q942" s="15">
        <f>'[1]TCE - ANEXO III - Preencher'!R951</f>
        <v>185.43</v>
      </c>
      <c r="R942" s="15">
        <f>'[1]TCE - ANEXO III - Preencher'!S951</f>
        <v>39.6</v>
      </c>
      <c r="S942" s="16">
        <f t="shared" si="87"/>
        <v>145.83000000000001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160.25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RAYANE SOARES BRASILEIRO BARROS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05/2023</v>
      </c>
      <c r="H943" s="14">
        <f>'[1]TCE - ANEXO III - Preencher'!I952</f>
        <v>0</v>
      </c>
      <c r="I943" s="14">
        <f>'[1]TCE - ANEXO III - Preencher'!J952</f>
        <v>173.86959999999999</v>
      </c>
      <c r="J943" s="14">
        <f>'[1]TCE - ANEXO III - Preencher'!K952</f>
        <v>0</v>
      </c>
      <c r="K943" s="15">
        <f>'[1]TCE - ANEXO III - Preencher'!L952</f>
        <v>69.88</v>
      </c>
      <c r="L943" s="15">
        <f>'[1]TCE - ANEXO III - Preencher'!M952</f>
        <v>26.6</v>
      </c>
      <c r="M943" s="15">
        <f t="shared" si="85"/>
        <v>43.279999999999994</v>
      </c>
      <c r="N943" s="15">
        <f>'[1]TCE - ANEXO III - Preencher'!O952</f>
        <v>1.22</v>
      </c>
      <c r="O943" s="15">
        <f>'[1]TCE - ANEXO III - Preencher'!P952</f>
        <v>0</v>
      </c>
      <c r="P943" s="16">
        <f t="shared" si="86"/>
        <v>1.22</v>
      </c>
      <c r="Q943" s="15">
        <f>'[1]TCE - ANEXO III - Preencher'!R952</f>
        <v>184.23</v>
      </c>
      <c r="R943" s="15">
        <f>'[1]TCE - ANEXO III - Preencher'!S952</f>
        <v>0</v>
      </c>
      <c r="S943" s="16">
        <f t="shared" si="87"/>
        <v>184.23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402.59960000000001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RAYANNE MENDES DE SIQUEIRA DE SOUZA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2234-05</v>
      </c>
      <c r="G944" s="13" t="str">
        <f>IF('[1]TCE - ANEXO III - Preencher'!H953="","",'[1]TCE - ANEXO III - Preencher'!H953)</f>
        <v>05/2023</v>
      </c>
      <c r="H944" s="14">
        <f>'[1]TCE - ANEXO III - Preencher'!I953</f>
        <v>0</v>
      </c>
      <c r="I944" s="14">
        <f>'[1]TCE - ANEXO III - Preencher'!J953</f>
        <v>438.86079999999998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1.22</v>
      </c>
      <c r="O944" s="15">
        <f>'[1]TCE - ANEXO III - Preencher'!P953</f>
        <v>0</v>
      </c>
      <c r="P944" s="16">
        <f t="shared" si="86"/>
        <v>1.22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440.08080000000001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RAYANNE SOARES FERNANDES CARDONA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2516-05</v>
      </c>
      <c r="G945" s="13" t="str">
        <f>IF('[1]TCE - ANEXO III - Preencher'!H954="","",'[1]TCE - ANEXO III - Preencher'!H954)</f>
        <v>05/2023</v>
      </c>
      <c r="H945" s="14">
        <f>'[1]TCE - ANEXO III - Preencher'!I954</f>
        <v>0</v>
      </c>
      <c r="I945" s="14">
        <f>'[1]TCE - ANEXO III - Preencher'!J954</f>
        <v>426.97039999999998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1.22</v>
      </c>
      <c r="O945" s="15">
        <f>'[1]TCE - ANEXO III - Preencher'!P954</f>
        <v>0</v>
      </c>
      <c r="P945" s="16">
        <f t="shared" si="86"/>
        <v>1.22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428.19040000000001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RAYRA LAISSA LIMA ALBUQUERQUE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05/2023</v>
      </c>
      <c r="H946" s="14">
        <f>'[1]TCE - ANEXO III - Preencher'!I955</f>
        <v>0</v>
      </c>
      <c r="I946" s="14">
        <f>'[1]TCE - ANEXO III - Preencher'!J955</f>
        <v>231.16159999999999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1.22</v>
      </c>
      <c r="O946" s="15">
        <f>'[1]TCE - ANEXO III - Preencher'!P955</f>
        <v>0</v>
      </c>
      <c r="P946" s="16">
        <f t="shared" si="86"/>
        <v>1.22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232.38159999999999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REBECA BEZERRA MAFRA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05/2023</v>
      </c>
      <c r="H947" s="14">
        <f>'[1]TCE - ANEXO III - Preencher'!I956</f>
        <v>0</v>
      </c>
      <c r="I947" s="14">
        <f>'[1]TCE - ANEXO III - Preencher'!J956</f>
        <v>117.8032</v>
      </c>
      <c r="J947" s="14">
        <f>'[1]TCE - ANEXO III - Preencher'!K956</f>
        <v>0</v>
      </c>
      <c r="K947" s="15">
        <f>'[1]TCE - ANEXO III - Preencher'!L956</f>
        <v>69.88</v>
      </c>
      <c r="L947" s="15">
        <f>'[1]TCE - ANEXO III - Preencher'!M956</f>
        <v>26.4</v>
      </c>
      <c r="M947" s="15">
        <f t="shared" si="85"/>
        <v>43.48</v>
      </c>
      <c r="N947" s="15">
        <f>'[1]TCE - ANEXO III - Preencher'!O956</f>
        <v>1.22</v>
      </c>
      <c r="O947" s="15">
        <f>'[1]TCE - ANEXO III - Preencher'!P956</f>
        <v>0</v>
      </c>
      <c r="P947" s="16">
        <f t="shared" si="86"/>
        <v>1.22</v>
      </c>
      <c r="Q947" s="15">
        <f>'[1]TCE - ANEXO III - Preencher'!R956</f>
        <v>365.83</v>
      </c>
      <c r="R947" s="15">
        <f>'[1]TCE - ANEXO III - Preencher'!S956</f>
        <v>0</v>
      </c>
      <c r="S947" s="16">
        <f t="shared" si="87"/>
        <v>365.83</v>
      </c>
      <c r="T947" s="15">
        <f>'[1]TCE - ANEXO III - Preencher'!U956</f>
        <v>77.569999999999993</v>
      </c>
      <c r="U947" s="15">
        <f>'[1]TCE - ANEXO III - Preencher'!V956</f>
        <v>0</v>
      </c>
      <c r="V947" s="16">
        <f t="shared" si="88"/>
        <v>77.569999999999993</v>
      </c>
      <c r="W947" s="17" t="str">
        <f>IF('[1]TCE - ANEXO III - Preencher'!X956="","",'[1]TCE - ANEXO III - Preencher'!X956)</f>
        <v>AUXÍLIO CRECHE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605.90319999999997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REBECA MARIA DE ALMEIDA LUNA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2516-05</v>
      </c>
      <c r="G948" s="13" t="str">
        <f>IF('[1]TCE - ANEXO III - Preencher'!H957="","",'[1]TCE - ANEXO III - Preencher'!H957)</f>
        <v>05/2023</v>
      </c>
      <c r="H948" s="14">
        <f>'[1]TCE - ANEXO III - Preencher'!I957</f>
        <v>0</v>
      </c>
      <c r="I948" s="14">
        <f>'[1]TCE - ANEXO III - Preencher'!J957</f>
        <v>239.38560000000001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1.22</v>
      </c>
      <c r="O948" s="15">
        <f>'[1]TCE - ANEXO III - Preencher'!P957</f>
        <v>0</v>
      </c>
      <c r="P948" s="16">
        <f t="shared" si="86"/>
        <v>1.22</v>
      </c>
      <c r="Q948" s="15">
        <f>'[1]TCE - ANEXO III - Preencher'!R957</f>
        <v>251.43</v>
      </c>
      <c r="R948" s="15">
        <f>'[1]TCE - ANEXO III - Preencher'!S957</f>
        <v>0</v>
      </c>
      <c r="S948" s="16">
        <f t="shared" si="87"/>
        <v>251.43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492.03560000000004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REBECA VAZ VIEIRA DE CASTRO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05/2023</v>
      </c>
      <c r="H949" s="14">
        <f>'[1]TCE - ANEXO III - Preencher'!I958</f>
        <v>0</v>
      </c>
      <c r="I949" s="14">
        <f>'[1]TCE - ANEXO III - Preencher'!J958</f>
        <v>333.2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2.56</v>
      </c>
      <c r="O949" s="15">
        <f>'[1]TCE - ANEXO III - Preencher'!P958</f>
        <v>0</v>
      </c>
      <c r="P949" s="16">
        <f t="shared" si="86"/>
        <v>2.56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130.08000000000001</v>
      </c>
      <c r="U949" s="15">
        <f>'[1]TCE - ANEXO III - Preencher'!V958</f>
        <v>0</v>
      </c>
      <c r="V949" s="16">
        <f t="shared" si="88"/>
        <v>130.08000000000001</v>
      </c>
      <c r="W949" s="17" t="str">
        <f>IF('[1]TCE - ANEXO III - Preencher'!X958="","",'[1]TCE - ANEXO III - Preencher'!X958)</f>
        <v>AUXÍLIO CRECHE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465.84000000000003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REBEKA TORRES DE OLIVEIRA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05/2023</v>
      </c>
      <c r="H950" s="14">
        <f>'[1]TCE - ANEXO III - Preencher'!I959</f>
        <v>0</v>
      </c>
      <c r="I950" s="14">
        <f>'[1]TCE - ANEXO III - Preencher'!J959</f>
        <v>323.38639999999998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2.56</v>
      </c>
      <c r="O950" s="15">
        <f>'[1]TCE - ANEXO III - Preencher'!P959</f>
        <v>0</v>
      </c>
      <c r="P950" s="16">
        <f t="shared" si="86"/>
        <v>2.56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325.94639999999998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REBEKA VITORIA PAULINO DE LIMA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05/2023</v>
      </c>
      <c r="H951" s="14">
        <f>'[1]TCE - ANEXO III - Preencher'!I960</f>
        <v>0</v>
      </c>
      <c r="I951" s="14">
        <f>'[1]TCE - ANEXO III - Preencher'!J960</f>
        <v>142.27359999999999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1.22</v>
      </c>
      <c r="O951" s="15">
        <f>'[1]TCE - ANEXO III - Preencher'!P960</f>
        <v>0</v>
      </c>
      <c r="P951" s="16">
        <f t="shared" si="86"/>
        <v>1.22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143.49359999999999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REGINA CELI MOURA DE MORAIS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05/2023</v>
      </c>
      <c r="H952" s="14">
        <f>'[1]TCE - ANEXO III - Preencher'!I961</f>
        <v>0</v>
      </c>
      <c r="I952" s="14">
        <f>'[1]TCE - ANEXO III - Preencher'!J961</f>
        <v>141.0992</v>
      </c>
      <c r="J952" s="14">
        <f>'[1]TCE - ANEXO III - Preencher'!K961</f>
        <v>0</v>
      </c>
      <c r="K952" s="15">
        <f>'[1]TCE - ANEXO III - Preencher'!L961</f>
        <v>69.88</v>
      </c>
      <c r="L952" s="15">
        <f>'[1]TCE - ANEXO III - Preencher'!M961</f>
        <v>26.6</v>
      </c>
      <c r="M952" s="15">
        <f t="shared" si="85"/>
        <v>43.279999999999994</v>
      </c>
      <c r="N952" s="15">
        <f>'[1]TCE - ANEXO III - Preencher'!O961</f>
        <v>1.22</v>
      </c>
      <c r="O952" s="15">
        <f>'[1]TCE - ANEXO III - Preencher'!P961</f>
        <v>0</v>
      </c>
      <c r="P952" s="16">
        <f t="shared" si="86"/>
        <v>1.22</v>
      </c>
      <c r="Q952" s="15">
        <f>'[1]TCE - ANEXO III - Preencher'!R961</f>
        <v>184.23</v>
      </c>
      <c r="R952" s="15">
        <f>'[1]TCE - ANEXO III - Preencher'!S961</f>
        <v>0</v>
      </c>
      <c r="S952" s="16">
        <f t="shared" si="87"/>
        <v>184.23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369.82920000000001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REGINA GOMES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05/2023</v>
      </c>
      <c r="H953" s="14">
        <f>'[1]TCE - ANEXO III - Preencher'!I962</f>
        <v>0</v>
      </c>
      <c r="I953" s="14">
        <f>'[1]TCE - ANEXO III - Preencher'!J962</f>
        <v>123.264</v>
      </c>
      <c r="J953" s="14">
        <f>'[1]TCE - ANEXO III - Preencher'!K962</f>
        <v>0</v>
      </c>
      <c r="K953" s="15">
        <f>'[1]TCE - ANEXO III - Preencher'!L962</f>
        <v>69.88</v>
      </c>
      <c r="L953" s="15">
        <f>'[1]TCE - ANEXO III - Preencher'!M962</f>
        <v>26.4</v>
      </c>
      <c r="M953" s="15">
        <f t="shared" si="85"/>
        <v>43.48</v>
      </c>
      <c r="N953" s="15">
        <f>'[1]TCE - ANEXO III - Preencher'!O962</f>
        <v>1.22</v>
      </c>
      <c r="O953" s="15">
        <f>'[1]TCE - ANEXO III - Preencher'!P962</f>
        <v>0</v>
      </c>
      <c r="P953" s="16">
        <f t="shared" si="86"/>
        <v>1.22</v>
      </c>
      <c r="Q953" s="15">
        <f>'[1]TCE - ANEXO III - Preencher'!R962</f>
        <v>296.02999999999997</v>
      </c>
      <c r="R953" s="15">
        <f>'[1]TCE - ANEXO III - Preencher'!S962</f>
        <v>79.2</v>
      </c>
      <c r="S953" s="16">
        <f t="shared" si="87"/>
        <v>216.82999999999998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384.79399999999998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REGINELLE SOUSA TERTO JACOB</v>
      </c>
      <c r="E954" s="9" t="str">
        <f>IF('[1]TCE - ANEXO III - Preencher'!F963="4 - Assistência Odontológica","2 - Outros Profissionais da Saúde",'[1]TCE - ANEXO III - Preencher'!F963)</f>
        <v>1 - Médico</v>
      </c>
      <c r="F954" s="12" t="str">
        <f>'[1]TCE - ANEXO III - Preencher'!G963</f>
        <v>2251-25</v>
      </c>
      <c r="G954" s="13" t="str">
        <f>IF('[1]TCE - ANEXO III - Preencher'!H963="","",'[1]TCE - ANEXO III - Preencher'!H963)</f>
        <v>05/2023</v>
      </c>
      <c r="H954" s="14">
        <f>'[1]TCE - ANEXO III - Preencher'!I963</f>
        <v>0</v>
      </c>
      <c r="I954" s="14">
        <f>'[1]TCE - ANEXO III - Preencher'!J963</f>
        <v>882.49600000000009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9.76</v>
      </c>
      <c r="O954" s="15">
        <f>'[1]TCE - ANEXO III - Preencher'!P963</f>
        <v>0</v>
      </c>
      <c r="P954" s="16">
        <f t="shared" si="86"/>
        <v>9.76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892.25600000000009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REGIRLEIDE PEREIRA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2234-45</v>
      </c>
      <c r="G955" s="13" t="str">
        <f>IF('[1]TCE - ANEXO III - Preencher'!H964="","",'[1]TCE - ANEXO III - Preencher'!H964)</f>
        <v>05/2023</v>
      </c>
      <c r="H955" s="14">
        <f>'[1]TCE - ANEXO III - Preencher'!I964</f>
        <v>0</v>
      </c>
      <c r="I955" s="14">
        <f>'[1]TCE - ANEXO III - Preencher'!J964</f>
        <v>635.02160000000003</v>
      </c>
      <c r="J955" s="14">
        <f>'[1]TCE - ANEXO III - Preencher'!K964</f>
        <v>0</v>
      </c>
      <c r="K955" s="15">
        <f>'[1]TCE - ANEXO III - Preencher'!L964</f>
        <v>69.87</v>
      </c>
      <c r="L955" s="15">
        <f>'[1]TCE - ANEXO III - Preencher'!M964</f>
        <v>30</v>
      </c>
      <c r="M955" s="15">
        <f t="shared" si="85"/>
        <v>39.870000000000005</v>
      </c>
      <c r="N955" s="15">
        <f>'[1]TCE - ANEXO III - Preencher'!O964</f>
        <v>1.22</v>
      </c>
      <c r="O955" s="15">
        <f>'[1]TCE - ANEXO III - Preencher'!P964</f>
        <v>0</v>
      </c>
      <c r="P955" s="16">
        <f t="shared" si="86"/>
        <v>1.22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676.11160000000007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REIZA CARLA DE ANDRADE VERCOZA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05/2023</v>
      </c>
      <c r="H956" s="14">
        <f>'[1]TCE - ANEXO III - Preencher'!I965</f>
        <v>0</v>
      </c>
      <c r="I956" s="14">
        <f>'[1]TCE - ANEXO III - Preencher'!J965</f>
        <v>152.07759999999999</v>
      </c>
      <c r="J956" s="14">
        <f>'[1]TCE - ANEXO III - Preencher'!K965</f>
        <v>0</v>
      </c>
      <c r="K956" s="15">
        <f>'[1]TCE - ANEXO III - Preencher'!L965</f>
        <v>69.87</v>
      </c>
      <c r="L956" s="15">
        <f>'[1]TCE - ANEXO III - Preencher'!M965</f>
        <v>30</v>
      </c>
      <c r="M956" s="15">
        <f t="shared" si="85"/>
        <v>39.870000000000005</v>
      </c>
      <c r="N956" s="15">
        <f>'[1]TCE - ANEXO III - Preencher'!O965</f>
        <v>1.22</v>
      </c>
      <c r="O956" s="15">
        <f>'[1]TCE - ANEXO III - Preencher'!P965</f>
        <v>0</v>
      </c>
      <c r="P956" s="16">
        <f t="shared" si="86"/>
        <v>1.22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193.16759999999999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REJANE DE SOUZA BRAGA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05/2023</v>
      </c>
      <c r="H957" s="14">
        <f>'[1]TCE - ANEXO III - Preencher'!I966</f>
        <v>0</v>
      </c>
      <c r="I957" s="14">
        <f>'[1]TCE - ANEXO III - Preencher'!J966</f>
        <v>153.30799999999999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1.22</v>
      </c>
      <c r="O957" s="15">
        <f>'[1]TCE - ANEXO III - Preencher'!P966</f>
        <v>0</v>
      </c>
      <c r="P957" s="16">
        <f t="shared" si="86"/>
        <v>1.22</v>
      </c>
      <c r="Q957" s="15">
        <f>'[1]TCE - ANEXO III - Preencher'!R966</f>
        <v>184.23</v>
      </c>
      <c r="R957" s="15">
        <f>'[1]TCE - ANEXO III - Preencher'!S966</f>
        <v>79.8</v>
      </c>
      <c r="S957" s="16">
        <f t="shared" si="87"/>
        <v>104.42999999999999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258.95799999999997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REJILANE MELO FALCAO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2234-05</v>
      </c>
      <c r="G958" s="13" t="str">
        <f>IF('[1]TCE - ANEXO III - Preencher'!H967="","",'[1]TCE - ANEXO III - Preencher'!H967)</f>
        <v>05/2023</v>
      </c>
      <c r="H958" s="14">
        <f>'[1]TCE - ANEXO III - Preencher'!I967</f>
        <v>0</v>
      </c>
      <c r="I958" s="14">
        <f>'[1]TCE - ANEXO III - Preencher'!J967</f>
        <v>342.78800000000001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1.22</v>
      </c>
      <c r="O958" s="15">
        <f>'[1]TCE - ANEXO III - Preencher'!P967</f>
        <v>0</v>
      </c>
      <c r="P958" s="16">
        <f t="shared" si="86"/>
        <v>1.22</v>
      </c>
      <c r="Q958" s="15">
        <f>'[1]TCE - ANEXO III - Preencher'!R967</f>
        <v>251.43</v>
      </c>
      <c r="R958" s="15">
        <f>'[1]TCE - ANEXO III - Preencher'!S967</f>
        <v>0</v>
      </c>
      <c r="S958" s="16">
        <f t="shared" si="87"/>
        <v>251.43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595.4380000000001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RELYDA KEZIA DO NASCIMENTO SOARES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3241-15</v>
      </c>
      <c r="G959" s="13" t="str">
        <f>IF('[1]TCE - ANEXO III - Preencher'!H968="","",'[1]TCE - ANEXO III - Preencher'!H968)</f>
        <v>05/2023</v>
      </c>
      <c r="H959" s="14">
        <f>'[1]TCE - ANEXO III - Preencher'!I968</f>
        <v>0</v>
      </c>
      <c r="I959" s="14">
        <f>'[1]TCE - ANEXO III - Preencher'!J968</f>
        <v>289.34399999999999</v>
      </c>
      <c r="J959" s="14">
        <f>'[1]TCE - ANEXO III - Preencher'!K968</f>
        <v>0</v>
      </c>
      <c r="K959" s="15">
        <f>'[1]TCE - ANEXO III - Preencher'!L968</f>
        <v>69.87</v>
      </c>
      <c r="L959" s="15">
        <f>'[1]TCE - ANEXO III - Preencher'!M968</f>
        <v>12.2</v>
      </c>
      <c r="M959" s="15">
        <f t="shared" si="85"/>
        <v>57.67</v>
      </c>
      <c r="N959" s="15">
        <f>'[1]TCE - ANEXO III - Preencher'!O968</f>
        <v>1.22</v>
      </c>
      <c r="O959" s="15">
        <f>'[1]TCE - ANEXO III - Preencher'!P968</f>
        <v>0</v>
      </c>
      <c r="P959" s="16">
        <f t="shared" si="86"/>
        <v>1.22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348.23400000000004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RENATA ALBUQUERQUE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05/2023</v>
      </c>
      <c r="H960" s="14">
        <f>'[1]TCE - ANEXO III - Preencher'!I969</f>
        <v>0</v>
      </c>
      <c r="I960" s="14">
        <f>'[1]TCE - ANEXO III - Preencher'!J969</f>
        <v>423.03359999999998</v>
      </c>
      <c r="J960" s="14">
        <f>'[1]TCE - ANEXO III - Preencher'!K969</f>
        <v>0</v>
      </c>
      <c r="K960" s="15">
        <f>'[1]TCE - ANEXO III - Preencher'!L969</f>
        <v>69.87</v>
      </c>
      <c r="L960" s="15">
        <f>'[1]TCE - ANEXO III - Preencher'!M969</f>
        <v>3.59</v>
      </c>
      <c r="M960" s="15">
        <f t="shared" si="85"/>
        <v>66.28</v>
      </c>
      <c r="N960" s="15">
        <f>'[1]TCE - ANEXO III - Preencher'!O969</f>
        <v>2.56</v>
      </c>
      <c r="O960" s="15">
        <f>'[1]TCE - ANEXO III - Preencher'!P969</f>
        <v>0</v>
      </c>
      <c r="P960" s="16">
        <f t="shared" si="86"/>
        <v>2.56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491.87359999999995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RENATA ASSUNCAO MARTINS DE OLIVEIRA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05/2023</v>
      </c>
      <c r="H961" s="14">
        <f>'[1]TCE - ANEXO III - Preencher'!I970</f>
        <v>0</v>
      </c>
      <c r="I961" s="14">
        <f>'[1]TCE - ANEXO III - Preencher'!J970</f>
        <v>351.12400000000002</v>
      </c>
      <c r="J961" s="14">
        <f>'[1]TCE - ANEXO III - Preencher'!K970</f>
        <v>0</v>
      </c>
      <c r="K961" s="15">
        <f>'[1]TCE - ANEXO III - Preencher'!L970</f>
        <v>69.87</v>
      </c>
      <c r="L961" s="15">
        <f>'[1]TCE - ANEXO III - Preencher'!M970</f>
        <v>3.59</v>
      </c>
      <c r="M961" s="15">
        <f t="shared" si="85"/>
        <v>66.28</v>
      </c>
      <c r="N961" s="15">
        <f>'[1]TCE - ANEXO III - Preencher'!O970</f>
        <v>2.56</v>
      </c>
      <c r="O961" s="15">
        <f>'[1]TCE - ANEXO III - Preencher'!P970</f>
        <v>0</v>
      </c>
      <c r="P961" s="16">
        <f t="shared" si="86"/>
        <v>2.56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419.964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RENATA BELMIRO DA SILVA NEVES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5152-15</v>
      </c>
      <c r="G962" s="13" t="str">
        <f>IF('[1]TCE - ANEXO III - Preencher'!H971="","",'[1]TCE - ANEXO III - Preencher'!H971)</f>
        <v>05/2023</v>
      </c>
      <c r="H962" s="14">
        <f>'[1]TCE - ANEXO III - Preencher'!I971</f>
        <v>0</v>
      </c>
      <c r="I962" s="14">
        <f>'[1]TCE - ANEXO III - Preencher'!J971</f>
        <v>142.69919999999999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1.22</v>
      </c>
      <c r="O962" s="15">
        <f>'[1]TCE - ANEXO III - Preencher'!P971</f>
        <v>0</v>
      </c>
      <c r="P962" s="16">
        <f t="shared" si="86"/>
        <v>1.22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143.91919999999999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 xml:space="preserve">RENATA CRISTINA FREIRE DE SOUZA 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05/2023</v>
      </c>
      <c r="H963" s="14">
        <f>'[1]TCE - ANEXO III - Preencher'!I972</f>
        <v>0</v>
      </c>
      <c r="I963" s="14">
        <f>'[1]TCE - ANEXO III - Preencher'!J972</f>
        <v>166.51679999999999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1.22</v>
      </c>
      <c r="O963" s="15">
        <f>'[1]TCE - ANEXO III - Preencher'!P972</f>
        <v>0</v>
      </c>
      <c r="P963" s="16">
        <f t="shared" si="86"/>
        <v>1.22</v>
      </c>
      <c r="Q963" s="15">
        <f>'[1]TCE - ANEXO III - Preencher'!R972</f>
        <v>173.03</v>
      </c>
      <c r="R963" s="15">
        <f>'[1]TCE - ANEXO III - Preencher'!S972</f>
        <v>79.8</v>
      </c>
      <c r="S963" s="16">
        <f t="shared" si="87"/>
        <v>93.23</v>
      </c>
      <c r="T963" s="15">
        <f>'[1]TCE - ANEXO III - Preencher'!U972</f>
        <v>69.41</v>
      </c>
      <c r="U963" s="15">
        <f>'[1]TCE - ANEXO III - Preencher'!V972</f>
        <v>0</v>
      </c>
      <c r="V963" s="16">
        <f t="shared" si="88"/>
        <v>69.41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330.3768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RENATA DA SILVA SANTOS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05/2023</v>
      </c>
      <c r="H964" s="14">
        <f>'[1]TCE - ANEXO III - Preencher'!I973</f>
        <v>0</v>
      </c>
      <c r="I964" s="14">
        <f>'[1]TCE - ANEXO III - Preencher'!J973</f>
        <v>163.136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1.22</v>
      </c>
      <c r="O964" s="15">
        <f>'[1]TCE - ANEXO III - Preencher'!P973</f>
        <v>0</v>
      </c>
      <c r="P964" s="16">
        <f t="shared" ref="P964:P1027" si="92">N964-O964</f>
        <v>1.22</v>
      </c>
      <c r="Q964" s="15">
        <f>'[1]TCE - ANEXO III - Preencher'!R973</f>
        <v>315.42999999999995</v>
      </c>
      <c r="R964" s="15">
        <f>'[1]TCE - ANEXO III - Preencher'!S973</f>
        <v>0</v>
      </c>
      <c r="S964" s="16">
        <f t="shared" ref="S964:S1027" si="93">Q964-R964</f>
        <v>315.42999999999995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479.78599999999994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RENATA DE ARRUDA CARDOSO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2236-05</v>
      </c>
      <c r="G965" s="13" t="str">
        <f>IF('[1]TCE - ANEXO III - Preencher'!H974="","",'[1]TCE - ANEXO III - Preencher'!H974)</f>
        <v>05/2023</v>
      </c>
      <c r="H965" s="14">
        <f>'[1]TCE - ANEXO III - Preencher'!I974</f>
        <v>0</v>
      </c>
      <c r="I965" s="14">
        <f>'[1]TCE - ANEXO III - Preencher'!J974</f>
        <v>217.32159999999999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2.56</v>
      </c>
      <c r="O965" s="15">
        <f>'[1]TCE - ANEXO III - Preencher'!P974</f>
        <v>0</v>
      </c>
      <c r="P965" s="16">
        <f t="shared" si="92"/>
        <v>2.56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112.22</v>
      </c>
      <c r="U965" s="15">
        <f>'[1]TCE - ANEXO III - Preencher'!V974</f>
        <v>0</v>
      </c>
      <c r="V965" s="16">
        <f t="shared" si="94"/>
        <v>112.22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332.10159999999996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RENATA DOS SANTOS ALVES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05/2023</v>
      </c>
      <c r="H966" s="14">
        <f>'[1]TCE - ANEXO III - Preencher'!I975</f>
        <v>0</v>
      </c>
      <c r="I966" s="14">
        <f>'[1]TCE - ANEXO III - Preencher'!J975</f>
        <v>161.03039999999999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1.22</v>
      </c>
      <c r="O966" s="15">
        <f>'[1]TCE - ANEXO III - Preencher'!P975</f>
        <v>0</v>
      </c>
      <c r="P966" s="16">
        <f t="shared" si="92"/>
        <v>1.22</v>
      </c>
      <c r="Q966" s="15">
        <f>'[1]TCE - ANEXO III - Preencher'!R975</f>
        <v>184.23</v>
      </c>
      <c r="R966" s="15">
        <f>'[1]TCE - ANEXO III - Preencher'!S975</f>
        <v>0</v>
      </c>
      <c r="S966" s="16">
        <f t="shared" si="93"/>
        <v>184.23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346.48039999999997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RENATA HENRIQUE PEREIRA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2237-10</v>
      </c>
      <c r="G967" s="13" t="str">
        <f>IF('[1]TCE - ANEXO III - Preencher'!H976="","",'[1]TCE - ANEXO III - Preencher'!H976)</f>
        <v>05/2023</v>
      </c>
      <c r="H967" s="14">
        <f>'[1]TCE - ANEXO III - Preencher'!I976</f>
        <v>0</v>
      </c>
      <c r="I967" s="14">
        <f>'[1]TCE - ANEXO III - Preencher'!J976</f>
        <v>232.2544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1.22</v>
      </c>
      <c r="O967" s="15">
        <f>'[1]TCE - ANEXO III - Preencher'!P976</f>
        <v>0</v>
      </c>
      <c r="P967" s="16">
        <f t="shared" si="92"/>
        <v>1.22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233.4744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RENATA MUNIZ FREIRE VINHAL SIQUEIRA JARDIM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05/2023</v>
      </c>
      <c r="H968" s="14">
        <f>'[1]TCE - ANEXO III - Preencher'!I977</f>
        <v>0</v>
      </c>
      <c r="I968" s="14">
        <f>'[1]TCE - ANEXO III - Preencher'!J977</f>
        <v>258.26639999999998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2.56</v>
      </c>
      <c r="O968" s="15">
        <f>'[1]TCE - ANEXO III - Preencher'!P977</f>
        <v>0</v>
      </c>
      <c r="P968" s="16">
        <f t="shared" si="92"/>
        <v>2.56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260.82639999999998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RENATA PEREIRA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5135-05</v>
      </c>
      <c r="G969" s="13" t="str">
        <f>IF('[1]TCE - ANEXO III - Preencher'!H978="","",'[1]TCE - ANEXO III - Preencher'!H978)</f>
        <v>05/2023</v>
      </c>
      <c r="H969" s="14">
        <f>'[1]TCE - ANEXO III - Preencher'!I978</f>
        <v>0</v>
      </c>
      <c r="I969" s="14">
        <f>'[1]TCE - ANEXO III - Preencher'!J978</f>
        <v>165.42959999999999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1.22</v>
      </c>
      <c r="O969" s="15">
        <f>'[1]TCE - ANEXO III - Preencher'!P978</f>
        <v>0</v>
      </c>
      <c r="P969" s="16">
        <f t="shared" si="92"/>
        <v>1.22</v>
      </c>
      <c r="Q969" s="15">
        <f>'[1]TCE - ANEXO III - Preencher'!R978</f>
        <v>131.13</v>
      </c>
      <c r="R969" s="15">
        <f>'[1]TCE - ANEXO III - Preencher'!S978</f>
        <v>71.28</v>
      </c>
      <c r="S969" s="16">
        <f t="shared" si="93"/>
        <v>59.849999999999994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226.49959999999999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RENATA RIVICA DOS SANTOS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05/2023</v>
      </c>
      <c r="H970" s="14">
        <f>'[1]TCE - ANEXO III - Preencher'!I979</f>
        <v>0</v>
      </c>
      <c r="I970" s="14">
        <f>'[1]TCE - ANEXO III - Preencher'!J979</f>
        <v>365.22320000000002</v>
      </c>
      <c r="J970" s="14">
        <f>'[1]TCE - ANEXO III - Preencher'!K979</f>
        <v>0</v>
      </c>
      <c r="K970" s="15">
        <f>'[1]TCE - ANEXO III - Preencher'!L979</f>
        <v>69.87</v>
      </c>
      <c r="L970" s="15">
        <f>'[1]TCE - ANEXO III - Preencher'!M979</f>
        <v>3.59</v>
      </c>
      <c r="M970" s="15">
        <f t="shared" si="91"/>
        <v>66.28</v>
      </c>
      <c r="N970" s="15">
        <f>'[1]TCE - ANEXO III - Preencher'!O979</f>
        <v>2.56</v>
      </c>
      <c r="O970" s="15">
        <f>'[1]TCE - ANEXO III - Preencher'!P979</f>
        <v>0</v>
      </c>
      <c r="P970" s="16">
        <f t="shared" si="92"/>
        <v>2.56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434.06319999999999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RENATA VANESSA SOUSA DE OLIVEIRA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2521-05</v>
      </c>
      <c r="G971" s="13" t="str">
        <f>IF('[1]TCE - ANEXO III - Preencher'!H980="","",'[1]TCE - ANEXO III - Preencher'!H980)</f>
        <v>05/2023</v>
      </c>
      <c r="H971" s="14">
        <f>'[1]TCE - ANEXO III - Preencher'!I980</f>
        <v>0</v>
      </c>
      <c r="I971" s="14">
        <f>'[1]TCE - ANEXO III - Preencher'!J980</f>
        <v>362.03919999999999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1.22</v>
      </c>
      <c r="O971" s="15">
        <f>'[1]TCE - ANEXO III - Preencher'!P980</f>
        <v>0</v>
      </c>
      <c r="P971" s="16">
        <f t="shared" si="92"/>
        <v>1.22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363.25920000000002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RENATA VIEIRA DE ALMEIDA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05/2023</v>
      </c>
      <c r="H972" s="14">
        <f>'[1]TCE - ANEXO III - Preencher'!I981</f>
        <v>0</v>
      </c>
      <c r="I972" s="14">
        <f>'[1]TCE - ANEXO III - Preencher'!J981</f>
        <v>141.84719999999999</v>
      </c>
      <c r="J972" s="14">
        <f>'[1]TCE - ANEXO III - Preencher'!K981</f>
        <v>0</v>
      </c>
      <c r="K972" s="15">
        <f>'[1]TCE - ANEXO III - Preencher'!L981</f>
        <v>69.87</v>
      </c>
      <c r="L972" s="15">
        <f>'[1]TCE - ANEXO III - Preencher'!M981</f>
        <v>26.6</v>
      </c>
      <c r="M972" s="15">
        <f t="shared" si="91"/>
        <v>43.27</v>
      </c>
      <c r="N972" s="15">
        <f>'[1]TCE - ANEXO III - Preencher'!O981</f>
        <v>1.22</v>
      </c>
      <c r="O972" s="15">
        <f>'[1]TCE - ANEXO III - Preencher'!P981</f>
        <v>0</v>
      </c>
      <c r="P972" s="16">
        <f t="shared" si="92"/>
        <v>1.22</v>
      </c>
      <c r="Q972" s="15">
        <f>'[1]TCE - ANEXO III - Preencher'!R981</f>
        <v>128.22999999999999</v>
      </c>
      <c r="R972" s="15">
        <f>'[1]TCE - ANEXO III - Preencher'!S981</f>
        <v>73.400000000000006</v>
      </c>
      <c r="S972" s="16">
        <f t="shared" si="93"/>
        <v>54.829999999999984</v>
      </c>
      <c r="T972" s="15">
        <f>'[1]TCE - ANEXO III - Preencher'!U981</f>
        <v>62.47</v>
      </c>
      <c r="U972" s="15">
        <f>'[1]TCE - ANEXO III - Preencher'!V981</f>
        <v>0</v>
      </c>
      <c r="V972" s="16">
        <f t="shared" si="94"/>
        <v>62.47</v>
      </c>
      <c r="W972" s="17" t="str">
        <f>IF('[1]TCE - ANEXO III - Preencher'!X981="","",'[1]TCE - ANEXO III - Preencher'!X981)</f>
        <v>AUXÍLIO CRECHE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303.63720000000001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RHALDNEY GUEDES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05/2023</v>
      </c>
      <c r="H973" s="14">
        <f>'[1]TCE - ANEXO III - Preencher'!I982</f>
        <v>0</v>
      </c>
      <c r="I973" s="14">
        <f>'[1]TCE - ANEXO III - Preencher'!J982</f>
        <v>290.99680000000001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2.56</v>
      </c>
      <c r="O973" s="15">
        <f>'[1]TCE - ANEXO III - Preencher'!P982</f>
        <v>0</v>
      </c>
      <c r="P973" s="16">
        <f t="shared" si="92"/>
        <v>2.56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293.55680000000001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RHUAN CARLOS MARQUES CAVALCANTI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2236-05</v>
      </c>
      <c r="G974" s="13" t="str">
        <f>IF('[1]TCE - ANEXO III - Preencher'!H983="","",'[1]TCE - ANEXO III - Preencher'!H983)</f>
        <v>05/2023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2.56</v>
      </c>
      <c r="O974" s="15">
        <f>'[1]TCE - ANEXO III - Preencher'!P983</f>
        <v>0</v>
      </c>
      <c r="P974" s="16">
        <f t="shared" si="92"/>
        <v>2.56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2.56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RICARDO ALVES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5142-25</v>
      </c>
      <c r="G975" s="13" t="str">
        <f>IF('[1]TCE - ANEXO III - Preencher'!H984="","",'[1]TCE - ANEXO III - Preencher'!H984)</f>
        <v>05/2023</v>
      </c>
      <c r="H975" s="14">
        <f>'[1]TCE - ANEXO III - Preencher'!I984</f>
        <v>0</v>
      </c>
      <c r="I975" s="14">
        <f>'[1]TCE - ANEXO III - Preencher'!J984</f>
        <v>119.0016</v>
      </c>
      <c r="J975" s="14">
        <f>'[1]TCE - ANEXO III - Preencher'!K984</f>
        <v>0</v>
      </c>
      <c r="K975" s="15">
        <f>'[1]TCE - ANEXO III - Preencher'!L984</f>
        <v>69.87</v>
      </c>
      <c r="L975" s="15">
        <f>'[1]TCE - ANEXO III - Preencher'!M984</f>
        <v>26.4</v>
      </c>
      <c r="M975" s="15">
        <f t="shared" si="91"/>
        <v>43.470000000000006</v>
      </c>
      <c r="N975" s="15">
        <f>'[1]TCE - ANEXO III - Preencher'!O984</f>
        <v>1.22</v>
      </c>
      <c r="O975" s="15">
        <f>'[1]TCE - ANEXO III - Preencher'!P984</f>
        <v>0</v>
      </c>
      <c r="P975" s="16">
        <f t="shared" si="92"/>
        <v>1.22</v>
      </c>
      <c r="Q975" s="15">
        <f>'[1]TCE - ANEXO III - Preencher'!R984</f>
        <v>173.03</v>
      </c>
      <c r="R975" s="15">
        <f>'[1]TCE - ANEXO III - Preencher'!S984</f>
        <v>73.2</v>
      </c>
      <c r="S975" s="16">
        <f t="shared" si="93"/>
        <v>99.83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263.52159999999998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RICARDO LEITE VIEIRA FILHO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2251-25</v>
      </c>
      <c r="G976" s="13" t="str">
        <f>IF('[1]TCE - ANEXO III - Preencher'!H985="","",'[1]TCE - ANEXO III - Preencher'!H985)</f>
        <v>05/2023</v>
      </c>
      <c r="H976" s="14">
        <f>'[1]TCE - ANEXO III - Preencher'!I985</f>
        <v>0</v>
      </c>
      <c r="I976" s="14">
        <f>'[1]TCE - ANEXO III - Preencher'!J985</f>
        <v>388.24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9.76</v>
      </c>
      <c r="O976" s="15">
        <f>'[1]TCE - ANEXO III - Preencher'!P985</f>
        <v>0</v>
      </c>
      <c r="P976" s="16">
        <f t="shared" si="92"/>
        <v>9.76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398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RICARDO SANTANA DOS SANTOS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3226-05</v>
      </c>
      <c r="G977" s="13" t="str">
        <f>IF('[1]TCE - ANEXO III - Preencher'!H986="","",'[1]TCE - ANEXO III - Preencher'!H986)</f>
        <v>05/2023</v>
      </c>
      <c r="H977" s="14">
        <f>'[1]TCE - ANEXO III - Preencher'!I986</f>
        <v>0</v>
      </c>
      <c r="I977" s="14">
        <f>'[1]TCE - ANEXO III - Preencher'!J986</f>
        <v>137.28</v>
      </c>
      <c r="J977" s="14">
        <f>'[1]TCE - ANEXO III - Preencher'!K986</f>
        <v>0</v>
      </c>
      <c r="K977" s="15">
        <f>'[1]TCE - ANEXO III - Preencher'!L986</f>
        <v>69.87</v>
      </c>
      <c r="L977" s="15">
        <f>'[1]TCE - ANEXO III - Preencher'!M986</f>
        <v>26.4</v>
      </c>
      <c r="M977" s="15">
        <f t="shared" si="91"/>
        <v>43.470000000000006</v>
      </c>
      <c r="N977" s="15">
        <f>'[1]TCE - ANEXO III - Preencher'!O986</f>
        <v>1.22</v>
      </c>
      <c r="O977" s="15">
        <f>'[1]TCE - ANEXO III - Preencher'!P986</f>
        <v>0</v>
      </c>
      <c r="P977" s="16">
        <f t="shared" si="92"/>
        <v>1.22</v>
      </c>
      <c r="Q977" s="15">
        <f>'[1]TCE - ANEXO III - Preencher'!R986</f>
        <v>296.02999999999997</v>
      </c>
      <c r="R977" s="15">
        <f>'[1]TCE - ANEXO III - Preencher'!S986</f>
        <v>0</v>
      </c>
      <c r="S977" s="16">
        <f t="shared" si="93"/>
        <v>296.02999999999997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478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RICELY DE ARAUJO SILVA FERREIRA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4110-10</v>
      </c>
      <c r="G978" s="13" t="str">
        <f>IF('[1]TCE - ANEXO III - Preencher'!H987="","",'[1]TCE - ANEXO III - Preencher'!H987)</f>
        <v>05/2023</v>
      </c>
      <c r="H978" s="14">
        <f>'[1]TCE - ANEXO III - Preencher'!I987</f>
        <v>0</v>
      </c>
      <c r="I978" s="14">
        <f>'[1]TCE - ANEXO III - Preencher'!J987</f>
        <v>184.83840000000001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1.22</v>
      </c>
      <c r="O978" s="15">
        <f>'[1]TCE - ANEXO III - Preencher'!P987</f>
        <v>0</v>
      </c>
      <c r="P978" s="16">
        <f t="shared" si="92"/>
        <v>1.22</v>
      </c>
      <c r="Q978" s="15">
        <f>'[1]TCE - ANEXO III - Preencher'!R987</f>
        <v>251.43</v>
      </c>
      <c r="R978" s="15">
        <f>'[1]TCE - ANEXO III - Preencher'!S987</f>
        <v>89.36</v>
      </c>
      <c r="S978" s="16">
        <f t="shared" si="93"/>
        <v>162.07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348.1284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RILDA CARLA REGIS FREIRE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2238-10</v>
      </c>
      <c r="G979" s="13" t="str">
        <f>IF('[1]TCE - ANEXO III - Preencher'!H988="","",'[1]TCE - ANEXO III - Preencher'!H988)</f>
        <v>05/2023</v>
      </c>
      <c r="H979" s="14">
        <f>'[1]TCE - ANEXO III - Preencher'!I988</f>
        <v>0</v>
      </c>
      <c r="I979" s="14">
        <f>'[1]TCE - ANEXO III - Preencher'!J988</f>
        <v>159.7088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1.22</v>
      </c>
      <c r="O979" s="15">
        <f>'[1]TCE - ANEXO III - Preencher'!P988</f>
        <v>0</v>
      </c>
      <c r="P979" s="16">
        <f t="shared" si="92"/>
        <v>1.22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160.9288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RILDESA MARIA DOS ANJOS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05/2023</v>
      </c>
      <c r="H980" s="14">
        <f>'[1]TCE - ANEXO III - Preencher'!I989</f>
        <v>0</v>
      </c>
      <c r="I980" s="14">
        <f>'[1]TCE - ANEXO III - Preencher'!J989</f>
        <v>148.51840000000001</v>
      </c>
      <c r="J980" s="14">
        <f>'[1]TCE - ANEXO III - Preencher'!K989</f>
        <v>0</v>
      </c>
      <c r="K980" s="15">
        <f>'[1]TCE - ANEXO III - Preencher'!L989</f>
        <v>69.87</v>
      </c>
      <c r="L980" s="15">
        <f>'[1]TCE - ANEXO III - Preencher'!M989</f>
        <v>26.6</v>
      </c>
      <c r="M980" s="15">
        <f t="shared" si="91"/>
        <v>43.27</v>
      </c>
      <c r="N980" s="15">
        <f>'[1]TCE - ANEXO III - Preencher'!O989</f>
        <v>1.22</v>
      </c>
      <c r="O980" s="15">
        <f>'[1]TCE - ANEXO III - Preencher'!P989</f>
        <v>0</v>
      </c>
      <c r="P980" s="16">
        <f t="shared" si="92"/>
        <v>1.22</v>
      </c>
      <c r="Q980" s="15">
        <f>'[1]TCE - ANEXO III - Preencher'!R989</f>
        <v>161.83000000000001</v>
      </c>
      <c r="R980" s="15">
        <f>'[1]TCE - ANEXO III - Preencher'!S989</f>
        <v>70.47</v>
      </c>
      <c r="S980" s="16">
        <f t="shared" si="93"/>
        <v>91.360000000000014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284.36840000000007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RINALDO ANTONIO DE AGUIAR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9511-05</v>
      </c>
      <c r="G981" s="13" t="str">
        <f>IF('[1]TCE - ANEXO III - Preencher'!H990="","",'[1]TCE - ANEXO III - Preencher'!H990)</f>
        <v>05/2023</v>
      </c>
      <c r="H981" s="14">
        <f>'[1]TCE - ANEXO III - Preencher'!I990</f>
        <v>0</v>
      </c>
      <c r="I981" s="14">
        <f>'[1]TCE - ANEXO III - Preencher'!J990</f>
        <v>342.93119999999999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1.22</v>
      </c>
      <c r="O981" s="15">
        <f>'[1]TCE - ANEXO III - Preencher'!P990</f>
        <v>0</v>
      </c>
      <c r="P981" s="16">
        <f t="shared" si="92"/>
        <v>1.22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344.15120000000002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RISONETE CARLA CAMPOS DOS SANTOS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05/2023</v>
      </c>
      <c r="H982" s="14">
        <f>'[1]TCE - ANEXO III - Preencher'!I991</f>
        <v>0</v>
      </c>
      <c r="I982" s="14">
        <f>'[1]TCE - ANEXO III - Preencher'!J991</f>
        <v>136.464</v>
      </c>
      <c r="J982" s="14">
        <f>'[1]TCE - ANEXO III - Preencher'!K991</f>
        <v>0</v>
      </c>
      <c r="K982" s="15">
        <f>'[1]TCE - ANEXO III - Preencher'!L991</f>
        <v>69.87</v>
      </c>
      <c r="L982" s="15">
        <f>'[1]TCE - ANEXO III - Preencher'!M991</f>
        <v>26.6</v>
      </c>
      <c r="M982" s="15">
        <f t="shared" si="91"/>
        <v>43.27</v>
      </c>
      <c r="N982" s="15">
        <f>'[1]TCE - ANEXO III - Preencher'!O991</f>
        <v>1.22</v>
      </c>
      <c r="O982" s="15">
        <f>'[1]TCE - ANEXO III - Preencher'!P991</f>
        <v>0</v>
      </c>
      <c r="P982" s="16">
        <f t="shared" si="92"/>
        <v>1.22</v>
      </c>
      <c r="Q982" s="15">
        <f>'[1]TCE - ANEXO III - Preencher'!R991</f>
        <v>150.63</v>
      </c>
      <c r="R982" s="15">
        <f>'[1]TCE - ANEXO III - Preencher'!S991</f>
        <v>79.8</v>
      </c>
      <c r="S982" s="16">
        <f t="shared" si="93"/>
        <v>70.83</v>
      </c>
      <c r="T982" s="15">
        <f>'[1]TCE - ANEXO III - Preencher'!U991</f>
        <v>69.41</v>
      </c>
      <c r="U982" s="15">
        <f>'[1]TCE - ANEXO III - Preencher'!V991</f>
        <v>0</v>
      </c>
      <c r="V982" s="16">
        <f t="shared" si="94"/>
        <v>69.41</v>
      </c>
      <c r="W982" s="17" t="str">
        <f>IF('[1]TCE - ANEXO III - Preencher'!X991="","",'[1]TCE - ANEXO III - Preencher'!X991)</f>
        <v>AUXÍLIO CRECHE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321.19399999999996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RITA DE CASSIA LIRA DA SILVA CAVALCANTE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05/2023</v>
      </c>
      <c r="H983" s="14">
        <f>'[1]TCE - ANEXO III - Preencher'!I992</f>
        <v>0</v>
      </c>
      <c r="I983" s="14">
        <f>'[1]TCE - ANEXO III - Preencher'!J992</f>
        <v>138.16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1.22</v>
      </c>
      <c r="O983" s="15">
        <f>'[1]TCE - ANEXO III - Preencher'!P992</f>
        <v>0</v>
      </c>
      <c r="P983" s="16">
        <f t="shared" si="92"/>
        <v>1.22</v>
      </c>
      <c r="Q983" s="15">
        <f>'[1]TCE - ANEXO III - Preencher'!R992</f>
        <v>308.63</v>
      </c>
      <c r="R983" s="15">
        <f>'[1]TCE - ANEXO III - Preencher'!S992</f>
        <v>79.8</v>
      </c>
      <c r="S983" s="16">
        <f t="shared" si="93"/>
        <v>228.82999999999998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368.21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RITA DE CASSIA OLIVEIRA DO NASCIMENTO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5152-05</v>
      </c>
      <c r="G984" s="13" t="str">
        <f>IF('[1]TCE - ANEXO III - Preencher'!H993="","",'[1]TCE - ANEXO III - Preencher'!H993)</f>
        <v>05/2023</v>
      </c>
      <c r="H984" s="14">
        <f>'[1]TCE - ANEXO III - Preencher'!I993</f>
        <v>0</v>
      </c>
      <c r="I984" s="14">
        <f>'[1]TCE - ANEXO III - Preencher'!J993</f>
        <v>136.40639999999999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1.22</v>
      </c>
      <c r="O984" s="15">
        <f>'[1]TCE - ANEXO III - Preencher'!P993</f>
        <v>0</v>
      </c>
      <c r="P984" s="16">
        <f t="shared" si="92"/>
        <v>1.22</v>
      </c>
      <c r="Q984" s="15">
        <f>'[1]TCE - ANEXO III - Preencher'!R993</f>
        <v>173.03</v>
      </c>
      <c r="R984" s="15">
        <f>'[1]TCE - ANEXO III - Preencher'!S993</f>
        <v>79.2</v>
      </c>
      <c r="S984" s="16">
        <f t="shared" si="93"/>
        <v>93.83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231.45639999999997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RITA DE CASSIA REIS DE LIMA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05/2023</v>
      </c>
      <c r="H985" s="14">
        <f>'[1]TCE - ANEXO III - Preencher'!I994</f>
        <v>0</v>
      </c>
      <c r="I985" s="14">
        <f>'[1]TCE - ANEXO III - Preencher'!J994</f>
        <v>362.83519999999999</v>
      </c>
      <c r="J985" s="14">
        <f>'[1]TCE - ANEXO III - Preencher'!K994</f>
        <v>0</v>
      </c>
      <c r="K985" s="15">
        <f>'[1]TCE - ANEXO III - Preencher'!L994</f>
        <v>69.87</v>
      </c>
      <c r="L985" s="15">
        <f>'[1]TCE - ANEXO III - Preencher'!M994</f>
        <v>3.59</v>
      </c>
      <c r="M985" s="15">
        <f t="shared" si="91"/>
        <v>66.28</v>
      </c>
      <c r="N985" s="15">
        <f>'[1]TCE - ANEXO III - Preencher'!O994</f>
        <v>2.56</v>
      </c>
      <c r="O985" s="15">
        <f>'[1]TCE - ANEXO III - Preencher'!P994</f>
        <v>0</v>
      </c>
      <c r="P985" s="16">
        <f t="shared" si="92"/>
        <v>2.56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431.67519999999996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RITA DO NASCIMENTO CUNHA MONTEIRO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05/2023</v>
      </c>
      <c r="H986" s="14">
        <f>'[1]TCE - ANEXO III - Preencher'!I995</f>
        <v>0</v>
      </c>
      <c r="I986" s="14">
        <f>'[1]TCE - ANEXO III - Preencher'!J995</f>
        <v>136.988</v>
      </c>
      <c r="J986" s="14">
        <f>'[1]TCE - ANEXO III - Preencher'!K995</f>
        <v>0</v>
      </c>
      <c r="K986" s="15">
        <f>'[1]TCE - ANEXO III - Preencher'!L995</f>
        <v>69.87</v>
      </c>
      <c r="L986" s="15">
        <f>'[1]TCE - ANEXO III - Preencher'!M995</f>
        <v>26.6</v>
      </c>
      <c r="M986" s="15">
        <f t="shared" si="91"/>
        <v>43.27</v>
      </c>
      <c r="N986" s="15">
        <f>'[1]TCE - ANEXO III - Preencher'!O995</f>
        <v>1.22</v>
      </c>
      <c r="O986" s="15">
        <f>'[1]TCE - ANEXO III - Preencher'!P995</f>
        <v>0</v>
      </c>
      <c r="P986" s="16">
        <f t="shared" si="92"/>
        <v>1.22</v>
      </c>
      <c r="Q986" s="15">
        <f>'[1]TCE - ANEXO III - Preencher'!R995</f>
        <v>363.42999999999995</v>
      </c>
      <c r="R986" s="15">
        <f>'[1]TCE - ANEXO III - Preencher'!S995</f>
        <v>79.8</v>
      </c>
      <c r="S986" s="16">
        <f t="shared" si="93"/>
        <v>283.62999999999994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465.10799999999995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ROBERTA AMORIM DE ALMEIDA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05/2023</v>
      </c>
      <c r="H987" s="14">
        <f>'[1]TCE - ANEXO III - Preencher'!I996</f>
        <v>0</v>
      </c>
      <c r="I987" s="14">
        <f>'[1]TCE - ANEXO III - Preencher'!J996</f>
        <v>143.47999999999999</v>
      </c>
      <c r="J987" s="14">
        <f>'[1]TCE - ANEXO III - Preencher'!K996</f>
        <v>0</v>
      </c>
      <c r="K987" s="15">
        <f>'[1]TCE - ANEXO III - Preencher'!L996</f>
        <v>69.87</v>
      </c>
      <c r="L987" s="15">
        <f>'[1]TCE - ANEXO III - Preencher'!M996</f>
        <v>26.6</v>
      </c>
      <c r="M987" s="15">
        <f t="shared" si="91"/>
        <v>43.27</v>
      </c>
      <c r="N987" s="15">
        <f>'[1]TCE - ANEXO III - Preencher'!O996</f>
        <v>1.22</v>
      </c>
      <c r="O987" s="15">
        <f>'[1]TCE - ANEXO III - Preencher'!P996</f>
        <v>0</v>
      </c>
      <c r="P987" s="16">
        <f t="shared" si="92"/>
        <v>1.22</v>
      </c>
      <c r="Q987" s="15">
        <f>'[1]TCE - ANEXO III - Preencher'!R996</f>
        <v>139.43</v>
      </c>
      <c r="R987" s="15">
        <f>'[1]TCE - ANEXO III - Preencher'!S996</f>
        <v>73.8</v>
      </c>
      <c r="S987" s="16">
        <f t="shared" si="93"/>
        <v>65.63000000000001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253.60000000000002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ROBERTA OLIMPIO DE MELO BATISTA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05/2023</v>
      </c>
      <c r="H988" s="14">
        <f>'[1]TCE - ANEXO III - Preencher'!I997</f>
        <v>0</v>
      </c>
      <c r="I988" s="14">
        <f>'[1]TCE - ANEXO III - Preencher'!J997</f>
        <v>115.6544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1.22</v>
      </c>
      <c r="O988" s="15">
        <f>'[1]TCE - ANEXO III - Preencher'!P997</f>
        <v>0</v>
      </c>
      <c r="P988" s="16">
        <f t="shared" si="92"/>
        <v>1.22</v>
      </c>
      <c r="Q988" s="15">
        <f>'[1]TCE - ANEXO III - Preencher'!R997</f>
        <v>240.23</v>
      </c>
      <c r="R988" s="15">
        <f>'[1]TCE - ANEXO III - Preencher'!S997</f>
        <v>0</v>
      </c>
      <c r="S988" s="16">
        <f t="shared" si="93"/>
        <v>240.23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357.1044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ROBERTA RODRIGUES DE OLIVEIRA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05/2023</v>
      </c>
      <c r="H989" s="14">
        <f>'[1]TCE - ANEXO III - Preencher'!I998</f>
        <v>0</v>
      </c>
      <c r="I989" s="14">
        <f>'[1]TCE - ANEXO III - Preencher'!J998</f>
        <v>388.89920000000001</v>
      </c>
      <c r="J989" s="14">
        <f>'[1]TCE - ANEXO III - Preencher'!K998</f>
        <v>0</v>
      </c>
      <c r="K989" s="15">
        <f>'[1]TCE - ANEXO III - Preencher'!L998</f>
        <v>69.87</v>
      </c>
      <c r="L989" s="15">
        <f>'[1]TCE - ANEXO III - Preencher'!M998</f>
        <v>3.59</v>
      </c>
      <c r="M989" s="15">
        <f t="shared" si="91"/>
        <v>66.28</v>
      </c>
      <c r="N989" s="15">
        <f>'[1]TCE - ANEXO III - Preencher'!O998</f>
        <v>2.56</v>
      </c>
      <c r="O989" s="15">
        <f>'[1]TCE - ANEXO III - Preencher'!P998</f>
        <v>0</v>
      </c>
      <c r="P989" s="16">
        <f t="shared" si="92"/>
        <v>2.56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131.74</v>
      </c>
      <c r="U989" s="15">
        <f>'[1]TCE - ANEXO III - Preencher'!V998</f>
        <v>0</v>
      </c>
      <c r="V989" s="16">
        <f t="shared" si="94"/>
        <v>131.74</v>
      </c>
      <c r="W989" s="17" t="str">
        <f>IF('[1]TCE - ANEXO III - Preencher'!X998="","",'[1]TCE - ANEXO III - Preencher'!X998)</f>
        <v>AUXÍLIO CRECHE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589.47919999999999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ROBERTO CESAR DUARTE DE OLIVEIRA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5151-10</v>
      </c>
      <c r="G990" s="13" t="str">
        <f>IF('[1]TCE - ANEXO III - Preencher'!H999="","",'[1]TCE - ANEXO III - Preencher'!H999)</f>
        <v>05/2023</v>
      </c>
      <c r="H990" s="14">
        <f>'[1]TCE - ANEXO III - Preencher'!I999</f>
        <v>0</v>
      </c>
      <c r="I990" s="14">
        <f>'[1]TCE - ANEXO III - Preencher'!J999</f>
        <v>280.94240000000002</v>
      </c>
      <c r="J990" s="14">
        <f>'[1]TCE - ANEXO III - Preencher'!K999</f>
        <v>0</v>
      </c>
      <c r="K990" s="15">
        <f>'[1]TCE - ANEXO III - Preencher'!L999</f>
        <v>69.87</v>
      </c>
      <c r="L990" s="15">
        <f>'[1]TCE - ANEXO III - Preencher'!M999</f>
        <v>26.4</v>
      </c>
      <c r="M990" s="15">
        <f t="shared" si="91"/>
        <v>43.470000000000006</v>
      </c>
      <c r="N990" s="15">
        <f>'[1]TCE - ANEXO III - Preencher'!O999</f>
        <v>1.22</v>
      </c>
      <c r="O990" s="15">
        <f>'[1]TCE - ANEXO III - Preencher'!P999</f>
        <v>0</v>
      </c>
      <c r="P990" s="16">
        <f t="shared" si="92"/>
        <v>1.22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325.63240000000008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ROBERTO JOSE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7233-10</v>
      </c>
      <c r="G991" s="13" t="str">
        <f>IF('[1]TCE - ANEXO III - Preencher'!H1000="","",'[1]TCE - ANEXO III - Preencher'!H1000)</f>
        <v>05/2023</v>
      </c>
      <c r="H991" s="14">
        <f>'[1]TCE - ANEXO III - Preencher'!I1000</f>
        <v>0</v>
      </c>
      <c r="I991" s="14">
        <f>'[1]TCE - ANEXO III - Preencher'!J1000</f>
        <v>145.6472</v>
      </c>
      <c r="J991" s="14">
        <f>'[1]TCE - ANEXO III - Preencher'!K1000</f>
        <v>0</v>
      </c>
      <c r="K991" s="15">
        <f>'[1]TCE - ANEXO III - Preencher'!L1000</f>
        <v>69.87</v>
      </c>
      <c r="L991" s="15">
        <f>'[1]TCE - ANEXO III - Preencher'!M1000</f>
        <v>30</v>
      </c>
      <c r="M991" s="15">
        <f t="shared" si="91"/>
        <v>39.870000000000005</v>
      </c>
      <c r="N991" s="15">
        <f>'[1]TCE - ANEXO III - Preencher'!O1000</f>
        <v>1.22</v>
      </c>
      <c r="O991" s="15">
        <f>'[1]TCE - ANEXO III - Preencher'!P1000</f>
        <v>0</v>
      </c>
      <c r="P991" s="16">
        <f t="shared" si="92"/>
        <v>1.22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186.7372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ROBSON ROBERTO MARTINS DA SILVA</v>
      </c>
      <c r="E992" s="9" t="str">
        <f>IF('[1]TCE - ANEXO III - Preencher'!F1001="4 - Assistência Odontológica","2 - Outros Profissionais da Saúde",'[1]TCE - ANEXO III - Preencher'!F1001)</f>
        <v>1 - Médico</v>
      </c>
      <c r="F992" s="12" t="str">
        <f>'[1]TCE - ANEXO III - Preencher'!G1001</f>
        <v>2251-25</v>
      </c>
      <c r="G992" s="13" t="str">
        <f>IF('[1]TCE - ANEXO III - Preencher'!H1001="","",'[1]TCE - ANEXO III - Preencher'!H1001)</f>
        <v>05/2023</v>
      </c>
      <c r="H992" s="14">
        <f>'[1]TCE - ANEXO III - Preencher'!I1001</f>
        <v>0</v>
      </c>
      <c r="I992" s="14">
        <f>'[1]TCE - ANEXO III - Preencher'!J1001</f>
        <v>423.9264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9.76</v>
      </c>
      <c r="O992" s="15">
        <f>'[1]TCE - ANEXO III - Preencher'!P1001</f>
        <v>0</v>
      </c>
      <c r="P992" s="16">
        <f t="shared" si="92"/>
        <v>9.76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433.68639999999999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RODRIGO DO REGO BARROS ARAUJO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2251-25</v>
      </c>
      <c r="G993" s="13" t="str">
        <f>IF('[1]TCE - ANEXO III - Preencher'!H1002="","",'[1]TCE - ANEXO III - Preencher'!H1002)</f>
        <v>05/2023</v>
      </c>
      <c r="H993" s="14">
        <f>'[1]TCE - ANEXO III - Preencher'!I1002</f>
        <v>0</v>
      </c>
      <c r="I993" s="14">
        <f>'[1]TCE - ANEXO III - Preencher'!J1002</f>
        <v>856.09600000000012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9.76</v>
      </c>
      <c r="O993" s="15">
        <f>'[1]TCE - ANEXO III - Preencher'!P1002</f>
        <v>0</v>
      </c>
      <c r="P993" s="16">
        <f t="shared" si="92"/>
        <v>9.76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865.85600000000011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RODRIGO JOSE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5174-10</v>
      </c>
      <c r="G994" s="13" t="str">
        <f>IF('[1]TCE - ANEXO III - Preencher'!H1003="","",'[1]TCE - ANEXO III - Preencher'!H1003)</f>
        <v>05/2023</v>
      </c>
      <c r="H994" s="14">
        <f>'[1]TCE - ANEXO III - Preencher'!I1003</f>
        <v>0</v>
      </c>
      <c r="I994" s="14">
        <f>'[1]TCE - ANEXO III - Preencher'!J1003</f>
        <v>105.6</v>
      </c>
      <c r="J994" s="14">
        <f>'[1]TCE - ANEXO III - Preencher'!K1003</f>
        <v>0</v>
      </c>
      <c r="K994" s="15">
        <f>'[1]TCE - ANEXO III - Preencher'!L1003</f>
        <v>69.87</v>
      </c>
      <c r="L994" s="15">
        <f>'[1]TCE - ANEXO III - Preencher'!M1003</f>
        <v>26.4</v>
      </c>
      <c r="M994" s="15">
        <f t="shared" si="91"/>
        <v>43.470000000000006</v>
      </c>
      <c r="N994" s="15">
        <f>'[1]TCE - ANEXO III - Preencher'!O1003</f>
        <v>1.22</v>
      </c>
      <c r="O994" s="15">
        <f>'[1]TCE - ANEXO III - Preencher'!P1003</f>
        <v>0</v>
      </c>
      <c r="P994" s="16">
        <f t="shared" si="92"/>
        <v>1.22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150.29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RODRIGO RIOS PEREIRA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2236-05</v>
      </c>
      <c r="G995" s="13" t="str">
        <f>IF('[1]TCE - ANEXO III - Preencher'!H1004="","",'[1]TCE - ANEXO III - Preencher'!H1004)</f>
        <v>05/2023</v>
      </c>
      <c r="H995" s="14">
        <f>'[1]TCE - ANEXO III - Preencher'!I1004</f>
        <v>0</v>
      </c>
      <c r="I995" s="14">
        <f>'[1]TCE - ANEXO III - Preencher'!J1004</f>
        <v>255.52160000000001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2.56</v>
      </c>
      <c r="O995" s="15">
        <f>'[1]TCE - ANEXO III - Preencher'!P1004</f>
        <v>0</v>
      </c>
      <c r="P995" s="16">
        <f t="shared" si="92"/>
        <v>2.56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258.08159999999998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RODRIGO SANTOS WALTER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2236-05</v>
      </c>
      <c r="G996" s="13" t="str">
        <f>IF('[1]TCE - ANEXO III - Preencher'!H1005="","",'[1]TCE - ANEXO III - Preencher'!H1005)</f>
        <v>05/2023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ROGERIO JOSE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3226-05</v>
      </c>
      <c r="G997" s="13" t="str">
        <f>IF('[1]TCE - ANEXO III - Preencher'!H1006="","",'[1]TCE - ANEXO III - Preencher'!H1006)</f>
        <v>05/2023</v>
      </c>
      <c r="H997" s="14">
        <f>'[1]TCE - ANEXO III - Preencher'!I1006</f>
        <v>0</v>
      </c>
      <c r="I997" s="14">
        <f>'[1]TCE - ANEXO III - Preencher'!J1006</f>
        <v>149.46559999999999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1.22</v>
      </c>
      <c r="O997" s="15">
        <f>'[1]TCE - ANEXO III - Preencher'!P1006</f>
        <v>0</v>
      </c>
      <c r="P997" s="16">
        <f t="shared" si="92"/>
        <v>1.22</v>
      </c>
      <c r="Q997" s="15">
        <f>'[1]TCE - ANEXO III - Preencher'!R1006</f>
        <v>315.42999999999995</v>
      </c>
      <c r="R997" s="15">
        <f>'[1]TCE - ANEXO III - Preencher'!S1006</f>
        <v>0</v>
      </c>
      <c r="S997" s="16">
        <f t="shared" si="93"/>
        <v>315.42999999999995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466.11559999999997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ROMULO LUIZ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5174-10</v>
      </c>
      <c r="G998" s="13" t="str">
        <f>IF('[1]TCE - ANEXO III - Preencher'!H1007="","",'[1]TCE - ANEXO III - Preencher'!H1007)</f>
        <v>05/2023</v>
      </c>
      <c r="H998" s="14">
        <f>'[1]TCE - ANEXO III - Preencher'!I1007</f>
        <v>0</v>
      </c>
      <c r="I998" s="14">
        <f>'[1]TCE - ANEXO III - Preencher'!J1007</f>
        <v>126.44880000000001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1.22</v>
      </c>
      <c r="O998" s="15">
        <f>'[1]TCE - ANEXO III - Preencher'!P1007</f>
        <v>0</v>
      </c>
      <c r="P998" s="16">
        <f t="shared" si="92"/>
        <v>1.22</v>
      </c>
      <c r="Q998" s="15">
        <f>'[1]TCE - ANEXO III - Preencher'!R1007</f>
        <v>128.03</v>
      </c>
      <c r="R998" s="15">
        <f>'[1]TCE - ANEXO III - Preencher'!S1007</f>
        <v>0</v>
      </c>
      <c r="S998" s="16">
        <f t="shared" si="93"/>
        <v>128.03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255.69880000000001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ROSANGELA LOPES FREIRE DIAS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05/2023</v>
      </c>
      <c r="H999" s="14">
        <f>'[1]TCE - ANEXO III - Preencher'!I1008</f>
        <v>0</v>
      </c>
      <c r="I999" s="14">
        <f>'[1]TCE - ANEXO III - Preencher'!J1008</f>
        <v>170.34960000000001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1.22</v>
      </c>
      <c r="O999" s="15">
        <f>'[1]TCE - ANEXO III - Preencher'!P1008</f>
        <v>0</v>
      </c>
      <c r="P999" s="16">
        <f t="shared" si="92"/>
        <v>1.22</v>
      </c>
      <c r="Q999" s="15">
        <f>'[1]TCE - ANEXO III - Preencher'!R1008</f>
        <v>184.23</v>
      </c>
      <c r="R999" s="15">
        <f>'[1]TCE - ANEXO III - Preencher'!S1008</f>
        <v>0</v>
      </c>
      <c r="S999" s="16">
        <f t="shared" si="93"/>
        <v>184.23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355.7996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ROSANGELA MARIA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05/2023</v>
      </c>
      <c r="H1000" s="14">
        <f>'[1]TCE - ANEXO III - Preencher'!I1009</f>
        <v>0</v>
      </c>
      <c r="I1000" s="14">
        <f>'[1]TCE - ANEXO III - Preencher'!J1009</f>
        <v>158.91200000000001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1.22</v>
      </c>
      <c r="O1000" s="15">
        <f>'[1]TCE - ANEXO III - Preencher'!P1009</f>
        <v>0</v>
      </c>
      <c r="P1000" s="16">
        <f t="shared" si="92"/>
        <v>1.22</v>
      </c>
      <c r="Q1000" s="15">
        <f>'[1]TCE - ANEXO III - Preencher'!R1009</f>
        <v>184.23</v>
      </c>
      <c r="R1000" s="15">
        <f>'[1]TCE - ANEXO III - Preencher'!S1009</f>
        <v>79.8</v>
      </c>
      <c r="S1000" s="16">
        <f t="shared" si="93"/>
        <v>104.42999999999999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264.56200000000001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ROSANIA MARIA OLIVEIRA NEVES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05/2023</v>
      </c>
      <c r="H1001" s="14">
        <f>'[1]TCE - ANEXO III - Preencher'!I1010</f>
        <v>0</v>
      </c>
      <c r="I1001" s="14">
        <f>'[1]TCE - ANEXO III - Preencher'!J1010</f>
        <v>159.70959999999999</v>
      </c>
      <c r="J1001" s="14">
        <f>'[1]TCE - ANEXO III - Preencher'!K1010</f>
        <v>0</v>
      </c>
      <c r="K1001" s="15">
        <f>'[1]TCE - ANEXO III - Preencher'!L1010</f>
        <v>69.87</v>
      </c>
      <c r="L1001" s="15">
        <f>'[1]TCE - ANEXO III - Preencher'!M1010</f>
        <v>26.6</v>
      </c>
      <c r="M1001" s="15">
        <f t="shared" si="91"/>
        <v>43.27</v>
      </c>
      <c r="N1001" s="15">
        <f>'[1]TCE - ANEXO III - Preencher'!O1010</f>
        <v>1.22</v>
      </c>
      <c r="O1001" s="15">
        <f>'[1]TCE - ANEXO III - Preencher'!P1010</f>
        <v>0</v>
      </c>
      <c r="P1001" s="16">
        <f t="shared" si="92"/>
        <v>1.22</v>
      </c>
      <c r="Q1001" s="15">
        <f>'[1]TCE - ANEXO III - Preencher'!R1010</f>
        <v>184.23</v>
      </c>
      <c r="R1001" s="15">
        <f>'[1]TCE - ANEXO III - Preencher'!S1010</f>
        <v>79.8</v>
      </c>
      <c r="S1001" s="16">
        <f t="shared" si="93"/>
        <v>104.42999999999999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308.62959999999998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ROSEANE RODRIGUES DA SILVA NASCIMENTO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4110-10</v>
      </c>
      <c r="G1002" s="13" t="str">
        <f>IF('[1]TCE - ANEXO III - Preencher'!H1011="","",'[1]TCE - ANEXO III - Preencher'!H1011)</f>
        <v>05/2023</v>
      </c>
      <c r="H1002" s="14">
        <f>'[1]TCE - ANEXO III - Preencher'!I1011</f>
        <v>0</v>
      </c>
      <c r="I1002" s="14">
        <f>'[1]TCE - ANEXO III - Preencher'!J1011</f>
        <v>110.13200000000001</v>
      </c>
      <c r="J1002" s="14">
        <f>'[1]TCE - ANEXO III - Preencher'!K1011</f>
        <v>0</v>
      </c>
      <c r="K1002" s="15">
        <f>'[1]TCE - ANEXO III - Preencher'!L1011</f>
        <v>69.87</v>
      </c>
      <c r="L1002" s="15">
        <f>'[1]TCE - ANEXO III - Preencher'!M1011</f>
        <v>26.4</v>
      </c>
      <c r="M1002" s="15">
        <f t="shared" si="91"/>
        <v>43.470000000000006</v>
      </c>
      <c r="N1002" s="15">
        <f>'[1]TCE - ANEXO III - Preencher'!O1011</f>
        <v>1.22</v>
      </c>
      <c r="O1002" s="15">
        <f>'[1]TCE - ANEXO III - Preencher'!P1011</f>
        <v>0</v>
      </c>
      <c r="P1002" s="16">
        <f t="shared" si="92"/>
        <v>1.22</v>
      </c>
      <c r="Q1002" s="15">
        <f>'[1]TCE - ANEXO III - Preencher'!R1011</f>
        <v>184.23</v>
      </c>
      <c r="R1002" s="15">
        <f>'[1]TCE - ANEXO III - Preencher'!S1011</f>
        <v>0</v>
      </c>
      <c r="S1002" s="16">
        <f t="shared" si="93"/>
        <v>184.23</v>
      </c>
      <c r="T1002" s="15">
        <f>'[1]TCE - ANEXO III - Preencher'!U1011</f>
        <v>69.81</v>
      </c>
      <c r="U1002" s="15">
        <f>'[1]TCE - ANEXO III - Preencher'!V1011</f>
        <v>0</v>
      </c>
      <c r="V1002" s="16">
        <f t="shared" si="94"/>
        <v>69.81</v>
      </c>
      <c r="W1002" s="17" t="str">
        <f>IF('[1]TCE - ANEXO III - Preencher'!X1011="","",'[1]TCE - ANEXO III - Preencher'!X1011)</f>
        <v>AUXÍLIO CRECHE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408.86200000000002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ROSELI DA SILVA GONCALVES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05/2023</v>
      </c>
      <c r="H1003" s="14">
        <f>'[1]TCE - ANEXO III - Preencher'!I1012</f>
        <v>0</v>
      </c>
      <c r="I1003" s="14">
        <f>'[1]TCE - ANEXO III - Preencher'!J1012</f>
        <v>162.91200000000001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1.22</v>
      </c>
      <c r="O1003" s="15">
        <f>'[1]TCE - ANEXO III - Preencher'!P1012</f>
        <v>0</v>
      </c>
      <c r="P1003" s="16">
        <f t="shared" si="92"/>
        <v>1.22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164.13200000000001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ROSELLE RIBEIRO DE SENA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05/2023</v>
      </c>
      <c r="H1004" s="14">
        <f>'[1]TCE - ANEXO III - Preencher'!I1013</f>
        <v>0</v>
      </c>
      <c r="I1004" s="14">
        <f>'[1]TCE - ANEXO III - Preencher'!J1013</f>
        <v>251.15199999999999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1.22</v>
      </c>
      <c r="O1004" s="15">
        <f>'[1]TCE - ANEXO III - Preencher'!P1013</f>
        <v>0</v>
      </c>
      <c r="P1004" s="16">
        <f t="shared" si="92"/>
        <v>1.22</v>
      </c>
      <c r="Q1004" s="15">
        <f>'[1]TCE - ANEXO III - Preencher'!R1013</f>
        <v>150.53</v>
      </c>
      <c r="R1004" s="15">
        <f>'[1]TCE - ANEXO III - Preencher'!S1013</f>
        <v>79.8</v>
      </c>
      <c r="S1004" s="16">
        <f t="shared" si="93"/>
        <v>70.73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323.10199999999998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ROSEMERY FERREIRA DEMETRIO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05/2023</v>
      </c>
      <c r="H1005" s="14">
        <f>'[1]TCE - ANEXO III - Preencher'!I1014</f>
        <v>0</v>
      </c>
      <c r="I1005" s="14">
        <f>'[1]TCE - ANEXO III - Preencher'!J1014</f>
        <v>187.9984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1.22</v>
      </c>
      <c r="O1005" s="15">
        <f>'[1]TCE - ANEXO III - Preencher'!P1014</f>
        <v>0</v>
      </c>
      <c r="P1005" s="16">
        <f t="shared" si="92"/>
        <v>1.22</v>
      </c>
      <c r="Q1005" s="15">
        <f>'[1]TCE - ANEXO III - Preencher'!R1014</f>
        <v>160.22999999999999</v>
      </c>
      <c r="R1005" s="15">
        <f>'[1]TCE - ANEXO III - Preencher'!S1014</f>
        <v>0</v>
      </c>
      <c r="S1005" s="16">
        <f t="shared" si="93"/>
        <v>160.22999999999999</v>
      </c>
      <c r="T1005" s="15">
        <f>'[1]TCE - ANEXO III - Preencher'!U1014</f>
        <v>67.099999999999994</v>
      </c>
      <c r="U1005" s="15">
        <f>'[1]TCE - ANEXO III - Preencher'!V1014</f>
        <v>0</v>
      </c>
      <c r="V1005" s="16">
        <f t="shared" si="94"/>
        <v>67.099999999999994</v>
      </c>
      <c r="W1005" s="17" t="str">
        <f>IF('[1]TCE - ANEXO III - Preencher'!X1014="","",'[1]TCE - ANEXO III - Preencher'!X1014)</f>
        <v>AUXÍLIO CRECHE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416.54840000000002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ROSENAIDE IRENE DE LIMA BENICIO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05/2023</v>
      </c>
      <c r="H1006" s="14">
        <f>'[1]TCE - ANEXO III - Preencher'!I1015</f>
        <v>0</v>
      </c>
      <c r="I1006" s="14">
        <f>'[1]TCE - ANEXO III - Preencher'!J1015</f>
        <v>154.66159999999999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1.22</v>
      </c>
      <c r="O1006" s="15">
        <f>'[1]TCE - ANEXO III - Preencher'!P1015</f>
        <v>0</v>
      </c>
      <c r="P1006" s="16">
        <f t="shared" si="92"/>
        <v>1.22</v>
      </c>
      <c r="Q1006" s="15">
        <f>'[1]TCE - ANEXO III - Preencher'!R1015</f>
        <v>184.23</v>
      </c>
      <c r="R1006" s="15">
        <f>'[1]TCE - ANEXO III - Preencher'!S1015</f>
        <v>79.8</v>
      </c>
      <c r="S1006" s="16">
        <f t="shared" si="93"/>
        <v>104.42999999999999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260.3116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ROSERLANDE DO NASCIMENTO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05/2023</v>
      </c>
      <c r="H1007" s="14">
        <f>'[1]TCE - ANEXO III - Preencher'!I1016</f>
        <v>0</v>
      </c>
      <c r="I1007" s="14">
        <f>'[1]TCE - ANEXO III - Preencher'!J1016</f>
        <v>143.2192</v>
      </c>
      <c r="J1007" s="14">
        <f>'[1]TCE - ANEXO III - Preencher'!K1016</f>
        <v>0</v>
      </c>
      <c r="K1007" s="15">
        <f>'[1]TCE - ANEXO III - Preencher'!L1016</f>
        <v>69.87</v>
      </c>
      <c r="L1007" s="15">
        <f>'[1]TCE - ANEXO III - Preencher'!M1016</f>
        <v>26.6</v>
      </c>
      <c r="M1007" s="15">
        <f t="shared" si="91"/>
        <v>43.27</v>
      </c>
      <c r="N1007" s="15">
        <f>'[1]TCE - ANEXO III - Preencher'!O1016</f>
        <v>1.22</v>
      </c>
      <c r="O1007" s="15">
        <f>'[1]TCE - ANEXO III - Preencher'!P1016</f>
        <v>0</v>
      </c>
      <c r="P1007" s="16">
        <f t="shared" si="92"/>
        <v>1.22</v>
      </c>
      <c r="Q1007" s="15">
        <f>'[1]TCE - ANEXO III - Preencher'!R1016</f>
        <v>315.42999999999995</v>
      </c>
      <c r="R1007" s="15">
        <f>'[1]TCE - ANEXO III - Preencher'!S1016</f>
        <v>0</v>
      </c>
      <c r="S1007" s="16">
        <f t="shared" si="93"/>
        <v>315.42999999999995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503.13919999999996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ROSIANE DE OLIVEIRA FERREIRA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05/2023</v>
      </c>
      <c r="H1008" s="14">
        <f>'[1]TCE - ANEXO III - Preencher'!I1017</f>
        <v>0</v>
      </c>
      <c r="I1008" s="14">
        <f>'[1]TCE - ANEXO III - Preencher'!J1017</f>
        <v>136.684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1.22</v>
      </c>
      <c r="O1008" s="15">
        <f>'[1]TCE - ANEXO III - Preencher'!P1017</f>
        <v>0</v>
      </c>
      <c r="P1008" s="16">
        <f t="shared" si="92"/>
        <v>1.22</v>
      </c>
      <c r="Q1008" s="15">
        <f>'[1]TCE - ANEXO III - Preencher'!R1017</f>
        <v>160.22999999999999</v>
      </c>
      <c r="R1008" s="15">
        <f>'[1]TCE - ANEXO III - Preencher'!S1017</f>
        <v>0</v>
      </c>
      <c r="S1008" s="16">
        <f t="shared" si="93"/>
        <v>160.22999999999999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298.13400000000001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ROSIANE SEVERINA DOS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5211-30</v>
      </c>
      <c r="G1009" s="13" t="str">
        <f>IF('[1]TCE - ANEXO III - Preencher'!H1018="","",'[1]TCE - ANEXO III - Preencher'!H1018)</f>
        <v>05/2023</v>
      </c>
      <c r="H1009" s="14">
        <f>'[1]TCE - ANEXO III - Preencher'!I1018</f>
        <v>0</v>
      </c>
      <c r="I1009" s="14">
        <f>'[1]TCE - ANEXO III - Preencher'!J1018</f>
        <v>109.0728</v>
      </c>
      <c r="J1009" s="14">
        <f>'[1]TCE - ANEXO III - Preencher'!K1018</f>
        <v>0</v>
      </c>
      <c r="K1009" s="15">
        <f>'[1]TCE - ANEXO III - Preencher'!L1018</f>
        <v>69.87</v>
      </c>
      <c r="L1009" s="15">
        <f>'[1]TCE - ANEXO III - Preencher'!M1018</f>
        <v>26.4</v>
      </c>
      <c r="M1009" s="15">
        <f t="shared" si="91"/>
        <v>43.470000000000006</v>
      </c>
      <c r="N1009" s="15">
        <f>'[1]TCE - ANEXO III - Preencher'!O1018</f>
        <v>1.22</v>
      </c>
      <c r="O1009" s="15">
        <f>'[1]TCE - ANEXO III - Preencher'!P1018</f>
        <v>0</v>
      </c>
      <c r="P1009" s="16">
        <f t="shared" si="92"/>
        <v>1.22</v>
      </c>
      <c r="Q1009" s="15">
        <f>'[1]TCE - ANEXO III - Preencher'!R1018</f>
        <v>173.03</v>
      </c>
      <c r="R1009" s="15">
        <f>'[1]TCE - ANEXO III - Preencher'!S1018</f>
        <v>72.599999999999994</v>
      </c>
      <c r="S1009" s="16">
        <f t="shared" si="93"/>
        <v>100.43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254.19280000000001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ROSIMERE MARIA DE LIMA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05/2023</v>
      </c>
      <c r="H1010" s="14">
        <f>'[1]TCE - ANEXO III - Preencher'!I1019</f>
        <v>0</v>
      </c>
      <c r="I1010" s="14">
        <f>'[1]TCE - ANEXO III - Preencher'!J1019</f>
        <v>143.47999999999999</v>
      </c>
      <c r="J1010" s="14">
        <f>'[1]TCE - ANEXO III - Preencher'!K1019</f>
        <v>0</v>
      </c>
      <c r="K1010" s="15">
        <f>'[1]TCE - ANEXO III - Preencher'!L1019</f>
        <v>69.87</v>
      </c>
      <c r="L1010" s="15">
        <f>'[1]TCE - ANEXO III - Preencher'!M1019</f>
        <v>26.6</v>
      </c>
      <c r="M1010" s="15">
        <f t="shared" si="91"/>
        <v>43.27</v>
      </c>
      <c r="N1010" s="15">
        <f>'[1]TCE - ANEXO III - Preencher'!O1019</f>
        <v>1.22</v>
      </c>
      <c r="O1010" s="15">
        <f>'[1]TCE - ANEXO III - Preencher'!P1019</f>
        <v>0</v>
      </c>
      <c r="P1010" s="16">
        <f t="shared" si="92"/>
        <v>1.22</v>
      </c>
      <c r="Q1010" s="15">
        <f>'[1]TCE - ANEXO III - Preencher'!R1019</f>
        <v>173.03</v>
      </c>
      <c r="R1010" s="15">
        <f>'[1]TCE - ANEXO III - Preencher'!S1019</f>
        <v>0</v>
      </c>
      <c r="S1010" s="16">
        <f t="shared" si="93"/>
        <v>173.03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361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ROSIMERE VICENTE CEZAR DE ALBUQUERQUE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5134-30</v>
      </c>
      <c r="G1011" s="13" t="str">
        <f>IF('[1]TCE - ANEXO III - Preencher'!H1020="","",'[1]TCE - ANEXO III - Preencher'!H1020)</f>
        <v>05/2023</v>
      </c>
      <c r="H1011" s="14">
        <f>'[1]TCE - ANEXO III - Preencher'!I1020</f>
        <v>0</v>
      </c>
      <c r="I1011" s="14">
        <f>'[1]TCE - ANEXO III - Preencher'!J1020</f>
        <v>148.80000000000001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1.22</v>
      </c>
      <c r="O1011" s="15">
        <f>'[1]TCE - ANEXO III - Preencher'!P1020</f>
        <v>0</v>
      </c>
      <c r="P1011" s="16">
        <f t="shared" si="92"/>
        <v>1.22</v>
      </c>
      <c r="Q1011" s="15">
        <f>'[1]TCE - ANEXO III - Preencher'!R1020</f>
        <v>140.83000000000001</v>
      </c>
      <c r="R1011" s="15">
        <f>'[1]TCE - ANEXO III - Preencher'!S1020</f>
        <v>0</v>
      </c>
      <c r="S1011" s="16">
        <f t="shared" si="93"/>
        <v>140.83000000000001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290.85000000000002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ROSINEIDE OLIVEIRA PEREIRA MATOS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05/2023</v>
      </c>
      <c r="H1012" s="14">
        <f>'[1]TCE - ANEXO III - Preencher'!I1021</f>
        <v>0</v>
      </c>
      <c r="I1012" s="14">
        <f>'[1]TCE - ANEXO III - Preencher'!J1021</f>
        <v>142.72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1.22</v>
      </c>
      <c r="O1012" s="15">
        <f>'[1]TCE - ANEXO III - Preencher'!P1021</f>
        <v>0</v>
      </c>
      <c r="P1012" s="16">
        <f t="shared" si="92"/>
        <v>1.22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143.94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ROSSANA OLIVEIRA CAVALCANTE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05/2023</v>
      </c>
      <c r="H1013" s="14">
        <f>'[1]TCE - ANEXO III - Preencher'!I1022</f>
        <v>0</v>
      </c>
      <c r="I1013" s="14">
        <f>'[1]TCE - ANEXO III - Preencher'!J1022</f>
        <v>146.45760000000001</v>
      </c>
      <c r="J1013" s="14">
        <f>'[1]TCE - ANEXO III - Preencher'!K1022</f>
        <v>0</v>
      </c>
      <c r="K1013" s="15">
        <f>'[1]TCE - ANEXO III - Preencher'!L1022</f>
        <v>69.87</v>
      </c>
      <c r="L1013" s="15">
        <f>'[1]TCE - ANEXO III - Preencher'!M1022</f>
        <v>26.6</v>
      </c>
      <c r="M1013" s="15">
        <f t="shared" si="91"/>
        <v>43.27</v>
      </c>
      <c r="N1013" s="15">
        <f>'[1]TCE - ANEXO III - Preencher'!O1022</f>
        <v>1.22</v>
      </c>
      <c r="O1013" s="15">
        <f>'[1]TCE - ANEXO III - Preencher'!P1022</f>
        <v>0</v>
      </c>
      <c r="P1013" s="16">
        <f t="shared" si="92"/>
        <v>1.22</v>
      </c>
      <c r="Q1013" s="15">
        <f>'[1]TCE - ANEXO III - Preencher'!R1022</f>
        <v>173.03</v>
      </c>
      <c r="R1013" s="15">
        <f>'[1]TCE - ANEXO III - Preencher'!S1022</f>
        <v>79.8</v>
      </c>
      <c r="S1013" s="16">
        <f t="shared" si="93"/>
        <v>93.23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284.17760000000004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ROZANA DE LIMA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1421-15</v>
      </c>
      <c r="G1014" s="13" t="str">
        <f>IF('[1]TCE - ANEXO III - Preencher'!H1023="","",'[1]TCE - ANEXO III - Preencher'!H1023)</f>
        <v>05/2023</v>
      </c>
      <c r="H1014" s="14">
        <f>'[1]TCE - ANEXO III - Preencher'!I1023</f>
        <v>0</v>
      </c>
      <c r="I1014" s="14">
        <f>'[1]TCE - ANEXO III - Preencher'!J1023</f>
        <v>568.11680000000001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1.22</v>
      </c>
      <c r="O1014" s="15">
        <f>'[1]TCE - ANEXO III - Preencher'!P1023</f>
        <v>0</v>
      </c>
      <c r="P1014" s="16">
        <f t="shared" si="92"/>
        <v>1.22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569.33680000000004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RUAN MATHEUS HENRIQUE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5174-10</v>
      </c>
      <c r="G1015" s="13" t="str">
        <f>IF('[1]TCE - ANEXO III - Preencher'!H1024="","",'[1]TCE - ANEXO III - Preencher'!H1024)</f>
        <v>05/2023</v>
      </c>
      <c r="H1015" s="14">
        <f>'[1]TCE - ANEXO III - Preencher'!I1024</f>
        <v>0</v>
      </c>
      <c r="I1015" s="14">
        <f>'[1]TCE - ANEXO III - Preencher'!J1024</f>
        <v>104.36799999999999</v>
      </c>
      <c r="J1015" s="14">
        <f>'[1]TCE - ANEXO III - Preencher'!K1024</f>
        <v>0</v>
      </c>
      <c r="K1015" s="15">
        <f>'[1]TCE - ANEXO III - Preencher'!L1024</f>
        <v>69.87</v>
      </c>
      <c r="L1015" s="15">
        <f>'[1]TCE - ANEXO III - Preencher'!M1024</f>
        <v>26.4</v>
      </c>
      <c r="M1015" s="15">
        <f t="shared" si="91"/>
        <v>43.470000000000006</v>
      </c>
      <c r="N1015" s="15">
        <f>'[1]TCE - ANEXO III - Preencher'!O1024</f>
        <v>1.22</v>
      </c>
      <c r="O1015" s="15">
        <f>'[1]TCE - ANEXO III - Preencher'!P1024</f>
        <v>0</v>
      </c>
      <c r="P1015" s="16">
        <f t="shared" si="92"/>
        <v>1.22</v>
      </c>
      <c r="Q1015" s="15">
        <f>'[1]TCE - ANEXO III - Preencher'!R1024</f>
        <v>173.03</v>
      </c>
      <c r="R1015" s="15">
        <f>'[1]TCE - ANEXO III - Preencher'!S1024</f>
        <v>71.28</v>
      </c>
      <c r="S1015" s="16">
        <f t="shared" si="93"/>
        <v>101.75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250.80799999999999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RUBENS MENDES MIRANDA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3172-10</v>
      </c>
      <c r="G1016" s="13" t="str">
        <f>IF('[1]TCE - ANEXO III - Preencher'!H1025="","",'[1]TCE - ANEXO III - Preencher'!H1025)</f>
        <v>05/2023</v>
      </c>
      <c r="H1016" s="14">
        <f>'[1]TCE - ANEXO III - Preencher'!I1025</f>
        <v>0</v>
      </c>
      <c r="I1016" s="14">
        <f>'[1]TCE - ANEXO III - Preencher'!J1025</f>
        <v>184.01679999999999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1.22</v>
      </c>
      <c r="O1016" s="15">
        <f>'[1]TCE - ANEXO III - Preencher'!P1025</f>
        <v>0</v>
      </c>
      <c r="P1016" s="16">
        <f t="shared" si="92"/>
        <v>1.22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185.23679999999999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RUBIANNE LIMA DE SOUZA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05/2023</v>
      </c>
      <c r="H1017" s="14">
        <f>'[1]TCE - ANEXO III - Preencher'!I1026</f>
        <v>0</v>
      </c>
      <c r="I1017" s="14">
        <f>'[1]TCE - ANEXO III - Preencher'!J1026</f>
        <v>454.12480000000011</v>
      </c>
      <c r="J1017" s="14">
        <f>'[1]TCE - ANEXO III - Preencher'!K1026</f>
        <v>0</v>
      </c>
      <c r="K1017" s="15">
        <f>'[1]TCE - ANEXO III - Preencher'!L1026</f>
        <v>69.87</v>
      </c>
      <c r="L1017" s="15">
        <f>'[1]TCE - ANEXO III - Preencher'!M1026</f>
        <v>3.59</v>
      </c>
      <c r="M1017" s="15">
        <f t="shared" si="91"/>
        <v>66.28</v>
      </c>
      <c r="N1017" s="15">
        <f>'[1]TCE - ANEXO III - Preencher'!O1026</f>
        <v>2.56</v>
      </c>
      <c r="O1017" s="15">
        <f>'[1]TCE - ANEXO III - Preencher'!P1026</f>
        <v>0</v>
      </c>
      <c r="P1017" s="16">
        <f t="shared" si="92"/>
        <v>2.56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126.97</v>
      </c>
      <c r="U1017" s="15">
        <f>'[1]TCE - ANEXO III - Preencher'!V1026</f>
        <v>0</v>
      </c>
      <c r="V1017" s="16">
        <f t="shared" si="94"/>
        <v>126.97</v>
      </c>
      <c r="W1017" s="17" t="str">
        <f>IF('[1]TCE - ANEXO III - Preencher'!X1026="","",'[1]TCE - ANEXO III - Preencher'!X1026)</f>
        <v>AUXÍLIO CRECHE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649.93480000000011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SAMILE DOS SANTOS BARROS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2236-05</v>
      </c>
      <c r="G1018" s="13" t="str">
        <f>IF('[1]TCE - ANEXO III - Preencher'!H1027="","",'[1]TCE - ANEXO III - Preencher'!H1027)</f>
        <v>05/2023</v>
      </c>
      <c r="H1018" s="14">
        <f>'[1]TCE - ANEXO III - Preencher'!I1027</f>
        <v>0</v>
      </c>
      <c r="I1018" s="14">
        <f>'[1]TCE - ANEXO III - Preencher'!J1027</f>
        <v>361.49119999999999</v>
      </c>
      <c r="J1018" s="14">
        <f>'[1]TCE - ANEXO III - Preencher'!K1027</f>
        <v>0</v>
      </c>
      <c r="K1018" s="15">
        <f>'[1]TCE - ANEXO III - Preencher'!L1027</f>
        <v>69.87</v>
      </c>
      <c r="L1018" s="15">
        <f>'[1]TCE - ANEXO III - Preencher'!M1027</f>
        <v>3.54</v>
      </c>
      <c r="M1018" s="15">
        <f t="shared" si="91"/>
        <v>66.33</v>
      </c>
      <c r="N1018" s="15">
        <f>'[1]TCE - ANEXO III - Preencher'!O1027</f>
        <v>2.56</v>
      </c>
      <c r="O1018" s="15">
        <f>'[1]TCE - ANEXO III - Preencher'!P1027</f>
        <v>0</v>
      </c>
      <c r="P1018" s="16">
        <f t="shared" si="92"/>
        <v>2.56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112.22</v>
      </c>
      <c r="U1018" s="15">
        <f>'[1]TCE - ANEXO III - Preencher'!V1027</f>
        <v>0</v>
      </c>
      <c r="V1018" s="16">
        <f t="shared" si="94"/>
        <v>112.22</v>
      </c>
      <c r="W1018" s="17" t="str">
        <f>IF('[1]TCE - ANEXO III - Preencher'!X1027="","",'[1]TCE - ANEXO III - Preencher'!X1027)</f>
        <v>AUXÍLIO CRECHE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542.60119999999995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SAMUEL JORGE DA HORA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7711-05</v>
      </c>
      <c r="G1019" s="13" t="str">
        <f>IF('[1]TCE - ANEXO III - Preencher'!H1028="","",'[1]TCE - ANEXO III - Preencher'!H1028)</f>
        <v>05/2023</v>
      </c>
      <c r="H1019" s="14">
        <f>'[1]TCE - ANEXO III - Preencher'!I1028</f>
        <v>0</v>
      </c>
      <c r="I1019" s="14">
        <f>'[1]TCE - ANEXO III - Preencher'!J1028</f>
        <v>250.0736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1.22</v>
      </c>
      <c r="O1019" s="15">
        <f>'[1]TCE - ANEXO III - Preencher'!P1028</f>
        <v>0</v>
      </c>
      <c r="P1019" s="16">
        <f t="shared" si="92"/>
        <v>1.22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251.2936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SANDRA ALVES DE ASSIS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05/2023</v>
      </c>
      <c r="H1020" s="14">
        <f>'[1]TCE - ANEXO III - Preencher'!I1029</f>
        <v>0</v>
      </c>
      <c r="I1020" s="14">
        <f>'[1]TCE - ANEXO III - Preencher'!J1029</f>
        <v>331.01519999999999</v>
      </c>
      <c r="J1020" s="14">
        <f>'[1]TCE - ANEXO III - Preencher'!K1029</f>
        <v>0</v>
      </c>
      <c r="K1020" s="15">
        <f>'[1]TCE - ANEXO III - Preencher'!L1029</f>
        <v>69.87</v>
      </c>
      <c r="L1020" s="15">
        <f>'[1]TCE - ANEXO III - Preencher'!M1029</f>
        <v>3.59</v>
      </c>
      <c r="M1020" s="15">
        <f t="shared" si="91"/>
        <v>66.28</v>
      </c>
      <c r="N1020" s="15">
        <f>'[1]TCE - ANEXO III - Preencher'!O1029</f>
        <v>2.56</v>
      </c>
      <c r="O1020" s="15">
        <f>'[1]TCE - ANEXO III - Preencher'!P1029</f>
        <v>0</v>
      </c>
      <c r="P1020" s="16">
        <f t="shared" si="92"/>
        <v>2.56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1043.3399999999999</v>
      </c>
      <c r="U1020" s="15">
        <f>'[1]TCE - ANEXO III - Preencher'!V1029</f>
        <v>0</v>
      </c>
      <c r="V1020" s="16">
        <f t="shared" si="94"/>
        <v>1043.3399999999999</v>
      </c>
      <c r="W1020" s="17" t="str">
        <f>IF('[1]TCE - ANEXO III - Preencher'!X1029="","",'[1]TCE - ANEXO III - Preencher'!X1029)</f>
        <v>AUXÍLIO CRECHE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1443.1951999999999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SANDRA FELIPE SANTOS GOMES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5134-30</v>
      </c>
      <c r="G1021" s="13" t="str">
        <f>IF('[1]TCE - ANEXO III - Preencher'!H1030="","",'[1]TCE - ANEXO III - Preencher'!H1030)</f>
        <v>05/2023</v>
      </c>
      <c r="H1021" s="14">
        <f>'[1]TCE - ANEXO III - Preencher'!I1030</f>
        <v>0</v>
      </c>
      <c r="I1021" s="14">
        <f>'[1]TCE - ANEXO III - Preencher'!J1030</f>
        <v>126.72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1.22</v>
      </c>
      <c r="O1021" s="15">
        <f>'[1]TCE - ANEXO III - Preencher'!P1030</f>
        <v>0</v>
      </c>
      <c r="P1021" s="16">
        <f t="shared" si="92"/>
        <v>1.22</v>
      </c>
      <c r="Q1021" s="15">
        <f>'[1]TCE - ANEXO III - Preencher'!R1030</f>
        <v>185.43</v>
      </c>
      <c r="R1021" s="15">
        <f>'[1]TCE - ANEXO III - Preencher'!S1030</f>
        <v>0</v>
      </c>
      <c r="S1021" s="16">
        <f t="shared" si="93"/>
        <v>185.43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313.37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SANDRA KARLA DE CASTRO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05/2023</v>
      </c>
      <c r="H1022" s="14">
        <f>'[1]TCE - ANEXO III - Preencher'!I1031</f>
        <v>0</v>
      </c>
      <c r="I1022" s="14">
        <f>'[1]TCE - ANEXO III - Preencher'!J1031</f>
        <v>166.9256</v>
      </c>
      <c r="J1022" s="14">
        <f>'[1]TCE - ANEXO III - Preencher'!K1031</f>
        <v>0</v>
      </c>
      <c r="K1022" s="15">
        <f>'[1]TCE - ANEXO III - Preencher'!L1031</f>
        <v>69.87</v>
      </c>
      <c r="L1022" s="15">
        <f>'[1]TCE - ANEXO III - Preencher'!M1031</f>
        <v>26.6</v>
      </c>
      <c r="M1022" s="15">
        <f t="shared" si="91"/>
        <v>43.27</v>
      </c>
      <c r="N1022" s="15">
        <f>'[1]TCE - ANEXO III - Preencher'!O1031</f>
        <v>1.22</v>
      </c>
      <c r="O1022" s="15">
        <f>'[1]TCE - ANEXO III - Preencher'!P1031</f>
        <v>0</v>
      </c>
      <c r="P1022" s="16">
        <f t="shared" si="92"/>
        <v>1.22</v>
      </c>
      <c r="Q1022" s="15">
        <f>'[1]TCE - ANEXO III - Preencher'!R1031</f>
        <v>173.03</v>
      </c>
      <c r="R1022" s="15">
        <f>'[1]TCE - ANEXO III - Preencher'!S1031</f>
        <v>79.8</v>
      </c>
      <c r="S1022" s="16">
        <f t="shared" si="93"/>
        <v>93.23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304.6456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SANDRA LUCIA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05/2023</v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1.22</v>
      </c>
      <c r="O1023" s="15">
        <f>'[1]TCE - ANEXO III - Preencher'!P1032</f>
        <v>0</v>
      </c>
      <c r="P1023" s="16">
        <f t="shared" si="92"/>
        <v>1.22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1.22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SANDRA LUCIA JANUARIO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05/2023</v>
      </c>
      <c r="H1024" s="14">
        <f>'[1]TCE - ANEXO III - Preencher'!I1033</f>
        <v>0</v>
      </c>
      <c r="I1024" s="14">
        <f>'[1]TCE - ANEXO III - Preencher'!J1033</f>
        <v>132.84</v>
      </c>
      <c r="J1024" s="14">
        <f>'[1]TCE - ANEXO III - Preencher'!K1033</f>
        <v>0</v>
      </c>
      <c r="K1024" s="15">
        <f>'[1]TCE - ANEXO III - Preencher'!L1033</f>
        <v>69.87</v>
      </c>
      <c r="L1024" s="15">
        <f>'[1]TCE - ANEXO III - Preencher'!M1033</f>
        <v>26.6</v>
      </c>
      <c r="M1024" s="15">
        <f t="shared" si="91"/>
        <v>43.27</v>
      </c>
      <c r="N1024" s="15">
        <f>'[1]TCE - ANEXO III - Preencher'!O1033</f>
        <v>1.22</v>
      </c>
      <c r="O1024" s="15">
        <f>'[1]TCE - ANEXO III - Preencher'!P1033</f>
        <v>0</v>
      </c>
      <c r="P1024" s="16">
        <f t="shared" si="92"/>
        <v>1.22</v>
      </c>
      <c r="Q1024" s="15">
        <f>'[1]TCE - ANEXO III - Preencher'!R1033</f>
        <v>128.03</v>
      </c>
      <c r="R1024" s="15">
        <f>'[1]TCE - ANEXO III - Preencher'!S1033</f>
        <v>77.8</v>
      </c>
      <c r="S1024" s="16">
        <f t="shared" si="93"/>
        <v>50.230000000000004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227.56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SANDRA MARIA DE SOUZA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05/2023</v>
      </c>
      <c r="H1025" s="14">
        <f>'[1]TCE - ANEXO III - Preencher'!I1034</f>
        <v>0</v>
      </c>
      <c r="I1025" s="14">
        <f>'[1]TCE - ANEXO III - Preencher'!J1034</f>
        <v>148.80000000000001</v>
      </c>
      <c r="J1025" s="14">
        <f>'[1]TCE - ANEXO III - Preencher'!K1034</f>
        <v>0</v>
      </c>
      <c r="K1025" s="15">
        <f>'[1]TCE - ANEXO III - Preencher'!L1034</f>
        <v>69.87</v>
      </c>
      <c r="L1025" s="15">
        <f>'[1]TCE - ANEXO III - Preencher'!M1034</f>
        <v>26.6</v>
      </c>
      <c r="M1025" s="15">
        <f t="shared" si="91"/>
        <v>43.27</v>
      </c>
      <c r="N1025" s="15">
        <f>'[1]TCE - ANEXO III - Preencher'!O1034</f>
        <v>1.22</v>
      </c>
      <c r="O1025" s="15">
        <f>'[1]TCE - ANEXO III - Preencher'!P1034</f>
        <v>0</v>
      </c>
      <c r="P1025" s="16">
        <f t="shared" si="92"/>
        <v>1.22</v>
      </c>
      <c r="Q1025" s="15">
        <f>'[1]TCE - ANEXO III - Preencher'!R1034</f>
        <v>160.22999999999999</v>
      </c>
      <c r="R1025" s="15">
        <f>'[1]TCE - ANEXO III - Preencher'!S1034</f>
        <v>73.400000000000006</v>
      </c>
      <c r="S1025" s="16">
        <f t="shared" si="93"/>
        <v>86.829999999999984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280.12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SANDRA MARIA MARTINS PEREIRA ADELINO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05/2023</v>
      </c>
      <c r="H1026" s="14">
        <f>'[1]TCE - ANEXO III - Preencher'!I1035</f>
        <v>0</v>
      </c>
      <c r="I1026" s="14">
        <f>'[1]TCE - ANEXO III - Preencher'!J1035</f>
        <v>136.8408</v>
      </c>
      <c r="J1026" s="14">
        <f>'[1]TCE - ANEXO III - Preencher'!K1035</f>
        <v>0</v>
      </c>
      <c r="K1026" s="15">
        <f>'[1]TCE - ANEXO III - Preencher'!L1035</f>
        <v>69.87</v>
      </c>
      <c r="L1026" s="15">
        <f>'[1]TCE - ANEXO III - Preencher'!M1035</f>
        <v>26.6</v>
      </c>
      <c r="M1026" s="15">
        <f t="shared" si="91"/>
        <v>43.27</v>
      </c>
      <c r="N1026" s="15">
        <f>'[1]TCE - ANEXO III - Preencher'!O1035</f>
        <v>1.22</v>
      </c>
      <c r="O1026" s="15">
        <f>'[1]TCE - ANEXO III - Preencher'!P1035</f>
        <v>0</v>
      </c>
      <c r="P1026" s="16">
        <f t="shared" si="92"/>
        <v>1.22</v>
      </c>
      <c r="Q1026" s="15">
        <f>'[1]TCE - ANEXO III - Preencher'!R1035</f>
        <v>184.23</v>
      </c>
      <c r="R1026" s="15">
        <f>'[1]TCE - ANEXO III - Preencher'!S1035</f>
        <v>79.8</v>
      </c>
      <c r="S1026" s="16">
        <f t="shared" si="93"/>
        <v>104.42999999999999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285.76080000000002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SANDRO CARLOS DE SOUZA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3241-15</v>
      </c>
      <c r="G1027" s="13" t="str">
        <f>IF('[1]TCE - ANEXO III - Preencher'!H1036="","",'[1]TCE - ANEXO III - Preencher'!H1036)</f>
        <v>05/2023</v>
      </c>
      <c r="H1027" s="14">
        <f>'[1]TCE - ANEXO III - Preencher'!I1036</f>
        <v>0</v>
      </c>
      <c r="I1027" s="14">
        <f>'[1]TCE - ANEXO III - Preencher'!J1036</f>
        <v>279.69920000000002</v>
      </c>
      <c r="J1027" s="14">
        <f>'[1]TCE - ANEXO III - Preencher'!K1036</f>
        <v>0</v>
      </c>
      <c r="K1027" s="15">
        <f>'[1]TCE - ANEXO III - Preencher'!L1036</f>
        <v>69.87</v>
      </c>
      <c r="L1027" s="15">
        <f>'[1]TCE - ANEXO III - Preencher'!M1036</f>
        <v>12.2</v>
      </c>
      <c r="M1027" s="15">
        <f t="shared" si="91"/>
        <v>57.67</v>
      </c>
      <c r="N1027" s="15">
        <f>'[1]TCE - ANEXO III - Preencher'!O1036</f>
        <v>1.22</v>
      </c>
      <c r="O1027" s="15">
        <f>'[1]TCE - ANEXO III - Preencher'!P1036</f>
        <v>0</v>
      </c>
      <c r="P1027" s="16">
        <f t="shared" si="92"/>
        <v>1.22</v>
      </c>
      <c r="Q1027" s="15">
        <f>'[1]TCE - ANEXO III - Preencher'!R1036</f>
        <v>128.22999999999999</v>
      </c>
      <c r="R1027" s="15">
        <f>'[1]TCE - ANEXO III - Preencher'!S1036</f>
        <v>72.34</v>
      </c>
      <c r="S1027" s="16">
        <f t="shared" si="93"/>
        <v>55.889999999999986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394.47920000000005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SANDRO ROGERIO DE OLIVEIRA JUNIOR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05/2023</v>
      </c>
      <c r="H1028" s="14">
        <f>'[1]TCE - ANEXO III - Preencher'!I1037</f>
        <v>0</v>
      </c>
      <c r="I1028" s="14">
        <f>'[1]TCE - ANEXO III - Preencher'!J1037</f>
        <v>173.9624</v>
      </c>
      <c r="J1028" s="14">
        <f>'[1]TCE - ANEXO III - Preencher'!K1037</f>
        <v>0</v>
      </c>
      <c r="K1028" s="15">
        <f>'[1]TCE - ANEXO III - Preencher'!L1037</f>
        <v>69.87</v>
      </c>
      <c r="L1028" s="15">
        <f>'[1]TCE - ANEXO III - Preencher'!M1037</f>
        <v>26.6</v>
      </c>
      <c r="M1028" s="15">
        <f t="shared" ref="M1028:M1091" si="97">K1028-L1028</f>
        <v>43.27</v>
      </c>
      <c r="N1028" s="15">
        <f>'[1]TCE - ANEXO III - Preencher'!O1037</f>
        <v>1.22</v>
      </c>
      <c r="O1028" s="15">
        <f>'[1]TCE - ANEXO III - Preencher'!P1037</f>
        <v>0</v>
      </c>
      <c r="P1028" s="16">
        <f t="shared" ref="P1028:P1091" si="98">N1028-O1028</f>
        <v>1.22</v>
      </c>
      <c r="Q1028" s="15">
        <f>'[1]TCE - ANEXO III - Preencher'!R1037</f>
        <v>161.83000000000001</v>
      </c>
      <c r="R1028" s="15">
        <f>'[1]TCE - ANEXO III - Preencher'!S1037</f>
        <v>79.8</v>
      </c>
      <c r="S1028" s="16">
        <f t="shared" ref="S1028:S1091" si="99">Q1028-R1028</f>
        <v>82.030000000000015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300.48240000000004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SANDRO SILVA RODRIGUES DOS SANTOS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5174-10</v>
      </c>
      <c r="G1029" s="13" t="str">
        <f>IF('[1]TCE - ANEXO III - Preencher'!H1038="","",'[1]TCE - ANEXO III - Preencher'!H1038)</f>
        <v>05/2023</v>
      </c>
      <c r="H1029" s="14">
        <f>'[1]TCE - ANEXO III - Preencher'!I1038</f>
        <v>0</v>
      </c>
      <c r="I1029" s="14">
        <f>'[1]TCE - ANEXO III - Preencher'!J1038</f>
        <v>126.44880000000001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1.22</v>
      </c>
      <c r="O1029" s="15">
        <f>'[1]TCE - ANEXO III - Preencher'!P1038</f>
        <v>0</v>
      </c>
      <c r="P1029" s="16">
        <f t="shared" si="98"/>
        <v>1.22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127.6688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SANDY PEREIRA BRUNO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05/2023</v>
      </c>
      <c r="H1030" s="14">
        <f>'[1]TCE - ANEXO III - Preencher'!I1039</f>
        <v>0</v>
      </c>
      <c r="I1030" s="14">
        <f>'[1]TCE - ANEXO III - Preencher'!J1039</f>
        <v>412.18799999999999</v>
      </c>
      <c r="J1030" s="14">
        <f>'[1]TCE - ANEXO III - Preencher'!K1039</f>
        <v>0</v>
      </c>
      <c r="K1030" s="15">
        <f>'[1]TCE - ANEXO III - Preencher'!L1039</f>
        <v>69.87</v>
      </c>
      <c r="L1030" s="15">
        <f>'[1]TCE - ANEXO III - Preencher'!M1039</f>
        <v>3.59</v>
      </c>
      <c r="M1030" s="15">
        <f t="shared" si="97"/>
        <v>66.28</v>
      </c>
      <c r="N1030" s="15">
        <f>'[1]TCE - ANEXO III - Preencher'!O1039</f>
        <v>2.56</v>
      </c>
      <c r="O1030" s="15">
        <f>'[1]TCE - ANEXO III - Preencher'!P1039</f>
        <v>0</v>
      </c>
      <c r="P1030" s="16">
        <f t="shared" si="98"/>
        <v>2.56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481.02799999999996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SARA BEATRIZ ALVES DE SANTANA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2251-25</v>
      </c>
      <c r="G1031" s="13" t="str">
        <f>IF('[1]TCE - ANEXO III - Preencher'!H1040="","",'[1]TCE - ANEXO III - Preencher'!H1040)</f>
        <v>05/2023</v>
      </c>
      <c r="H1031" s="14">
        <f>'[1]TCE - ANEXO III - Preencher'!I1040</f>
        <v>0</v>
      </c>
      <c r="I1031" s="14">
        <f>'[1]TCE - ANEXO III - Preencher'!J1040</f>
        <v>983.89199999999994</v>
      </c>
      <c r="J1031" s="14">
        <f>'[1]TCE - ANEXO III - Preencher'!K1040</f>
        <v>0</v>
      </c>
      <c r="K1031" s="15">
        <f>'[1]TCE - ANEXO III - Preencher'!L1040</f>
        <v>69.87</v>
      </c>
      <c r="L1031" s="15">
        <f>'[1]TCE - ANEXO III - Preencher'!M1040</f>
        <v>6.34</v>
      </c>
      <c r="M1031" s="15">
        <f t="shared" si="97"/>
        <v>63.53</v>
      </c>
      <c r="N1031" s="15">
        <f>'[1]TCE - ANEXO III - Preencher'!O1040</f>
        <v>9.76</v>
      </c>
      <c r="O1031" s="15">
        <f>'[1]TCE - ANEXO III - Preencher'!P1040</f>
        <v>0</v>
      </c>
      <c r="P1031" s="16">
        <f t="shared" si="98"/>
        <v>9.76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1057.182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SARA VICENTE DE SANTANA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5135-05</v>
      </c>
      <c r="G1032" s="13" t="str">
        <f>IF('[1]TCE - ANEXO III - Preencher'!H1041="","",'[1]TCE - ANEXO III - Preencher'!H1041)</f>
        <v>05/2023</v>
      </c>
      <c r="H1032" s="14">
        <f>'[1]TCE - ANEXO III - Preencher'!I1041</f>
        <v>0</v>
      </c>
      <c r="I1032" s="14">
        <f>'[1]TCE - ANEXO III - Preencher'!J1041</f>
        <v>126.72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1.22</v>
      </c>
      <c r="O1032" s="15">
        <f>'[1]TCE - ANEXO III - Preencher'!P1041</f>
        <v>0</v>
      </c>
      <c r="P1032" s="16">
        <f t="shared" si="98"/>
        <v>1.22</v>
      </c>
      <c r="Q1032" s="15">
        <f>'[1]TCE - ANEXO III - Preencher'!R1041</f>
        <v>251.43</v>
      </c>
      <c r="R1032" s="15">
        <f>'[1]TCE - ANEXO III - Preencher'!S1041</f>
        <v>79.2</v>
      </c>
      <c r="S1032" s="16">
        <f t="shared" si="99"/>
        <v>172.23000000000002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300.17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SARAH SOUZA DANTAS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2251-25</v>
      </c>
      <c r="G1033" s="13" t="str">
        <f>IF('[1]TCE - ANEXO III - Preencher'!H1042="","",'[1]TCE - ANEXO III - Preencher'!H1042)</f>
        <v>05/2023</v>
      </c>
      <c r="H1033" s="14">
        <f>'[1]TCE - ANEXO III - Preencher'!I1042</f>
        <v>0</v>
      </c>
      <c r="I1033" s="14">
        <f>'[1]TCE - ANEXO III - Preencher'!J1042</f>
        <v>1502.6559999999999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9.76</v>
      </c>
      <c r="O1033" s="15">
        <f>'[1]TCE - ANEXO III - Preencher'!P1042</f>
        <v>0</v>
      </c>
      <c r="P1033" s="16">
        <f t="shared" si="98"/>
        <v>9.76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1512.4159999999999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SEBASTIANA JOSEFA DE SANTANA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05/2023</v>
      </c>
      <c r="H1034" s="14">
        <f>'[1]TCE - ANEXO III - Preencher'!I1043</f>
        <v>0</v>
      </c>
      <c r="I1034" s="14">
        <f>'[1]TCE - ANEXO III - Preencher'!J1043</f>
        <v>10.64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1.22</v>
      </c>
      <c r="O1034" s="15">
        <f>'[1]TCE - ANEXO III - Preencher'!P1043</f>
        <v>0</v>
      </c>
      <c r="P1034" s="16">
        <f t="shared" si="98"/>
        <v>1.22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11.860000000000001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SERGIO LUIS DA SILVA CALISTO</v>
      </c>
      <c r="E1035" s="9" t="str">
        <f>IF('[1]TCE - ANEXO III - Preencher'!F1044="4 - Assistência Odontológica","2 - Outros Profissionais da Saúde",'[1]TCE - ANEXO III - Preencher'!F1044)</f>
        <v>1 - Médico</v>
      </c>
      <c r="F1035" s="12" t="str">
        <f>'[1]TCE - ANEXO III - Preencher'!G1044</f>
        <v>2252-25</v>
      </c>
      <c r="G1035" s="13" t="str">
        <f>IF('[1]TCE - ANEXO III - Preencher'!H1044="","",'[1]TCE - ANEXO III - Preencher'!H1044)</f>
        <v>05/2023</v>
      </c>
      <c r="H1035" s="14">
        <f>'[1]TCE - ANEXO III - Preencher'!I1044</f>
        <v>0</v>
      </c>
      <c r="I1035" s="14">
        <f>'[1]TCE - ANEXO III - Preencher'!J1044</f>
        <v>439.3888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9.76</v>
      </c>
      <c r="O1035" s="15">
        <f>'[1]TCE - ANEXO III - Preencher'!P1044</f>
        <v>0</v>
      </c>
      <c r="P1035" s="16">
        <f t="shared" si="98"/>
        <v>9.76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449.14879999999999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SERGIO MURILO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5151-10</v>
      </c>
      <c r="G1036" s="13" t="str">
        <f>IF('[1]TCE - ANEXO III - Preencher'!H1045="","",'[1]TCE - ANEXO III - Preencher'!H1045)</f>
        <v>05/2023</v>
      </c>
      <c r="H1036" s="14">
        <f>'[1]TCE - ANEXO III - Preencher'!I1045</f>
        <v>0</v>
      </c>
      <c r="I1036" s="14">
        <f>'[1]TCE - ANEXO III - Preencher'!J1045</f>
        <v>137.28</v>
      </c>
      <c r="J1036" s="14">
        <f>'[1]TCE - ANEXO III - Preencher'!K1045</f>
        <v>0</v>
      </c>
      <c r="K1036" s="15">
        <f>'[1]TCE - ANEXO III - Preencher'!L1045</f>
        <v>69.87</v>
      </c>
      <c r="L1036" s="15">
        <f>'[1]TCE - ANEXO III - Preencher'!M1045</f>
        <v>26.4</v>
      </c>
      <c r="M1036" s="15">
        <f t="shared" si="97"/>
        <v>43.470000000000006</v>
      </c>
      <c r="N1036" s="15">
        <f>'[1]TCE - ANEXO III - Preencher'!O1045</f>
        <v>1.22</v>
      </c>
      <c r="O1036" s="15">
        <f>'[1]TCE - ANEXO III - Preencher'!P1045</f>
        <v>0</v>
      </c>
      <c r="P1036" s="16">
        <f t="shared" si="98"/>
        <v>1.22</v>
      </c>
      <c r="Q1036" s="15">
        <f>'[1]TCE - ANEXO III - Preencher'!R1045</f>
        <v>173.03</v>
      </c>
      <c r="R1036" s="15">
        <f>'[1]TCE - ANEXO III - Preencher'!S1045</f>
        <v>0</v>
      </c>
      <c r="S1036" s="16">
        <f t="shared" si="99"/>
        <v>173.03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355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SERGIO ROBERTO DE SOUZA MEIRELES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5142-25</v>
      </c>
      <c r="G1037" s="13" t="str">
        <f>IF('[1]TCE - ANEXO III - Preencher'!H1046="","",'[1]TCE - ANEXO III - Preencher'!H1046)</f>
        <v>05/2023</v>
      </c>
      <c r="H1037" s="14">
        <f>'[1]TCE - ANEXO III - Preencher'!I1046</f>
        <v>0</v>
      </c>
      <c r="I1037" s="14">
        <f>'[1]TCE - ANEXO III - Preencher'!J1046</f>
        <v>129.6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1.22</v>
      </c>
      <c r="O1037" s="15">
        <f>'[1]TCE - ANEXO III - Preencher'!P1046</f>
        <v>0</v>
      </c>
      <c r="P1037" s="16">
        <f t="shared" si="98"/>
        <v>1.22</v>
      </c>
      <c r="Q1037" s="15">
        <f>'[1]TCE - ANEXO III - Preencher'!R1046</f>
        <v>136.22999999999999</v>
      </c>
      <c r="R1037" s="15">
        <f>'[1]TCE - ANEXO III - Preencher'!S1046</f>
        <v>0</v>
      </c>
      <c r="S1037" s="16">
        <f t="shared" si="99"/>
        <v>136.22999999999999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267.04999999999995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SERVIO FIDNEY BRANDAO DE MENEZES CORREIA</v>
      </c>
      <c r="E1038" s="9" t="str">
        <f>IF('[1]TCE - ANEXO III - Preencher'!F1047="4 - Assistência Odontológica","2 - Outros Profissionais da Saúde",'[1]TCE - ANEXO III - Preencher'!F1047)</f>
        <v>1 - Médico</v>
      </c>
      <c r="F1038" s="12" t="str">
        <f>'[1]TCE - ANEXO III - Preencher'!G1047</f>
        <v>2252-25</v>
      </c>
      <c r="G1038" s="13" t="str">
        <f>IF('[1]TCE - ANEXO III - Preencher'!H1047="","",'[1]TCE - ANEXO III - Preencher'!H1047)</f>
        <v>05/2023</v>
      </c>
      <c r="H1038" s="14">
        <f>'[1]TCE - ANEXO III - Preencher'!I1047</f>
        <v>0</v>
      </c>
      <c r="I1038" s="14">
        <f>'[1]TCE - ANEXO III - Preencher'!J1047</f>
        <v>1161.0512000000001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9.76</v>
      </c>
      <c r="O1038" s="15">
        <f>'[1]TCE - ANEXO III - Preencher'!P1047</f>
        <v>0</v>
      </c>
      <c r="P1038" s="16">
        <f t="shared" si="98"/>
        <v>9.76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1170.8112000000001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SEVERINA ANUNCIADA DA SILVA VIEIRA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05/2023</v>
      </c>
      <c r="H1039" s="14">
        <f>'[1]TCE - ANEXO III - Preencher'!I1048</f>
        <v>0</v>
      </c>
      <c r="I1039" s="14">
        <f>'[1]TCE - ANEXO III - Preencher'!J1048</f>
        <v>159.65520000000001</v>
      </c>
      <c r="J1039" s="14">
        <f>'[1]TCE - ANEXO III - Preencher'!K1048</f>
        <v>0</v>
      </c>
      <c r="K1039" s="15">
        <f>'[1]TCE - ANEXO III - Preencher'!L1048</f>
        <v>69.87</v>
      </c>
      <c r="L1039" s="15">
        <f>'[1]TCE - ANEXO III - Preencher'!M1048</f>
        <v>26.6</v>
      </c>
      <c r="M1039" s="15">
        <f t="shared" si="97"/>
        <v>43.27</v>
      </c>
      <c r="N1039" s="15">
        <f>'[1]TCE - ANEXO III - Preencher'!O1048</f>
        <v>1.22</v>
      </c>
      <c r="O1039" s="15">
        <f>'[1]TCE - ANEXO III - Preencher'!P1048</f>
        <v>0</v>
      </c>
      <c r="P1039" s="16">
        <f t="shared" si="98"/>
        <v>1.22</v>
      </c>
      <c r="Q1039" s="15">
        <f>'[1]TCE - ANEXO III - Preencher'!R1048</f>
        <v>160.22999999999999</v>
      </c>
      <c r="R1039" s="15">
        <f>'[1]TCE - ANEXO III - Preencher'!S1048</f>
        <v>79.8</v>
      </c>
      <c r="S1039" s="16">
        <f t="shared" si="99"/>
        <v>80.429999999999993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284.5752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SEVERINA BRAZ DOS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05/2023</v>
      </c>
      <c r="H1040" s="14">
        <f>'[1]TCE - ANEXO III - Preencher'!I1049</f>
        <v>0</v>
      </c>
      <c r="I1040" s="14">
        <f>'[1]TCE - ANEXO III - Preencher'!J1049</f>
        <v>178.3784</v>
      </c>
      <c r="J1040" s="14">
        <f>'[1]TCE - ANEXO III - Preencher'!K1049</f>
        <v>0</v>
      </c>
      <c r="K1040" s="15">
        <f>'[1]TCE - ANEXO III - Preencher'!L1049</f>
        <v>69.87</v>
      </c>
      <c r="L1040" s="15">
        <f>'[1]TCE - ANEXO III - Preencher'!M1049</f>
        <v>26.6</v>
      </c>
      <c r="M1040" s="15">
        <f t="shared" si="97"/>
        <v>43.27</v>
      </c>
      <c r="N1040" s="15">
        <f>'[1]TCE - ANEXO III - Preencher'!O1049</f>
        <v>1.22</v>
      </c>
      <c r="O1040" s="15">
        <f>'[1]TCE - ANEXO III - Preencher'!P1049</f>
        <v>0</v>
      </c>
      <c r="P1040" s="16">
        <f t="shared" si="98"/>
        <v>1.22</v>
      </c>
      <c r="Q1040" s="15">
        <f>'[1]TCE - ANEXO III - Preencher'!R1049</f>
        <v>184.23</v>
      </c>
      <c r="R1040" s="15">
        <f>'[1]TCE - ANEXO III - Preencher'!S1049</f>
        <v>79.8</v>
      </c>
      <c r="S1040" s="16">
        <f t="shared" si="99"/>
        <v>104.42999999999999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327.29840000000002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SEVERINO RAMOS PIRES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6220-10</v>
      </c>
      <c r="G1041" s="13" t="str">
        <f>IF('[1]TCE - ANEXO III - Preencher'!H1050="","",'[1]TCE - ANEXO III - Preencher'!H1050)</f>
        <v>05/2023</v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5708.08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1.22</v>
      </c>
      <c r="O1041" s="15">
        <f>'[1]TCE - ANEXO III - Preencher'!P1050</f>
        <v>0</v>
      </c>
      <c r="P1041" s="16">
        <f t="shared" si="98"/>
        <v>1.22</v>
      </c>
      <c r="Q1041" s="15">
        <f>'[1]TCE - ANEXO III - Preencher'!R1050</f>
        <v>398.83</v>
      </c>
      <c r="R1041" s="15">
        <f>'[1]TCE - ANEXO III - Preencher'!S1050</f>
        <v>340.01</v>
      </c>
      <c r="S1041" s="16">
        <f t="shared" si="99"/>
        <v>58.819999999999993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5768.12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SEVERINO ZEFERINO DE SOUZA FILHO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9511-05</v>
      </c>
      <c r="G1042" s="13" t="str">
        <f>IF('[1]TCE - ANEXO III - Preencher'!H1051="","",'[1]TCE - ANEXO III - Preencher'!H1051)</f>
        <v>05/2023</v>
      </c>
      <c r="H1042" s="14">
        <f>'[1]TCE - ANEXO III - Preencher'!I1051</f>
        <v>0</v>
      </c>
      <c r="I1042" s="14">
        <f>'[1]TCE - ANEXO III - Preencher'!J1051</f>
        <v>301.71039999999999</v>
      </c>
      <c r="J1042" s="14">
        <f>'[1]TCE - ANEXO III - Preencher'!K1051</f>
        <v>0</v>
      </c>
      <c r="K1042" s="15">
        <f>'[1]TCE - ANEXO III - Preencher'!L1051</f>
        <v>69.87</v>
      </c>
      <c r="L1042" s="15">
        <f>'[1]TCE - ANEXO III - Preencher'!M1051</f>
        <v>30</v>
      </c>
      <c r="M1042" s="15">
        <f t="shared" si="97"/>
        <v>39.870000000000005</v>
      </c>
      <c r="N1042" s="15">
        <f>'[1]TCE - ANEXO III - Preencher'!O1051</f>
        <v>1.22</v>
      </c>
      <c r="O1042" s="15">
        <f>'[1]TCE - ANEXO III - Preencher'!P1051</f>
        <v>0</v>
      </c>
      <c r="P1042" s="16">
        <f t="shared" si="98"/>
        <v>1.22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342.80040000000002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SHEILA BRAGA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3242-05</v>
      </c>
      <c r="G1043" s="13" t="str">
        <f>IF('[1]TCE - ANEXO III - Preencher'!H1052="","",'[1]TCE - ANEXO III - Preencher'!H1052)</f>
        <v>05/2023</v>
      </c>
      <c r="H1043" s="14">
        <f>'[1]TCE - ANEXO III - Preencher'!I1052</f>
        <v>0</v>
      </c>
      <c r="I1043" s="14">
        <f>'[1]TCE - ANEXO III - Preencher'!J1052</f>
        <v>212.6704</v>
      </c>
      <c r="J1043" s="14">
        <f>'[1]TCE - ANEXO III - Preencher'!K1052</f>
        <v>0</v>
      </c>
      <c r="K1043" s="15">
        <f>'[1]TCE - ANEXO III - Preencher'!L1052</f>
        <v>69.87</v>
      </c>
      <c r="L1043" s="15">
        <f>'[1]TCE - ANEXO III - Preencher'!M1052</f>
        <v>30</v>
      </c>
      <c r="M1043" s="15">
        <f t="shared" si="97"/>
        <v>39.870000000000005</v>
      </c>
      <c r="N1043" s="15">
        <f>'[1]TCE - ANEXO III - Preencher'!O1052</f>
        <v>1.22</v>
      </c>
      <c r="O1043" s="15">
        <f>'[1]TCE - ANEXO III - Preencher'!P1052</f>
        <v>0</v>
      </c>
      <c r="P1043" s="16">
        <f t="shared" si="98"/>
        <v>1.22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253.7604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SHEILA DE FREITAS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05/2023</v>
      </c>
      <c r="H1044" s="14">
        <f>'[1]TCE - ANEXO III - Preencher'!I1053</f>
        <v>0</v>
      </c>
      <c r="I1044" s="14">
        <f>'[1]TCE - ANEXO III - Preencher'!J1053</f>
        <v>132.84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1.22</v>
      </c>
      <c r="O1044" s="15">
        <f>'[1]TCE - ANEXO III - Preencher'!P1053</f>
        <v>0</v>
      </c>
      <c r="P1044" s="16">
        <f t="shared" si="98"/>
        <v>1.22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134.06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SHEILA GOMES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5211-30</v>
      </c>
      <c r="G1045" s="13" t="str">
        <f>IF('[1]TCE - ANEXO III - Preencher'!H1054="","",'[1]TCE - ANEXO III - Preencher'!H1054)</f>
        <v>05/2023</v>
      </c>
      <c r="H1045" s="14">
        <f>'[1]TCE - ANEXO III - Preencher'!I1054</f>
        <v>0</v>
      </c>
      <c r="I1045" s="14">
        <f>'[1]TCE - ANEXO III - Preencher'!J1054</f>
        <v>112.26560000000001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1.22</v>
      </c>
      <c r="O1045" s="15">
        <f>'[1]TCE - ANEXO III - Preencher'!P1054</f>
        <v>0</v>
      </c>
      <c r="P1045" s="16">
        <f t="shared" si="98"/>
        <v>1.22</v>
      </c>
      <c r="Q1045" s="15">
        <f>'[1]TCE - ANEXO III - Preencher'!R1054</f>
        <v>173.03</v>
      </c>
      <c r="R1045" s="15">
        <f>'[1]TCE - ANEXO III - Preencher'!S1054</f>
        <v>0</v>
      </c>
      <c r="S1045" s="16">
        <f t="shared" si="99"/>
        <v>173.03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286.51560000000001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SHEILA PATRICIA BARBOSA DA SILVA OLIVEIRA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5211-30</v>
      </c>
      <c r="G1046" s="13" t="str">
        <f>IF('[1]TCE - ANEXO III - Preencher'!H1055="","",'[1]TCE - ANEXO III - Preencher'!H1055)</f>
        <v>05/2023</v>
      </c>
      <c r="H1046" s="14">
        <f>'[1]TCE - ANEXO III - Preencher'!I1055</f>
        <v>0</v>
      </c>
      <c r="I1046" s="14">
        <f>'[1]TCE - ANEXO III - Preencher'!J1055</f>
        <v>130.96559999999999</v>
      </c>
      <c r="J1046" s="14">
        <f>'[1]TCE - ANEXO III - Preencher'!K1055</f>
        <v>0</v>
      </c>
      <c r="K1046" s="15">
        <f>'[1]TCE - ANEXO III - Preencher'!L1055</f>
        <v>69.87</v>
      </c>
      <c r="L1046" s="15">
        <f>'[1]TCE - ANEXO III - Preencher'!M1055</f>
        <v>26.4</v>
      </c>
      <c r="M1046" s="15">
        <f t="shared" si="97"/>
        <v>43.470000000000006</v>
      </c>
      <c r="N1046" s="15">
        <f>'[1]TCE - ANEXO III - Preencher'!O1055</f>
        <v>1.22</v>
      </c>
      <c r="O1046" s="15">
        <f>'[1]TCE - ANEXO III - Preencher'!P1055</f>
        <v>0</v>
      </c>
      <c r="P1046" s="16">
        <f t="shared" si="98"/>
        <v>1.22</v>
      </c>
      <c r="Q1046" s="15">
        <f>'[1]TCE - ANEXO III - Preencher'!R1055</f>
        <v>240.23</v>
      </c>
      <c r="R1046" s="15">
        <f>'[1]TCE - ANEXO III - Preencher'!S1055</f>
        <v>0</v>
      </c>
      <c r="S1046" s="16">
        <f t="shared" si="99"/>
        <v>240.23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415.88559999999995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SHELDON THIAGO OLIVEIRA DA HORA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1421-05</v>
      </c>
      <c r="G1047" s="13" t="str">
        <f>IF('[1]TCE - ANEXO III - Preencher'!H1056="","",'[1]TCE - ANEXO III - Preencher'!H1056)</f>
        <v>05/2023</v>
      </c>
      <c r="H1047" s="14">
        <f>'[1]TCE - ANEXO III - Preencher'!I1056</f>
        <v>0</v>
      </c>
      <c r="I1047" s="14">
        <f>'[1]TCE - ANEXO III - Preencher'!J1056</f>
        <v>888.05360000000007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1.22</v>
      </c>
      <c r="O1047" s="15">
        <f>'[1]TCE - ANEXO III - Preencher'!P1056</f>
        <v>0</v>
      </c>
      <c r="P1047" s="16">
        <f t="shared" si="98"/>
        <v>1.22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889.2736000000001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SHIRLEY KELLY DOS SANTOS SIMOES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2237-10</v>
      </c>
      <c r="G1048" s="13" t="str">
        <f>IF('[1]TCE - ANEXO III - Preencher'!H1057="","",'[1]TCE - ANEXO III - Preencher'!H1057)</f>
        <v>05/2023</v>
      </c>
      <c r="H1048" s="14">
        <f>'[1]TCE - ANEXO III - Preencher'!I1057</f>
        <v>0</v>
      </c>
      <c r="I1048" s="14">
        <f>'[1]TCE - ANEXO III - Preencher'!J1057</f>
        <v>305.82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1.22</v>
      </c>
      <c r="O1048" s="15">
        <f>'[1]TCE - ANEXO III - Preencher'!P1057</f>
        <v>0</v>
      </c>
      <c r="P1048" s="16">
        <f t="shared" si="98"/>
        <v>1.22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307.04000000000002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SILVANIA FERREIRA MARQUES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05/2023</v>
      </c>
      <c r="H1049" s="14">
        <f>'[1]TCE - ANEXO III - Preencher'!I1058</f>
        <v>0</v>
      </c>
      <c r="I1049" s="14">
        <f>'[1]TCE - ANEXO III - Preencher'!J1058</f>
        <v>148.51840000000001</v>
      </c>
      <c r="J1049" s="14">
        <f>'[1]TCE - ANEXO III - Preencher'!K1058</f>
        <v>0</v>
      </c>
      <c r="K1049" s="15">
        <f>'[1]TCE - ANEXO III - Preencher'!L1058</f>
        <v>69.87</v>
      </c>
      <c r="L1049" s="15">
        <f>'[1]TCE - ANEXO III - Preencher'!M1058</f>
        <v>26.6</v>
      </c>
      <c r="M1049" s="15">
        <f t="shared" si="97"/>
        <v>43.27</v>
      </c>
      <c r="N1049" s="15">
        <f>'[1]TCE - ANEXO III - Preencher'!O1058</f>
        <v>1.22</v>
      </c>
      <c r="O1049" s="15">
        <f>'[1]TCE - ANEXO III - Preencher'!P1058</f>
        <v>0</v>
      </c>
      <c r="P1049" s="16">
        <f t="shared" si="98"/>
        <v>1.22</v>
      </c>
      <c r="Q1049" s="15">
        <f>'[1]TCE - ANEXO III - Preencher'!R1058</f>
        <v>173.03</v>
      </c>
      <c r="R1049" s="15">
        <f>'[1]TCE - ANEXO III - Preencher'!S1058</f>
        <v>0</v>
      </c>
      <c r="S1049" s="16">
        <f t="shared" si="99"/>
        <v>173.03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366.03840000000002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SILVIA MARIA DE OLIVEIRA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5152-05</v>
      </c>
      <c r="G1050" s="13" t="str">
        <f>IF('[1]TCE - ANEXO III - Preencher'!H1059="","",'[1]TCE - ANEXO III - Preencher'!H1059)</f>
        <v>05/2023</v>
      </c>
      <c r="H1050" s="14">
        <f>'[1]TCE - ANEXO III - Preencher'!I1059</f>
        <v>0</v>
      </c>
      <c r="I1050" s="14">
        <f>'[1]TCE - ANEXO III - Preencher'!J1059</f>
        <v>135.32159999999999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1.22</v>
      </c>
      <c r="O1050" s="15">
        <f>'[1]TCE - ANEXO III - Preencher'!P1059</f>
        <v>0</v>
      </c>
      <c r="P1050" s="16">
        <f t="shared" si="98"/>
        <v>1.22</v>
      </c>
      <c r="Q1050" s="15">
        <f>'[1]TCE - ANEXO III - Preencher'!R1059</f>
        <v>173.03</v>
      </c>
      <c r="R1050" s="15">
        <f>'[1]TCE - ANEXO III - Preencher'!S1059</f>
        <v>0</v>
      </c>
      <c r="S1050" s="16">
        <f t="shared" si="99"/>
        <v>173.03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309.57159999999999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SILVIA RAFAELA CORDEIRO SOUZA DA PENHA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5211-30</v>
      </c>
      <c r="G1051" s="13" t="str">
        <f>IF('[1]TCE - ANEXO III - Preencher'!H1060="","",'[1]TCE - ANEXO III - Preencher'!H1060)</f>
        <v>05/2023</v>
      </c>
      <c r="H1051" s="14">
        <f>'[1]TCE - ANEXO III - Preencher'!I1060</f>
        <v>0</v>
      </c>
      <c r="I1051" s="14">
        <f>'[1]TCE - ANEXO III - Preencher'!J1060</f>
        <v>121.5784</v>
      </c>
      <c r="J1051" s="14">
        <f>'[1]TCE - ANEXO III - Preencher'!K1060</f>
        <v>0</v>
      </c>
      <c r="K1051" s="15">
        <f>'[1]TCE - ANEXO III - Preencher'!L1060</f>
        <v>69.87</v>
      </c>
      <c r="L1051" s="15">
        <f>'[1]TCE - ANEXO III - Preencher'!M1060</f>
        <v>26.4</v>
      </c>
      <c r="M1051" s="15">
        <f t="shared" si="97"/>
        <v>43.470000000000006</v>
      </c>
      <c r="N1051" s="15">
        <f>'[1]TCE - ANEXO III - Preencher'!O1060</f>
        <v>1.22</v>
      </c>
      <c r="O1051" s="15">
        <f>'[1]TCE - ANEXO III - Preencher'!P1060</f>
        <v>0</v>
      </c>
      <c r="P1051" s="16">
        <f t="shared" si="98"/>
        <v>1.22</v>
      </c>
      <c r="Q1051" s="15">
        <f>'[1]TCE - ANEXO III - Preencher'!R1060</f>
        <v>173.03</v>
      </c>
      <c r="R1051" s="15">
        <f>'[1]TCE - ANEXO III - Preencher'!S1060</f>
        <v>79.2</v>
      </c>
      <c r="S1051" s="16">
        <f t="shared" si="99"/>
        <v>93.83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260.09840000000003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SIMONE BARBOSA DE SOUZA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5134-30</v>
      </c>
      <c r="G1052" s="13" t="str">
        <f>IF('[1]TCE - ANEXO III - Preencher'!H1061="","",'[1]TCE - ANEXO III - Preencher'!H1061)</f>
        <v>05/2023</v>
      </c>
      <c r="H1052" s="14">
        <f>'[1]TCE - ANEXO III - Preencher'!I1061</f>
        <v>0</v>
      </c>
      <c r="I1052" s="14">
        <f>'[1]TCE - ANEXO III - Preencher'!J1061</f>
        <v>126.25920000000001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1.22</v>
      </c>
      <c r="O1052" s="15">
        <f>'[1]TCE - ANEXO III - Preencher'!P1061</f>
        <v>0</v>
      </c>
      <c r="P1052" s="16">
        <f t="shared" si="98"/>
        <v>1.22</v>
      </c>
      <c r="Q1052" s="15">
        <f>'[1]TCE - ANEXO III - Preencher'!R1061</f>
        <v>150.53</v>
      </c>
      <c r="R1052" s="15">
        <f>'[1]TCE - ANEXO III - Preencher'!S1061</f>
        <v>79.2</v>
      </c>
      <c r="S1052" s="16">
        <f t="shared" si="99"/>
        <v>71.33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198.8092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SIMONE FERREIRA DE BARROS MIRANDA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05/2023</v>
      </c>
      <c r="H1053" s="14">
        <f>'[1]TCE - ANEXO III - Preencher'!I1062</f>
        <v>0</v>
      </c>
      <c r="I1053" s="14">
        <f>'[1]TCE - ANEXO III - Preencher'!J1062</f>
        <v>273.99759999999998</v>
      </c>
      <c r="J1053" s="14">
        <f>'[1]TCE - ANEXO III - Preencher'!K1062</f>
        <v>0</v>
      </c>
      <c r="K1053" s="15">
        <f>'[1]TCE - ANEXO III - Preencher'!L1062</f>
        <v>69.87</v>
      </c>
      <c r="L1053" s="15">
        <f>'[1]TCE - ANEXO III - Preencher'!M1062</f>
        <v>26.6</v>
      </c>
      <c r="M1053" s="15">
        <f t="shared" si="97"/>
        <v>43.27</v>
      </c>
      <c r="N1053" s="15">
        <f>'[1]TCE - ANEXO III - Preencher'!O1062</f>
        <v>1.22</v>
      </c>
      <c r="O1053" s="15">
        <f>'[1]TCE - ANEXO III - Preencher'!P1062</f>
        <v>0</v>
      </c>
      <c r="P1053" s="16">
        <f t="shared" si="98"/>
        <v>1.22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318.48759999999999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SIMONE JOSETTE RODRIGUES PEDROSA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05/2023</v>
      </c>
      <c r="H1054" s="14">
        <f>'[1]TCE - ANEXO III - Preencher'!I1063</f>
        <v>0</v>
      </c>
      <c r="I1054" s="14">
        <f>'[1]TCE - ANEXO III - Preencher'!J1063</f>
        <v>135.58240000000001</v>
      </c>
      <c r="J1054" s="14">
        <f>'[1]TCE - ANEXO III - Preencher'!K1063</f>
        <v>0</v>
      </c>
      <c r="K1054" s="15">
        <f>'[1]TCE - ANEXO III - Preencher'!L1063</f>
        <v>69.87</v>
      </c>
      <c r="L1054" s="15">
        <f>'[1]TCE - ANEXO III - Preencher'!M1063</f>
        <v>26.6</v>
      </c>
      <c r="M1054" s="15">
        <f t="shared" si="97"/>
        <v>43.27</v>
      </c>
      <c r="N1054" s="15">
        <f>'[1]TCE - ANEXO III - Preencher'!O1063</f>
        <v>1.22</v>
      </c>
      <c r="O1054" s="15">
        <f>'[1]TCE - ANEXO III - Preencher'!P1063</f>
        <v>0</v>
      </c>
      <c r="P1054" s="16">
        <f t="shared" si="98"/>
        <v>1.22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180.07240000000002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SIMONE MARIA RIBEIRO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05/2023</v>
      </c>
      <c r="H1055" s="14">
        <f>'[1]TCE - ANEXO III - Preencher'!I1064</f>
        <v>0</v>
      </c>
      <c r="I1055" s="14">
        <f>'[1]TCE - ANEXO III - Preencher'!J1064</f>
        <v>141.5864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1.22</v>
      </c>
      <c r="O1055" s="15">
        <f>'[1]TCE - ANEXO III - Preencher'!P1064</f>
        <v>0</v>
      </c>
      <c r="P1055" s="16">
        <f t="shared" si="98"/>
        <v>1.22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142.8064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SOLANGE MARIA NUNES GALVAO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05/2023</v>
      </c>
      <c r="H1056" s="14">
        <f>'[1]TCE - ANEXO III - Preencher'!I1065</f>
        <v>0</v>
      </c>
      <c r="I1056" s="14">
        <f>'[1]TCE - ANEXO III - Preencher'!J1065</f>
        <v>110.88</v>
      </c>
      <c r="J1056" s="14">
        <f>'[1]TCE - ANEXO III - Preencher'!K1065</f>
        <v>0</v>
      </c>
      <c r="K1056" s="15">
        <f>'[1]TCE - ANEXO III - Preencher'!L1065</f>
        <v>69.87</v>
      </c>
      <c r="L1056" s="15">
        <f>'[1]TCE - ANEXO III - Preencher'!M1065</f>
        <v>26.4</v>
      </c>
      <c r="M1056" s="15">
        <f t="shared" si="97"/>
        <v>43.470000000000006</v>
      </c>
      <c r="N1056" s="15">
        <f>'[1]TCE - ANEXO III - Preencher'!O1065</f>
        <v>1.22</v>
      </c>
      <c r="O1056" s="15">
        <f>'[1]TCE - ANEXO III - Preencher'!P1065</f>
        <v>0</v>
      </c>
      <c r="P1056" s="16">
        <f t="shared" si="98"/>
        <v>1.22</v>
      </c>
      <c r="Q1056" s="15">
        <f>'[1]TCE - ANEXO III - Preencher'!R1065</f>
        <v>173.03</v>
      </c>
      <c r="R1056" s="15">
        <f>'[1]TCE - ANEXO III - Preencher'!S1065</f>
        <v>0</v>
      </c>
      <c r="S1056" s="16">
        <f t="shared" si="99"/>
        <v>173.03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328.6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SORMANE DE CARVALHO BRITTO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1210-10</v>
      </c>
      <c r="G1057" s="13" t="str">
        <f>IF('[1]TCE - ANEXO III - Preencher'!H1066="","",'[1]TCE - ANEXO III - Preencher'!H1066)</f>
        <v>05/2023</v>
      </c>
      <c r="H1057" s="14">
        <f>'[1]TCE - ANEXO III - Preencher'!I1066</f>
        <v>0</v>
      </c>
      <c r="I1057" s="14">
        <f>'[1]TCE - ANEXO III - Preencher'!J1066</f>
        <v>1924.8768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1.22</v>
      </c>
      <c r="O1057" s="15">
        <f>'[1]TCE - ANEXO III - Preencher'!P1066</f>
        <v>0</v>
      </c>
      <c r="P1057" s="16">
        <f t="shared" si="98"/>
        <v>1.22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1926.0968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SOSTENES RABELO GOMES DE CARVALHO PIRES</v>
      </c>
      <c r="E1058" s="9" t="str">
        <f>IF('[1]TCE - ANEXO III - Preencher'!F1067="4 - Assistência Odontológica","2 - Outros Profissionais da Saúde",'[1]TCE - ANEXO III - Preencher'!F1067)</f>
        <v>1 - Médico</v>
      </c>
      <c r="F1058" s="12" t="str">
        <f>'[1]TCE - ANEXO III - Preencher'!G1067</f>
        <v>2252-25</v>
      </c>
      <c r="G1058" s="13" t="str">
        <f>IF('[1]TCE - ANEXO III - Preencher'!H1067="","",'[1]TCE - ANEXO III - Preencher'!H1067)</f>
        <v>05/2023</v>
      </c>
      <c r="H1058" s="14">
        <f>'[1]TCE - ANEXO III - Preencher'!I1067</f>
        <v>0</v>
      </c>
      <c r="I1058" s="14">
        <f>'[1]TCE - ANEXO III - Preencher'!J1067</f>
        <v>414.04480000000012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9.76</v>
      </c>
      <c r="O1058" s="15">
        <f>'[1]TCE - ANEXO III - Preencher'!P1067</f>
        <v>0</v>
      </c>
      <c r="P1058" s="16">
        <f t="shared" si="98"/>
        <v>9.76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423.80480000000011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STEPHANIE STEREMBERG PIRES D AZEVEDO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1312-05</v>
      </c>
      <c r="G1059" s="13" t="str">
        <f>IF('[1]TCE - ANEXO III - Preencher'!H1068="","",'[1]TCE - ANEXO III - Preencher'!H1068)</f>
        <v>05/2023</v>
      </c>
      <c r="H1059" s="14">
        <f>'[1]TCE - ANEXO III - Preencher'!I1068</f>
        <v>0</v>
      </c>
      <c r="I1059" s="14">
        <f>'[1]TCE - ANEXO III - Preencher'!J1068</f>
        <v>1375.4072000000001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1.22</v>
      </c>
      <c r="O1059" s="15">
        <f>'[1]TCE - ANEXO III - Preencher'!P1068</f>
        <v>0</v>
      </c>
      <c r="P1059" s="16">
        <f t="shared" si="98"/>
        <v>1.22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1376.6272000000001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STEVE MENDES DOS SANTOS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1312-05</v>
      </c>
      <c r="G1060" s="13" t="str">
        <f>IF('[1]TCE - ANEXO III - Preencher'!H1069="","",'[1]TCE - ANEXO III - Preencher'!H1069)</f>
        <v>05/2023</v>
      </c>
      <c r="H1060" s="14">
        <f>'[1]TCE - ANEXO III - Preencher'!I1069</f>
        <v>0</v>
      </c>
      <c r="I1060" s="14">
        <f>'[1]TCE - ANEXO III - Preencher'!J1069</f>
        <v>1429.9168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1.22</v>
      </c>
      <c r="O1060" s="15">
        <f>'[1]TCE - ANEXO III - Preencher'!P1069</f>
        <v>0</v>
      </c>
      <c r="P1060" s="16">
        <f t="shared" si="98"/>
        <v>1.22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1431.1368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SUELEIDE SOUZA DA COSTA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05/2023</v>
      </c>
      <c r="H1061" s="14">
        <f>'[1]TCE - ANEXO III - Preencher'!I1070</f>
        <v>0</v>
      </c>
      <c r="I1061" s="14">
        <f>'[1]TCE - ANEXO III - Preencher'!J1070</f>
        <v>140.60079999999999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1.22</v>
      </c>
      <c r="O1061" s="15">
        <f>'[1]TCE - ANEXO III - Preencher'!P1070</f>
        <v>0</v>
      </c>
      <c r="P1061" s="16">
        <f t="shared" si="98"/>
        <v>1.22</v>
      </c>
      <c r="Q1061" s="15">
        <f>'[1]TCE - ANEXO III - Preencher'!R1070</f>
        <v>161.83000000000001</v>
      </c>
      <c r="R1061" s="15">
        <f>'[1]TCE - ANEXO III - Preencher'!S1070</f>
        <v>59.27</v>
      </c>
      <c r="S1061" s="16">
        <f t="shared" si="99"/>
        <v>102.56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244.38079999999999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SULAMITA FERNANDA DUARTE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05/2023</v>
      </c>
      <c r="H1062" s="14">
        <f>'[1]TCE - ANEXO III - Preencher'!I1071</f>
        <v>0</v>
      </c>
      <c r="I1062" s="14">
        <f>'[1]TCE - ANEXO III - Preencher'!J1071</f>
        <v>170.34960000000001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1.22</v>
      </c>
      <c r="O1062" s="15">
        <f>'[1]TCE - ANEXO III - Preencher'!P1071</f>
        <v>0</v>
      </c>
      <c r="P1062" s="16">
        <f t="shared" si="98"/>
        <v>1.22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171.56960000000001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SUSANA FERREIRA MARQUES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5163-45</v>
      </c>
      <c r="G1063" s="13" t="str">
        <f>IF('[1]TCE - ANEXO III - Preencher'!H1072="","",'[1]TCE - ANEXO III - Preencher'!H1072)</f>
        <v>05/2023</v>
      </c>
      <c r="H1063" s="14">
        <f>'[1]TCE - ANEXO III - Preencher'!I1072</f>
        <v>0</v>
      </c>
      <c r="I1063" s="14">
        <f>'[1]TCE - ANEXO III - Preencher'!J1072</f>
        <v>150.1824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1.22</v>
      </c>
      <c r="O1063" s="15">
        <f>'[1]TCE - ANEXO III - Preencher'!P1072</f>
        <v>0</v>
      </c>
      <c r="P1063" s="16">
        <f t="shared" si="98"/>
        <v>1.22</v>
      </c>
      <c r="Q1063" s="15">
        <f>'[1]TCE - ANEXO III - Preencher'!R1072</f>
        <v>161.83000000000001</v>
      </c>
      <c r="R1063" s="15">
        <f>'[1]TCE - ANEXO III - Preencher'!S1072</f>
        <v>79.2</v>
      </c>
      <c r="S1063" s="16">
        <f t="shared" si="99"/>
        <v>82.63000000000001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234.0324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SUZICLEIDE DE SOUZA LEAL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05/2023</v>
      </c>
      <c r="H1064" s="14">
        <f>'[1]TCE - ANEXO III - Preencher'!I1073</f>
        <v>0</v>
      </c>
      <c r="I1064" s="14">
        <f>'[1]TCE - ANEXO III - Preencher'!J1073</f>
        <v>158.74</v>
      </c>
      <c r="J1064" s="14">
        <f>'[1]TCE - ANEXO III - Preencher'!K1073</f>
        <v>0</v>
      </c>
      <c r="K1064" s="15">
        <f>'[1]TCE - ANEXO III - Preencher'!L1073</f>
        <v>69.87</v>
      </c>
      <c r="L1064" s="15">
        <f>'[1]TCE - ANEXO III - Preencher'!M1073</f>
        <v>26.6</v>
      </c>
      <c r="M1064" s="15">
        <f t="shared" si="97"/>
        <v>43.27</v>
      </c>
      <c r="N1064" s="15">
        <f>'[1]TCE - ANEXO III - Preencher'!O1073</f>
        <v>1.22</v>
      </c>
      <c r="O1064" s="15">
        <f>'[1]TCE - ANEXO III - Preencher'!P1073</f>
        <v>0</v>
      </c>
      <c r="P1064" s="16">
        <f t="shared" si="98"/>
        <v>1.22</v>
      </c>
      <c r="Q1064" s="15">
        <f>'[1]TCE - ANEXO III - Preencher'!R1073</f>
        <v>173.03</v>
      </c>
      <c r="R1064" s="15">
        <f>'[1]TCE - ANEXO III - Preencher'!S1073</f>
        <v>79.8</v>
      </c>
      <c r="S1064" s="16">
        <f t="shared" si="99"/>
        <v>93.23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296.46000000000004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TACIENE FERREIRA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5134-30</v>
      </c>
      <c r="G1065" s="13" t="str">
        <f>IF('[1]TCE - ANEXO III - Preencher'!H1074="","",'[1]TCE - ANEXO III - Preencher'!H1074)</f>
        <v>05/2023</v>
      </c>
      <c r="H1065" s="14">
        <f>'[1]TCE - ANEXO III - Preencher'!I1074</f>
        <v>0</v>
      </c>
      <c r="I1065" s="14">
        <f>'[1]TCE - ANEXO III - Preencher'!J1074</f>
        <v>134.59520000000001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1.22</v>
      </c>
      <c r="O1065" s="15">
        <f>'[1]TCE - ANEXO III - Preencher'!P1074</f>
        <v>0</v>
      </c>
      <c r="P1065" s="16">
        <f t="shared" si="98"/>
        <v>1.22</v>
      </c>
      <c r="Q1065" s="15">
        <f>'[1]TCE - ANEXO III - Preencher'!R1074</f>
        <v>140.83000000000001</v>
      </c>
      <c r="R1065" s="15">
        <f>'[1]TCE - ANEXO III - Preencher'!S1074</f>
        <v>79.2</v>
      </c>
      <c r="S1065" s="16">
        <f t="shared" si="99"/>
        <v>61.63000000000001</v>
      </c>
      <c r="T1065" s="15">
        <f>'[1]TCE - ANEXO III - Preencher'!U1074</f>
        <v>2052.81</v>
      </c>
      <c r="U1065" s="15">
        <f>'[1]TCE - ANEXO III - Preencher'!V1074</f>
        <v>0</v>
      </c>
      <c r="V1065" s="16">
        <f t="shared" si="100"/>
        <v>2052.81</v>
      </c>
      <c r="W1065" s="17" t="str">
        <f>IF('[1]TCE - ANEXO III - Preencher'!X1074="","",'[1]TCE - ANEXO III - Preencher'!X1074)</f>
        <v>AUXÍLIO CRECHE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2250.2552000000001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TAIENE FAGUNDES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5152-05</v>
      </c>
      <c r="G1066" s="13" t="str">
        <f>IF('[1]TCE - ANEXO III - Preencher'!H1075="","",'[1]TCE - ANEXO III - Preencher'!H1075)</f>
        <v>05/2023</v>
      </c>
      <c r="H1066" s="14">
        <f>'[1]TCE - ANEXO III - Preencher'!I1075</f>
        <v>0</v>
      </c>
      <c r="I1066" s="14">
        <f>'[1]TCE - ANEXO III - Preencher'!J1075</f>
        <v>129.79040000000001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1.22</v>
      </c>
      <c r="O1066" s="15">
        <f>'[1]TCE - ANEXO III - Preencher'!P1075</f>
        <v>0</v>
      </c>
      <c r="P1066" s="16">
        <f t="shared" si="98"/>
        <v>1.22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131.0104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TAINARA DOS SANTOS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05/2023</v>
      </c>
      <c r="H1067" s="14">
        <f>'[1]TCE - ANEXO III - Preencher'!I1076</f>
        <v>0</v>
      </c>
      <c r="I1067" s="14">
        <f>'[1]TCE - ANEXO III - Preencher'!J1076</f>
        <v>165.02959999999999</v>
      </c>
      <c r="J1067" s="14">
        <f>'[1]TCE - ANEXO III - Preencher'!K1076</f>
        <v>0</v>
      </c>
      <c r="K1067" s="15">
        <f>'[1]TCE - ANEXO III - Preencher'!L1076</f>
        <v>69.87</v>
      </c>
      <c r="L1067" s="15">
        <f>'[1]TCE - ANEXO III - Preencher'!M1076</f>
        <v>26.6</v>
      </c>
      <c r="M1067" s="15">
        <f t="shared" si="97"/>
        <v>43.27</v>
      </c>
      <c r="N1067" s="15">
        <f>'[1]TCE - ANEXO III - Preencher'!O1076</f>
        <v>1.22</v>
      </c>
      <c r="O1067" s="15">
        <f>'[1]TCE - ANEXO III - Preencher'!P1076</f>
        <v>0</v>
      </c>
      <c r="P1067" s="16">
        <f t="shared" si="98"/>
        <v>1.22</v>
      </c>
      <c r="Q1067" s="15">
        <f>'[1]TCE - ANEXO III - Preencher'!R1076</f>
        <v>173.03</v>
      </c>
      <c r="R1067" s="15">
        <f>'[1]TCE - ANEXO III - Preencher'!S1076</f>
        <v>79.8</v>
      </c>
      <c r="S1067" s="16">
        <f t="shared" si="99"/>
        <v>93.23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302.74959999999999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TAIS FERREIRA DE LIMA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05/2023</v>
      </c>
      <c r="H1068" s="14">
        <f>'[1]TCE - ANEXO III - Preencher'!I1077</f>
        <v>0</v>
      </c>
      <c r="I1068" s="14">
        <f>'[1]TCE - ANEXO III - Preencher'!J1077</f>
        <v>154.3904</v>
      </c>
      <c r="J1068" s="14">
        <f>'[1]TCE - ANEXO III - Preencher'!K1077</f>
        <v>0</v>
      </c>
      <c r="K1068" s="15">
        <f>'[1]TCE - ANEXO III - Preencher'!L1077</f>
        <v>69.87</v>
      </c>
      <c r="L1068" s="15">
        <f>'[1]TCE - ANEXO III - Preencher'!M1077</f>
        <v>26.6</v>
      </c>
      <c r="M1068" s="15">
        <f t="shared" si="97"/>
        <v>43.27</v>
      </c>
      <c r="N1068" s="15">
        <f>'[1]TCE - ANEXO III - Preencher'!O1077</f>
        <v>1.22</v>
      </c>
      <c r="O1068" s="15">
        <f>'[1]TCE - ANEXO III - Preencher'!P1077</f>
        <v>0</v>
      </c>
      <c r="P1068" s="16">
        <f t="shared" si="98"/>
        <v>1.22</v>
      </c>
      <c r="Q1068" s="15">
        <f>'[1]TCE - ANEXO III - Preencher'!R1077</f>
        <v>160.22999999999999</v>
      </c>
      <c r="R1068" s="15">
        <f>'[1]TCE - ANEXO III - Preencher'!S1077</f>
        <v>0</v>
      </c>
      <c r="S1068" s="16">
        <f t="shared" si="99"/>
        <v>160.22999999999999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359.11040000000003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TALITA POLYANA BARBOSA DE LIMA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5174-10</v>
      </c>
      <c r="G1069" s="13" t="str">
        <f>IF('[1]TCE - ANEXO III - Preencher'!H1078="","",'[1]TCE - ANEXO III - Preencher'!H1078)</f>
        <v>05/2023</v>
      </c>
      <c r="H1069" s="14">
        <f>'[1]TCE - ANEXO III - Preencher'!I1078</f>
        <v>0</v>
      </c>
      <c r="I1069" s="14">
        <f>'[1]TCE - ANEXO III - Preencher'!J1078</f>
        <v>105.408</v>
      </c>
      <c r="J1069" s="14">
        <f>'[1]TCE - ANEXO III - Preencher'!K1078</f>
        <v>0</v>
      </c>
      <c r="K1069" s="15">
        <f>'[1]TCE - ANEXO III - Preencher'!L1078</f>
        <v>69.87</v>
      </c>
      <c r="L1069" s="15">
        <f>'[1]TCE - ANEXO III - Preencher'!M1078</f>
        <v>26.4</v>
      </c>
      <c r="M1069" s="15">
        <f t="shared" si="97"/>
        <v>43.470000000000006</v>
      </c>
      <c r="N1069" s="15">
        <f>'[1]TCE - ANEXO III - Preencher'!O1078</f>
        <v>1.22</v>
      </c>
      <c r="O1069" s="15">
        <f>'[1]TCE - ANEXO III - Preencher'!P1078</f>
        <v>0</v>
      </c>
      <c r="P1069" s="16">
        <f t="shared" si="98"/>
        <v>1.22</v>
      </c>
      <c r="Q1069" s="15">
        <f>'[1]TCE - ANEXO III - Preencher'!R1078</f>
        <v>173.03</v>
      </c>
      <c r="R1069" s="15">
        <f>'[1]TCE - ANEXO III - Preencher'!S1078</f>
        <v>79.2</v>
      </c>
      <c r="S1069" s="16">
        <f t="shared" si="99"/>
        <v>93.83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243.928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TANIA KATIUCHA MACENA DA SILVA MENDONCA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5134-30</v>
      </c>
      <c r="G1070" s="13" t="str">
        <f>IF('[1]TCE - ANEXO III - Preencher'!H1079="","",'[1]TCE - ANEXO III - Preencher'!H1079)</f>
        <v>05/2023</v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1.22</v>
      </c>
      <c r="O1070" s="15">
        <f>'[1]TCE - ANEXO III - Preencher'!P1079</f>
        <v>0</v>
      </c>
      <c r="P1070" s="16">
        <f t="shared" si="98"/>
        <v>1.22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1.22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TARCIANA FLORIANO DE CARVALHO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05/2023</v>
      </c>
      <c r="H1071" s="14">
        <f>'[1]TCE - ANEXO III - Preencher'!I1080</f>
        <v>0</v>
      </c>
      <c r="I1071" s="14">
        <f>'[1]TCE - ANEXO III - Preencher'!J1080</f>
        <v>192.21680000000001</v>
      </c>
      <c r="J1071" s="14">
        <f>'[1]TCE - ANEXO III - Preencher'!K1080</f>
        <v>0</v>
      </c>
      <c r="K1071" s="15">
        <f>'[1]TCE - ANEXO III - Preencher'!L1080</f>
        <v>69.87</v>
      </c>
      <c r="L1071" s="15">
        <f>'[1]TCE - ANEXO III - Preencher'!M1080</f>
        <v>26.6</v>
      </c>
      <c r="M1071" s="15">
        <f t="shared" si="97"/>
        <v>43.27</v>
      </c>
      <c r="N1071" s="15">
        <f>'[1]TCE - ANEXO III - Preencher'!O1080</f>
        <v>1.22</v>
      </c>
      <c r="O1071" s="15">
        <f>'[1]TCE - ANEXO III - Preencher'!P1080</f>
        <v>0</v>
      </c>
      <c r="P1071" s="16">
        <f t="shared" si="98"/>
        <v>1.22</v>
      </c>
      <c r="Q1071" s="15">
        <f>'[1]TCE - ANEXO III - Preencher'!R1080</f>
        <v>173.03</v>
      </c>
      <c r="R1071" s="15">
        <f>'[1]TCE - ANEXO III - Preencher'!S1080</f>
        <v>65.81</v>
      </c>
      <c r="S1071" s="16">
        <f t="shared" si="99"/>
        <v>107.22</v>
      </c>
      <c r="T1071" s="15">
        <f>'[1]TCE - ANEXO III - Preencher'!U1080</f>
        <v>53.21</v>
      </c>
      <c r="U1071" s="15">
        <f>'[1]TCE - ANEXO III - Preencher'!V1080</f>
        <v>0</v>
      </c>
      <c r="V1071" s="16">
        <f t="shared" si="100"/>
        <v>53.21</v>
      </c>
      <c r="W1071" s="17" t="str">
        <f>IF('[1]TCE - ANEXO III - Preencher'!X1080="","",'[1]TCE - ANEXO III - Preencher'!X1080)</f>
        <v>AUXÍLIO CRECHE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397.13679999999999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TARCIANA GOMES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5134-30</v>
      </c>
      <c r="G1072" s="13" t="str">
        <f>IF('[1]TCE - ANEXO III - Preencher'!H1081="","",'[1]TCE - ANEXO III - Preencher'!H1081)</f>
        <v>05/2023</v>
      </c>
      <c r="H1072" s="14">
        <f>'[1]TCE - ANEXO III - Preencher'!I1081</f>
        <v>0</v>
      </c>
      <c r="I1072" s="14">
        <f>'[1]TCE - ANEXO III - Preencher'!J1081</f>
        <v>141.77279999999999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1.22</v>
      </c>
      <c r="O1072" s="15">
        <f>'[1]TCE - ANEXO III - Preencher'!P1081</f>
        <v>0</v>
      </c>
      <c r="P1072" s="16">
        <f t="shared" si="98"/>
        <v>1.22</v>
      </c>
      <c r="Q1072" s="15">
        <f>'[1]TCE - ANEXO III - Preencher'!R1081</f>
        <v>173.03</v>
      </c>
      <c r="R1072" s="15">
        <f>'[1]TCE - ANEXO III - Preencher'!S1081</f>
        <v>72.86</v>
      </c>
      <c r="S1072" s="16">
        <f t="shared" si="99"/>
        <v>100.17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243.1628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TATIANA ALVES BARRETO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05/2023</v>
      </c>
      <c r="H1073" s="14">
        <f>'[1]TCE - ANEXO III - Preencher'!I1082</f>
        <v>0</v>
      </c>
      <c r="I1073" s="14">
        <f>'[1]TCE - ANEXO III - Preencher'!J1082</f>
        <v>175.6696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1.22</v>
      </c>
      <c r="O1073" s="15">
        <f>'[1]TCE - ANEXO III - Preencher'!P1082</f>
        <v>0</v>
      </c>
      <c r="P1073" s="16">
        <f t="shared" si="98"/>
        <v>1.22</v>
      </c>
      <c r="Q1073" s="15">
        <f>'[1]TCE - ANEXO III - Preencher'!R1082</f>
        <v>150.53</v>
      </c>
      <c r="R1073" s="15">
        <f>'[1]TCE - ANEXO III - Preencher'!S1082</f>
        <v>0</v>
      </c>
      <c r="S1073" s="16">
        <f t="shared" si="99"/>
        <v>150.53</v>
      </c>
      <c r="T1073" s="15">
        <f>'[1]TCE - ANEXO III - Preencher'!U1082</f>
        <v>69.41</v>
      </c>
      <c r="U1073" s="15">
        <f>'[1]TCE - ANEXO III - Preencher'!V1082</f>
        <v>0</v>
      </c>
      <c r="V1073" s="16">
        <f t="shared" si="100"/>
        <v>69.41</v>
      </c>
      <c r="W1073" s="17" t="str">
        <f>IF('[1]TCE - ANEXO III - Preencher'!X1082="","",'[1]TCE - ANEXO III - Preencher'!X1082)</f>
        <v>AUXÍLIO CRECHE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396.82960000000003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TATIANA MARIA DE SOUZA LEITE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05/2023</v>
      </c>
      <c r="H1074" s="14">
        <f>'[1]TCE - ANEXO III - Preencher'!I1083</f>
        <v>0</v>
      </c>
      <c r="I1074" s="14">
        <f>'[1]TCE - ANEXO III - Preencher'!J1083</f>
        <v>153.77199999999999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1.22</v>
      </c>
      <c r="O1074" s="15">
        <f>'[1]TCE - ANEXO III - Preencher'!P1083</f>
        <v>0</v>
      </c>
      <c r="P1074" s="16">
        <f t="shared" si="98"/>
        <v>1.22</v>
      </c>
      <c r="Q1074" s="15">
        <f>'[1]TCE - ANEXO III - Preencher'!R1083</f>
        <v>140.83000000000001</v>
      </c>
      <c r="R1074" s="15">
        <f>'[1]TCE - ANEXO III - Preencher'!S1083</f>
        <v>0</v>
      </c>
      <c r="S1074" s="16">
        <f t="shared" si="99"/>
        <v>140.83000000000001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295.822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TATIRA EMELY LIMA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5211-30</v>
      </c>
      <c r="G1075" s="13" t="str">
        <f>IF('[1]TCE - ANEXO III - Preencher'!H1084="","",'[1]TCE - ANEXO III - Preencher'!H1084)</f>
        <v>05/2023</v>
      </c>
      <c r="H1075" s="14">
        <f>'[1]TCE - ANEXO III - Preencher'!I1084</f>
        <v>0</v>
      </c>
      <c r="I1075" s="14">
        <f>'[1]TCE - ANEXO III - Preencher'!J1084</f>
        <v>105.6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1.22</v>
      </c>
      <c r="O1075" s="15">
        <f>'[1]TCE - ANEXO III - Preencher'!P1084</f>
        <v>0</v>
      </c>
      <c r="P1075" s="16">
        <f t="shared" si="98"/>
        <v>1.22</v>
      </c>
      <c r="Q1075" s="15">
        <f>'[1]TCE - ANEXO III - Preencher'!R1084</f>
        <v>173.03</v>
      </c>
      <c r="R1075" s="15">
        <f>'[1]TCE - ANEXO III - Preencher'!S1084</f>
        <v>0</v>
      </c>
      <c r="S1075" s="16">
        <f t="shared" si="99"/>
        <v>173.03</v>
      </c>
      <c r="T1075" s="15">
        <f>'[1]TCE - ANEXO III - Preencher'!U1084</f>
        <v>69.81</v>
      </c>
      <c r="U1075" s="15">
        <f>'[1]TCE - ANEXO III - Preencher'!V1084</f>
        <v>0</v>
      </c>
      <c r="V1075" s="16">
        <f t="shared" si="100"/>
        <v>69.81</v>
      </c>
      <c r="W1075" s="17" t="str">
        <f>IF('[1]TCE - ANEXO III - Preencher'!X1084="","",'[1]TCE - ANEXO III - Preencher'!X1084)</f>
        <v>AUXÍLIO CRECHE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349.66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TAYANA ARALI DE OLIVEIRA ARAUJO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2234-05</v>
      </c>
      <c r="G1076" s="13" t="str">
        <f>IF('[1]TCE - ANEXO III - Preencher'!H1085="","",'[1]TCE - ANEXO III - Preencher'!H1085)</f>
        <v>05/2023</v>
      </c>
      <c r="H1076" s="14">
        <f>'[1]TCE - ANEXO III - Preencher'!I1085</f>
        <v>0</v>
      </c>
      <c r="I1076" s="14">
        <f>'[1]TCE - ANEXO III - Preencher'!J1085</f>
        <v>403.88400000000001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1.22</v>
      </c>
      <c r="O1076" s="15">
        <f>'[1]TCE - ANEXO III - Preencher'!P1085</f>
        <v>0</v>
      </c>
      <c r="P1076" s="16">
        <f t="shared" si="98"/>
        <v>1.22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405.10400000000004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TERCIA DIAS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05/2023</v>
      </c>
      <c r="H1077" s="14">
        <f>'[1]TCE - ANEXO III - Preencher'!I1086</f>
        <v>0</v>
      </c>
      <c r="I1077" s="14">
        <f>'[1]TCE - ANEXO III - Preencher'!J1086</f>
        <v>148.3152</v>
      </c>
      <c r="J1077" s="14">
        <f>'[1]TCE - ANEXO III - Preencher'!K1086</f>
        <v>0</v>
      </c>
      <c r="K1077" s="15">
        <f>'[1]TCE - ANEXO III - Preencher'!L1086</f>
        <v>69.87</v>
      </c>
      <c r="L1077" s="15">
        <f>'[1]TCE - ANEXO III - Preencher'!M1086</f>
        <v>26.6</v>
      </c>
      <c r="M1077" s="15">
        <f t="shared" si="97"/>
        <v>43.27</v>
      </c>
      <c r="N1077" s="15">
        <f>'[1]TCE - ANEXO III - Preencher'!O1086</f>
        <v>1.22</v>
      </c>
      <c r="O1077" s="15">
        <f>'[1]TCE - ANEXO III - Preencher'!P1086</f>
        <v>0</v>
      </c>
      <c r="P1077" s="16">
        <f t="shared" si="98"/>
        <v>1.22</v>
      </c>
      <c r="Q1077" s="15">
        <f>'[1]TCE - ANEXO III - Preencher'!R1086</f>
        <v>208.73</v>
      </c>
      <c r="R1077" s="15">
        <f>'[1]TCE - ANEXO III - Preencher'!S1086</f>
        <v>0</v>
      </c>
      <c r="S1077" s="16">
        <f t="shared" si="99"/>
        <v>208.73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401.53520000000003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TEREZA CRISTINA DE BARROS FERREIRA BARBOSA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4131-15</v>
      </c>
      <c r="G1078" s="13" t="str">
        <f>IF('[1]TCE - ANEXO III - Preencher'!H1087="","",'[1]TCE - ANEXO III - Preencher'!H1087)</f>
        <v>05/2023</v>
      </c>
      <c r="H1078" s="14">
        <f>'[1]TCE - ANEXO III - Preencher'!I1087</f>
        <v>0</v>
      </c>
      <c r="I1078" s="14">
        <f>'[1]TCE - ANEXO III - Preencher'!J1087</f>
        <v>196.244</v>
      </c>
      <c r="J1078" s="14">
        <f>'[1]TCE - ANEXO III - Preencher'!K1087</f>
        <v>0</v>
      </c>
      <c r="K1078" s="15">
        <f>'[1]TCE - ANEXO III - Preencher'!L1087</f>
        <v>69.87</v>
      </c>
      <c r="L1078" s="15">
        <f>'[1]TCE - ANEXO III - Preencher'!M1087</f>
        <v>30</v>
      </c>
      <c r="M1078" s="15">
        <f t="shared" si="97"/>
        <v>39.870000000000005</v>
      </c>
      <c r="N1078" s="15">
        <f>'[1]TCE - ANEXO III - Preencher'!O1087</f>
        <v>1.22</v>
      </c>
      <c r="O1078" s="15">
        <f>'[1]TCE - ANEXO III - Preencher'!P1087</f>
        <v>0</v>
      </c>
      <c r="P1078" s="16">
        <f t="shared" si="98"/>
        <v>1.22</v>
      </c>
      <c r="Q1078" s="15">
        <f>'[1]TCE - ANEXO III - Preencher'!R1087</f>
        <v>251.43</v>
      </c>
      <c r="R1078" s="15">
        <f>'[1]TCE - ANEXO III - Preencher'!S1087</f>
        <v>0</v>
      </c>
      <c r="S1078" s="16">
        <f t="shared" si="99"/>
        <v>251.43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488.76400000000001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TEREZINHA FRAGOSO FERREIRA LINS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05/2023</v>
      </c>
      <c r="H1079" s="14">
        <f>'[1]TCE - ANEXO III - Preencher'!I1088</f>
        <v>0</v>
      </c>
      <c r="I1079" s="14">
        <f>'[1]TCE - ANEXO III - Preencher'!J1088</f>
        <v>138.24959999999999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1.22</v>
      </c>
      <c r="O1079" s="15">
        <f>'[1]TCE - ANEXO III - Preencher'!P1088</f>
        <v>0</v>
      </c>
      <c r="P1079" s="16">
        <f t="shared" si="98"/>
        <v>1.22</v>
      </c>
      <c r="Q1079" s="15">
        <f>'[1]TCE - ANEXO III - Preencher'!R1088</f>
        <v>291.42999999999995</v>
      </c>
      <c r="R1079" s="15">
        <f>'[1]TCE - ANEXO III - Preencher'!S1088</f>
        <v>55.81</v>
      </c>
      <c r="S1079" s="16">
        <f t="shared" si="99"/>
        <v>235.61999999999995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375.0895999999999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THAIS ADRIANA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2237-10</v>
      </c>
      <c r="G1080" s="13" t="str">
        <f>IF('[1]TCE - ANEXO III - Preencher'!H1089="","",'[1]TCE - ANEXO III - Preencher'!H1089)</f>
        <v>05/2023</v>
      </c>
      <c r="H1080" s="14">
        <f>'[1]TCE - ANEXO III - Preencher'!I1089</f>
        <v>0</v>
      </c>
      <c r="I1080" s="14">
        <f>'[1]TCE - ANEXO III - Preencher'!J1089</f>
        <v>281.22240000000011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1.22</v>
      </c>
      <c r="O1080" s="15">
        <f>'[1]TCE - ANEXO III - Preencher'!P1089</f>
        <v>0</v>
      </c>
      <c r="P1080" s="16">
        <f t="shared" si="98"/>
        <v>1.22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282.44240000000013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THAIS ALVES DE FIGUEIREDO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05/2023</v>
      </c>
      <c r="H1081" s="14">
        <f>'[1]TCE - ANEXO III - Preencher'!I1090</f>
        <v>0</v>
      </c>
      <c r="I1081" s="14">
        <f>'[1]TCE - ANEXO III - Preencher'!J1090</f>
        <v>51.008000000000003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1.23</v>
      </c>
      <c r="O1081" s="15">
        <f>'[1]TCE - ANEXO III - Preencher'!P1090</f>
        <v>0</v>
      </c>
      <c r="P1081" s="16">
        <f t="shared" si="98"/>
        <v>1.23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52.238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THAIS ARAUJO NOBREGA</v>
      </c>
      <c r="E1082" s="9" t="str">
        <f>IF('[1]TCE - ANEXO III - Preencher'!F1091="4 - Assistência Odontológica","2 - Outros Profissionais da Saúde",'[1]TCE - ANEXO III - Preencher'!F1091)</f>
        <v>1 - Médico</v>
      </c>
      <c r="F1082" s="12" t="str">
        <f>'[1]TCE - ANEXO III - Preencher'!G1091</f>
        <v>2251-25</v>
      </c>
      <c r="G1082" s="13" t="str">
        <f>IF('[1]TCE - ANEXO III - Preencher'!H1091="","",'[1]TCE - ANEXO III - Preencher'!H1091)</f>
        <v>05/2023</v>
      </c>
      <c r="H1082" s="14">
        <f>'[1]TCE - ANEXO III - Preencher'!I1091</f>
        <v>0</v>
      </c>
      <c r="I1082" s="14">
        <f>'[1]TCE - ANEXO III - Preencher'!J1091</f>
        <v>443.43360000000001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9.76</v>
      </c>
      <c r="O1082" s="15">
        <f>'[1]TCE - ANEXO III - Preencher'!P1091</f>
        <v>0</v>
      </c>
      <c r="P1082" s="16">
        <f t="shared" si="98"/>
        <v>9.76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453.1936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THAIS FERNANDA DE MOURA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5152-05</v>
      </c>
      <c r="G1083" s="13" t="str">
        <f>IF('[1]TCE - ANEXO III - Preencher'!H1092="","",'[1]TCE - ANEXO III - Preencher'!H1092)</f>
        <v>05/2023</v>
      </c>
      <c r="H1083" s="14">
        <f>'[1]TCE - ANEXO III - Preencher'!I1092</f>
        <v>0</v>
      </c>
      <c r="I1083" s="14">
        <f>'[1]TCE - ANEXO III - Preencher'!J1092</f>
        <v>132.61439999999999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1.22</v>
      </c>
      <c r="O1083" s="15">
        <f>'[1]TCE - ANEXO III - Preencher'!P1092</f>
        <v>0</v>
      </c>
      <c r="P1083" s="16">
        <f t="shared" si="98"/>
        <v>1.22</v>
      </c>
      <c r="Q1083" s="15">
        <f>'[1]TCE - ANEXO III - Preencher'!R1092</f>
        <v>160.22999999999999</v>
      </c>
      <c r="R1083" s="15">
        <f>'[1]TCE - ANEXO III - Preencher'!S1092</f>
        <v>0</v>
      </c>
      <c r="S1083" s="16">
        <f t="shared" si="99"/>
        <v>160.22999999999999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294.06439999999998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THAIS LITUANNE XAVIER DE SOUZA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05/2023</v>
      </c>
      <c r="H1084" s="14">
        <f>'[1]TCE - ANEXO III - Preencher'!I1093</f>
        <v>0</v>
      </c>
      <c r="I1084" s="14">
        <f>'[1]TCE - ANEXO III - Preencher'!J1093</f>
        <v>123.1168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1.22</v>
      </c>
      <c r="O1084" s="15">
        <f>'[1]TCE - ANEXO III - Preencher'!P1093</f>
        <v>0</v>
      </c>
      <c r="P1084" s="16">
        <f t="shared" si="98"/>
        <v>1.22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20.82</v>
      </c>
      <c r="U1084" s="15">
        <f>'[1]TCE - ANEXO III - Preencher'!V1093</f>
        <v>0</v>
      </c>
      <c r="V1084" s="16">
        <f t="shared" si="100"/>
        <v>20.82</v>
      </c>
      <c r="W1084" s="17" t="str">
        <f>IF('[1]TCE - ANEXO III - Preencher'!X1093="","",'[1]TCE - ANEXO III - Preencher'!X1093)</f>
        <v>AUXÍLIO CRECHE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145.1568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THAISA ULISSES RIBEIRO LEITE</v>
      </c>
      <c r="E1085" s="9" t="str">
        <f>IF('[1]TCE - ANEXO III - Preencher'!F1094="4 - Assistência Odontológica","2 - Outros Profissionais da Saúde",'[1]TCE - ANEXO III - Preencher'!F1094)</f>
        <v>1 - Médico</v>
      </c>
      <c r="F1085" s="12" t="str">
        <f>'[1]TCE - ANEXO III - Preencher'!G1094</f>
        <v>2251-25</v>
      </c>
      <c r="G1085" s="13" t="str">
        <f>IF('[1]TCE - ANEXO III - Preencher'!H1094="","",'[1]TCE - ANEXO III - Preencher'!H1094)</f>
        <v>05/2023</v>
      </c>
      <c r="H1085" s="14">
        <f>'[1]TCE - ANEXO III - Preencher'!I1094</f>
        <v>0</v>
      </c>
      <c r="I1085" s="14">
        <f>'[1]TCE - ANEXO III - Preencher'!J1094</f>
        <v>390.37439999999998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9.76</v>
      </c>
      <c r="O1085" s="15">
        <f>'[1]TCE - ANEXO III - Preencher'!P1094</f>
        <v>0</v>
      </c>
      <c r="P1085" s="16">
        <f t="shared" si="98"/>
        <v>9.76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400.13439999999997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THAISE CHAVES CAVALCANTE FERREIRA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 t="str">
        <f>IF('[1]TCE - ANEXO III - Preencher'!H1095="","",'[1]TCE - ANEXO III - Preencher'!H1095)</f>
        <v>05/2023</v>
      </c>
      <c r="H1086" s="14">
        <f>'[1]TCE - ANEXO III - Preencher'!I1095</f>
        <v>0</v>
      </c>
      <c r="I1086" s="14">
        <f>'[1]TCE - ANEXO III - Preencher'!J1095</f>
        <v>649.40639999999996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2.56</v>
      </c>
      <c r="O1086" s="15">
        <f>'[1]TCE - ANEXO III - Preencher'!P1095</f>
        <v>0</v>
      </c>
      <c r="P1086" s="16">
        <f t="shared" si="98"/>
        <v>2.56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651.96639999999991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THALLYTA RAYSSA LINS CAVALCANTI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5174-10</v>
      </c>
      <c r="G1087" s="13" t="str">
        <f>IF('[1]TCE - ANEXO III - Preencher'!H1096="","",'[1]TCE - ANEXO III - Preencher'!H1096)</f>
        <v>05/2023</v>
      </c>
      <c r="H1087" s="14">
        <f>'[1]TCE - ANEXO III - Preencher'!I1096</f>
        <v>0</v>
      </c>
      <c r="I1087" s="14">
        <f>'[1]TCE - ANEXO III - Preencher'!J1096</f>
        <v>110.88</v>
      </c>
      <c r="J1087" s="14">
        <f>'[1]TCE - ANEXO III - Preencher'!K1096</f>
        <v>0</v>
      </c>
      <c r="K1087" s="15">
        <f>'[1]TCE - ANEXO III - Preencher'!L1096</f>
        <v>69.87</v>
      </c>
      <c r="L1087" s="15">
        <f>'[1]TCE - ANEXO III - Preencher'!M1096</f>
        <v>26.4</v>
      </c>
      <c r="M1087" s="15">
        <f t="shared" si="97"/>
        <v>43.470000000000006</v>
      </c>
      <c r="N1087" s="15">
        <f>'[1]TCE - ANEXO III - Preencher'!O1096</f>
        <v>1.22</v>
      </c>
      <c r="O1087" s="15">
        <f>'[1]TCE - ANEXO III - Preencher'!P1096</f>
        <v>0</v>
      </c>
      <c r="P1087" s="16">
        <f t="shared" si="98"/>
        <v>1.22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77.569999999999993</v>
      </c>
      <c r="U1087" s="15">
        <f>'[1]TCE - ANEXO III - Preencher'!V1096</f>
        <v>0</v>
      </c>
      <c r="V1087" s="16">
        <f t="shared" si="100"/>
        <v>77.569999999999993</v>
      </c>
      <c r="W1087" s="17" t="str">
        <f>IF('[1]TCE - ANEXO III - Preencher'!X1096="","",'[1]TCE - ANEXO III - Preencher'!X1096)</f>
        <v>AUXÍLIO CRECHE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233.14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THALYTA CARLA ARAUJO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05/2023</v>
      </c>
      <c r="H1088" s="14">
        <f>'[1]TCE - ANEXO III - Preencher'!I1097</f>
        <v>0</v>
      </c>
      <c r="I1088" s="14">
        <f>'[1]TCE - ANEXO III - Preencher'!J1097</f>
        <v>241.57919999999999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1.22</v>
      </c>
      <c r="O1088" s="15">
        <f>'[1]TCE - ANEXO III - Preencher'!P1097</f>
        <v>0</v>
      </c>
      <c r="P1088" s="16">
        <f t="shared" si="98"/>
        <v>1.22</v>
      </c>
      <c r="Q1088" s="15">
        <f>'[1]TCE - ANEXO III - Preencher'!R1097</f>
        <v>150.53</v>
      </c>
      <c r="R1088" s="15">
        <f>'[1]TCE - ANEXO III - Preencher'!S1097</f>
        <v>0</v>
      </c>
      <c r="S1088" s="16">
        <f t="shared" si="99"/>
        <v>150.53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393.32920000000001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THALYTA MARYAH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05/2023</v>
      </c>
      <c r="H1089" s="14">
        <f>'[1]TCE - ANEXO III - Preencher'!I1098</f>
        <v>0</v>
      </c>
      <c r="I1089" s="14">
        <f>'[1]TCE - ANEXO III - Preencher'!J1098</f>
        <v>432.64879999999999</v>
      </c>
      <c r="J1089" s="14">
        <f>'[1]TCE - ANEXO III - Preencher'!K1098</f>
        <v>0</v>
      </c>
      <c r="K1089" s="15">
        <f>'[1]TCE - ANEXO III - Preencher'!L1098</f>
        <v>69.87</v>
      </c>
      <c r="L1089" s="15">
        <f>'[1]TCE - ANEXO III - Preencher'!M1098</f>
        <v>3.59</v>
      </c>
      <c r="M1089" s="15">
        <f t="shared" si="97"/>
        <v>66.28</v>
      </c>
      <c r="N1089" s="15">
        <f>'[1]TCE - ANEXO III - Preencher'!O1098</f>
        <v>2.56</v>
      </c>
      <c r="O1089" s="15">
        <f>'[1]TCE - ANEXO III - Preencher'!P1098</f>
        <v>0</v>
      </c>
      <c r="P1089" s="16">
        <f t="shared" si="98"/>
        <v>2.56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501.48880000000003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THALYTA RAFHAELY COSTA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 t="str">
        <f>IF('[1]TCE - ANEXO III - Preencher'!H1099="","",'[1]TCE - ANEXO III - Preencher'!H1099)</f>
        <v>05/2023</v>
      </c>
      <c r="H1090" s="14">
        <f>'[1]TCE - ANEXO III - Preencher'!I1099</f>
        <v>0</v>
      </c>
      <c r="I1090" s="14">
        <f>'[1]TCE - ANEXO III - Preencher'!J1099</f>
        <v>13.2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1.22</v>
      </c>
      <c r="O1090" s="15">
        <f>'[1]TCE - ANEXO III - Preencher'!P1099</f>
        <v>0</v>
      </c>
      <c r="P1090" s="16">
        <f t="shared" si="98"/>
        <v>1.22</v>
      </c>
      <c r="Q1090" s="15">
        <f>'[1]TCE - ANEXO III - Preencher'!R1099</f>
        <v>278.22999999999996</v>
      </c>
      <c r="R1090" s="15">
        <f>'[1]TCE - ANEXO III - Preencher'!S1099</f>
        <v>38.28</v>
      </c>
      <c r="S1090" s="16">
        <f t="shared" si="99"/>
        <v>239.94999999999996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254.36999999999995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THAMYRES SIQUEIRA FERRAZ SOARES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2521-05</v>
      </c>
      <c r="G1091" s="13" t="str">
        <f>IF('[1]TCE - ANEXO III - Preencher'!H1100="","",'[1]TCE - ANEXO III - Preencher'!H1100)</f>
        <v>05/2023</v>
      </c>
      <c r="H1091" s="14">
        <f>'[1]TCE - ANEXO III - Preencher'!I1100</f>
        <v>0</v>
      </c>
      <c r="I1091" s="14">
        <f>'[1]TCE - ANEXO III - Preencher'!J1100</f>
        <v>245.8064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1.22</v>
      </c>
      <c r="O1091" s="15">
        <f>'[1]TCE - ANEXO III - Preencher'!P1100</f>
        <v>0</v>
      </c>
      <c r="P1091" s="16">
        <f t="shared" si="98"/>
        <v>1.22</v>
      </c>
      <c r="Q1091" s="15">
        <f>'[1]TCE - ANEXO III - Preencher'!R1100</f>
        <v>251.43</v>
      </c>
      <c r="R1091" s="15">
        <f>'[1]TCE - ANEXO III - Preencher'!S1100</f>
        <v>0</v>
      </c>
      <c r="S1091" s="16">
        <f t="shared" si="99"/>
        <v>251.43</v>
      </c>
      <c r="T1091" s="15">
        <f>'[1]TCE - ANEXO III - Preencher'!U1100</f>
        <v>77.569999999999993</v>
      </c>
      <c r="U1091" s="15">
        <f>'[1]TCE - ANEXO III - Preencher'!V1100</f>
        <v>0</v>
      </c>
      <c r="V1091" s="16">
        <f t="shared" si="100"/>
        <v>77.569999999999993</v>
      </c>
      <c r="W1091" s="17" t="str">
        <f>IF('[1]TCE - ANEXO III - Preencher'!X1100="","",'[1]TCE - ANEXO III - Preencher'!X1100)</f>
        <v>AUXÍLIO CRECHE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576.02639999999997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THAMYRYS RODRIGUES DE SOUZA COSTA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05/2023</v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1.22</v>
      </c>
      <c r="O1092" s="15">
        <f>'[1]TCE - ANEXO III - Preencher'!P1101</f>
        <v>0</v>
      </c>
      <c r="P1092" s="16">
        <f t="shared" ref="P1092:P1155" si="104">N1092-O1092</f>
        <v>1.22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1.22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THAYANA MARIA ALVES DE MACEDO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05/2023</v>
      </c>
      <c r="H1093" s="14">
        <f>'[1]TCE - ANEXO III - Preencher'!I1102</f>
        <v>0</v>
      </c>
      <c r="I1093" s="14">
        <f>'[1]TCE - ANEXO III - Preencher'!J1102</f>
        <v>153.82400000000001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1.22</v>
      </c>
      <c r="O1093" s="15">
        <f>'[1]TCE - ANEXO III - Preencher'!P1102</f>
        <v>0</v>
      </c>
      <c r="P1093" s="16">
        <f t="shared" si="104"/>
        <v>1.22</v>
      </c>
      <c r="Q1093" s="15">
        <f>'[1]TCE - ANEXO III - Preencher'!R1102</f>
        <v>173.03</v>
      </c>
      <c r="R1093" s="15">
        <f>'[1]TCE - ANEXO III - Preencher'!S1102</f>
        <v>0</v>
      </c>
      <c r="S1093" s="16">
        <f t="shared" si="105"/>
        <v>173.03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328.07400000000001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THAYANNE MARIA RIBEIRO DA SILVA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4110-10</v>
      </c>
      <c r="G1094" s="13" t="str">
        <f>IF('[1]TCE - ANEXO III - Preencher'!H1103="","",'[1]TCE - ANEXO III - Preencher'!H1103)</f>
        <v>05/2023</v>
      </c>
      <c r="H1094" s="14">
        <f>'[1]TCE - ANEXO III - Preencher'!I1103</f>
        <v>0</v>
      </c>
      <c r="I1094" s="14">
        <f>'[1]TCE - ANEXO III - Preencher'!J1103</f>
        <v>13.2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1.22</v>
      </c>
      <c r="O1094" s="15">
        <f>'[1]TCE - ANEXO III - Preencher'!P1103</f>
        <v>0</v>
      </c>
      <c r="P1094" s="16">
        <f t="shared" si="104"/>
        <v>1.22</v>
      </c>
      <c r="Q1094" s="15">
        <f>'[1]TCE - ANEXO III - Preencher'!R1103</f>
        <v>273.72999999999996</v>
      </c>
      <c r="R1094" s="15">
        <f>'[1]TCE - ANEXO III - Preencher'!S1103</f>
        <v>39.6</v>
      </c>
      <c r="S1094" s="16">
        <f t="shared" si="105"/>
        <v>234.12999999999997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248.54999999999995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THAYNA LOPES DE ALMEIDA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2251-25</v>
      </c>
      <c r="G1095" s="13" t="str">
        <f>IF('[1]TCE - ANEXO III - Preencher'!H1104="","",'[1]TCE - ANEXO III - Preencher'!H1104)</f>
        <v>05/2023</v>
      </c>
      <c r="H1095" s="14">
        <f>'[1]TCE - ANEXO III - Preencher'!I1104</f>
        <v>0</v>
      </c>
      <c r="I1095" s="14">
        <f>'[1]TCE - ANEXO III - Preencher'!J1104</f>
        <v>417.97120000000001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9.76</v>
      </c>
      <c r="O1095" s="15">
        <f>'[1]TCE - ANEXO III - Preencher'!P1104</f>
        <v>0</v>
      </c>
      <c r="P1095" s="16">
        <f t="shared" si="104"/>
        <v>9.76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427.7312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THAYZA RAYANNE RODRIGUES DA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4110-10</v>
      </c>
      <c r="G1096" s="13" t="str">
        <f>IF('[1]TCE - ANEXO III - Preencher'!H1105="","",'[1]TCE - ANEXO III - Preencher'!H1105)</f>
        <v>05/2023</v>
      </c>
      <c r="H1096" s="14">
        <f>'[1]TCE - ANEXO III - Preencher'!I1105</f>
        <v>0</v>
      </c>
      <c r="I1096" s="14">
        <f>'[1]TCE - ANEXO III - Preencher'!J1105</f>
        <v>111.224</v>
      </c>
      <c r="J1096" s="14">
        <f>'[1]TCE - ANEXO III - Preencher'!K1105</f>
        <v>0</v>
      </c>
      <c r="K1096" s="15">
        <f>'[1]TCE - ANEXO III - Preencher'!L1105</f>
        <v>69.87</v>
      </c>
      <c r="L1096" s="15">
        <f>'[1]TCE - ANEXO III - Preencher'!M1105</f>
        <v>26.4</v>
      </c>
      <c r="M1096" s="15">
        <f t="shared" si="103"/>
        <v>43.470000000000006</v>
      </c>
      <c r="N1096" s="15">
        <f>'[1]TCE - ANEXO III - Preencher'!O1105</f>
        <v>1.22</v>
      </c>
      <c r="O1096" s="15">
        <f>'[1]TCE - ANEXO III - Preencher'!P1105</f>
        <v>0</v>
      </c>
      <c r="P1096" s="16">
        <f t="shared" si="104"/>
        <v>1.22</v>
      </c>
      <c r="Q1096" s="15">
        <f>'[1]TCE - ANEXO III - Preencher'!R1105</f>
        <v>128.03</v>
      </c>
      <c r="R1096" s="15">
        <f>'[1]TCE - ANEXO III - Preencher'!S1105</f>
        <v>72.599999999999994</v>
      </c>
      <c r="S1096" s="16">
        <f t="shared" si="105"/>
        <v>55.430000000000007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211.34400000000002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THEMISTOCLYS THESKO CORREIA FERREIRA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2236-05</v>
      </c>
      <c r="G1097" s="13" t="str">
        <f>IF('[1]TCE - ANEXO III - Preencher'!H1106="","",'[1]TCE - ANEXO III - Preencher'!H1106)</f>
        <v>05/2023</v>
      </c>
      <c r="H1097" s="14">
        <f>'[1]TCE - ANEXO III - Preencher'!I1106</f>
        <v>0</v>
      </c>
      <c r="I1097" s="14">
        <f>'[1]TCE - ANEXO III - Preencher'!J1106</f>
        <v>217.37440000000001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2.56</v>
      </c>
      <c r="O1097" s="15">
        <f>'[1]TCE - ANEXO III - Preencher'!P1106</f>
        <v>0</v>
      </c>
      <c r="P1097" s="16">
        <f t="shared" si="104"/>
        <v>2.56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219.93440000000001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THIAGO BRUNO FERNANDES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5151-10</v>
      </c>
      <c r="G1098" s="13" t="str">
        <f>IF('[1]TCE - ANEXO III - Preencher'!H1107="","",'[1]TCE - ANEXO III - Preencher'!H1107)</f>
        <v>05/2023</v>
      </c>
      <c r="H1098" s="14">
        <f>'[1]TCE - ANEXO III - Preencher'!I1107</f>
        <v>0</v>
      </c>
      <c r="I1098" s="14">
        <f>'[1]TCE - ANEXO III - Preencher'!J1107</f>
        <v>126.72</v>
      </c>
      <c r="J1098" s="14">
        <f>'[1]TCE - ANEXO III - Preencher'!K1107</f>
        <v>0</v>
      </c>
      <c r="K1098" s="15">
        <f>'[1]TCE - ANEXO III - Preencher'!L1107</f>
        <v>69.87</v>
      </c>
      <c r="L1098" s="15">
        <f>'[1]TCE - ANEXO III - Preencher'!M1107</f>
        <v>26.4</v>
      </c>
      <c r="M1098" s="15">
        <f t="shared" si="103"/>
        <v>43.470000000000006</v>
      </c>
      <c r="N1098" s="15">
        <f>'[1]TCE - ANEXO III - Preencher'!O1107</f>
        <v>1.22</v>
      </c>
      <c r="O1098" s="15">
        <f>'[1]TCE - ANEXO III - Preencher'!P1107</f>
        <v>0</v>
      </c>
      <c r="P1098" s="16">
        <f t="shared" si="104"/>
        <v>1.22</v>
      </c>
      <c r="Q1098" s="15">
        <f>'[1]TCE - ANEXO III - Preencher'!R1107</f>
        <v>160.22999999999999</v>
      </c>
      <c r="R1098" s="15">
        <f>'[1]TCE - ANEXO III - Preencher'!S1107</f>
        <v>79.2</v>
      </c>
      <c r="S1098" s="16">
        <f t="shared" si="105"/>
        <v>81.029999999999987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252.44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THIAGO MARCOS PEIXOTO DE MENEZES PEREIRA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2236-05</v>
      </c>
      <c r="G1099" s="13" t="str">
        <f>IF('[1]TCE - ANEXO III - Preencher'!H1108="","",'[1]TCE - ANEXO III - Preencher'!H1108)</f>
        <v>05/2023</v>
      </c>
      <c r="H1099" s="14">
        <f>'[1]TCE - ANEXO III - Preencher'!I1108</f>
        <v>0</v>
      </c>
      <c r="I1099" s="14">
        <f>'[1]TCE - ANEXO III - Preencher'!J1108</f>
        <v>250.98159999999999</v>
      </c>
      <c r="J1099" s="14">
        <f>'[1]TCE - ANEXO III - Preencher'!K1108</f>
        <v>0</v>
      </c>
      <c r="K1099" s="15">
        <f>'[1]TCE - ANEXO III - Preencher'!L1108</f>
        <v>69.87</v>
      </c>
      <c r="L1099" s="15">
        <f>'[1]TCE - ANEXO III - Preencher'!M1108</f>
        <v>2.83</v>
      </c>
      <c r="M1099" s="15">
        <f t="shared" si="103"/>
        <v>67.040000000000006</v>
      </c>
      <c r="N1099" s="15">
        <f>'[1]TCE - ANEXO III - Preencher'!O1108</f>
        <v>2.56</v>
      </c>
      <c r="O1099" s="15">
        <f>'[1]TCE - ANEXO III - Preencher'!P1108</f>
        <v>0</v>
      </c>
      <c r="P1099" s="16">
        <f t="shared" si="104"/>
        <v>2.56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320.58159999999998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THOMASIUS HOLANDA VIANA DO NASCIMENTO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2236-05</v>
      </c>
      <c r="G1100" s="13" t="str">
        <f>IF('[1]TCE - ANEXO III - Preencher'!H1109="","",'[1]TCE - ANEXO III - Preencher'!H1109)</f>
        <v>05/2023</v>
      </c>
      <c r="H1100" s="14">
        <f>'[1]TCE - ANEXO III - Preencher'!I1109</f>
        <v>0</v>
      </c>
      <c r="I1100" s="14">
        <f>'[1]TCE - ANEXO III - Preencher'!J1109</f>
        <v>186.0384</v>
      </c>
      <c r="J1100" s="14">
        <f>'[1]TCE - ANEXO III - Preencher'!K1109</f>
        <v>0</v>
      </c>
      <c r="K1100" s="15">
        <f>'[1]TCE - ANEXO III - Preencher'!L1109</f>
        <v>69.87</v>
      </c>
      <c r="L1100" s="15">
        <f>'[1]TCE - ANEXO III - Preencher'!M1109</f>
        <v>2.1800000000000002</v>
      </c>
      <c r="M1100" s="15">
        <f t="shared" si="103"/>
        <v>67.69</v>
      </c>
      <c r="N1100" s="15">
        <f>'[1]TCE - ANEXO III - Preencher'!O1109</f>
        <v>2.56</v>
      </c>
      <c r="O1100" s="15">
        <f>'[1]TCE - ANEXO III - Preencher'!P1109</f>
        <v>0</v>
      </c>
      <c r="P1100" s="16">
        <f t="shared" si="104"/>
        <v>2.56</v>
      </c>
      <c r="Q1100" s="15">
        <f>'[1]TCE - ANEXO III - Preencher'!R1109</f>
        <v>94.63</v>
      </c>
      <c r="R1100" s="15">
        <f>'[1]TCE - ANEXO III - Preencher'!S1109</f>
        <v>87.32</v>
      </c>
      <c r="S1100" s="16">
        <f t="shared" si="105"/>
        <v>7.3100000000000023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263.59839999999997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THYAGO HENRIQUE DE PAULA SANTOS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5174-10</v>
      </c>
      <c r="G1101" s="13" t="str">
        <f>IF('[1]TCE - ANEXO III - Preencher'!H1110="","",'[1]TCE - ANEXO III - Preencher'!H1110)</f>
        <v>05/2023</v>
      </c>
      <c r="H1101" s="14">
        <f>'[1]TCE - ANEXO III - Preencher'!I1110</f>
        <v>0</v>
      </c>
      <c r="I1101" s="14">
        <f>'[1]TCE - ANEXO III - Preencher'!J1110</f>
        <v>235.87119999999999</v>
      </c>
      <c r="J1101" s="14">
        <f>'[1]TCE - ANEXO III - Preencher'!K1110</f>
        <v>0</v>
      </c>
      <c r="K1101" s="15">
        <f>'[1]TCE - ANEXO III - Preencher'!L1110</f>
        <v>69.87</v>
      </c>
      <c r="L1101" s="15">
        <f>'[1]TCE - ANEXO III - Preencher'!M1110</f>
        <v>26.4</v>
      </c>
      <c r="M1101" s="15">
        <f t="shared" si="103"/>
        <v>43.470000000000006</v>
      </c>
      <c r="N1101" s="15">
        <f>'[1]TCE - ANEXO III - Preencher'!O1110</f>
        <v>1.22</v>
      </c>
      <c r="O1101" s="15">
        <f>'[1]TCE - ANEXO III - Preencher'!P1110</f>
        <v>0</v>
      </c>
      <c r="P1101" s="16">
        <f t="shared" si="104"/>
        <v>1.22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280.56120000000004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THYAGO RAFAEL IVO FIALHO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3226-05</v>
      </c>
      <c r="G1102" s="13" t="str">
        <f>IF('[1]TCE - ANEXO III - Preencher'!H1111="","",'[1]TCE - ANEXO III - Preencher'!H1111)</f>
        <v>05/2023</v>
      </c>
      <c r="H1102" s="14">
        <f>'[1]TCE - ANEXO III - Preencher'!I1111</f>
        <v>0</v>
      </c>
      <c r="I1102" s="14">
        <f>'[1]TCE - ANEXO III - Preencher'!J1111</f>
        <v>144.5136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1.22</v>
      </c>
      <c r="O1102" s="15">
        <f>'[1]TCE - ANEXO III - Preencher'!P1111</f>
        <v>0</v>
      </c>
      <c r="P1102" s="16">
        <f t="shared" si="104"/>
        <v>1.22</v>
      </c>
      <c r="Q1102" s="15">
        <f>'[1]TCE - ANEXO III - Preencher'!R1111</f>
        <v>161.83000000000001</v>
      </c>
      <c r="R1102" s="15">
        <f>'[1]TCE - ANEXO III - Preencher'!S1111</f>
        <v>0</v>
      </c>
      <c r="S1102" s="16">
        <f t="shared" si="105"/>
        <v>161.83000000000001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307.56360000000001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TIAGO OLIVEIRA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2234-05</v>
      </c>
      <c r="G1103" s="13" t="str">
        <f>IF('[1]TCE - ANEXO III - Preencher'!H1112="","",'[1]TCE - ANEXO III - Preencher'!H1112)</f>
        <v>05/2023</v>
      </c>
      <c r="H1103" s="14">
        <f>'[1]TCE - ANEXO III - Preencher'!I1112</f>
        <v>0</v>
      </c>
      <c r="I1103" s="14">
        <f>'[1]TCE - ANEXO III - Preencher'!J1112</f>
        <v>310.55840000000001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1.22</v>
      </c>
      <c r="O1103" s="15">
        <f>'[1]TCE - ANEXO III - Preencher'!P1112</f>
        <v>0</v>
      </c>
      <c r="P1103" s="16">
        <f t="shared" si="104"/>
        <v>1.22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311.77840000000003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UBIRAJARA SOARES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4110-10</v>
      </c>
      <c r="G1104" s="13" t="str">
        <f>IF('[1]TCE - ANEXO III - Preencher'!H1113="","",'[1]TCE - ANEXO III - Preencher'!H1113)</f>
        <v>05/2023</v>
      </c>
      <c r="H1104" s="14">
        <f>'[1]TCE - ANEXO III - Preencher'!I1113</f>
        <v>0</v>
      </c>
      <c r="I1104" s="14">
        <f>'[1]TCE - ANEXO III - Preencher'!J1113</f>
        <v>105.6</v>
      </c>
      <c r="J1104" s="14">
        <f>'[1]TCE - ANEXO III - Preencher'!K1113</f>
        <v>0</v>
      </c>
      <c r="K1104" s="15">
        <f>'[1]TCE - ANEXO III - Preencher'!L1113</f>
        <v>69.87</v>
      </c>
      <c r="L1104" s="15">
        <f>'[1]TCE - ANEXO III - Preencher'!M1113</f>
        <v>26.4</v>
      </c>
      <c r="M1104" s="15">
        <f t="shared" si="103"/>
        <v>43.470000000000006</v>
      </c>
      <c r="N1104" s="15">
        <f>'[1]TCE - ANEXO III - Preencher'!O1113</f>
        <v>1.22</v>
      </c>
      <c r="O1104" s="15">
        <f>'[1]TCE - ANEXO III - Preencher'!P1113</f>
        <v>0</v>
      </c>
      <c r="P1104" s="16">
        <f t="shared" si="104"/>
        <v>1.22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150.29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UIRES MANOEL DE ANDRADE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3241-15</v>
      </c>
      <c r="G1105" s="13" t="str">
        <f>IF('[1]TCE - ANEXO III - Preencher'!H1114="","",'[1]TCE - ANEXO III - Preencher'!H1114)</f>
        <v>05/2023</v>
      </c>
      <c r="H1105" s="14">
        <f>'[1]TCE - ANEXO III - Preencher'!I1114</f>
        <v>0</v>
      </c>
      <c r="I1105" s="14">
        <f>'[1]TCE - ANEXO III - Preencher'!J1114</f>
        <v>356.85759999999999</v>
      </c>
      <c r="J1105" s="14">
        <f>'[1]TCE - ANEXO III - Preencher'!K1114</f>
        <v>0</v>
      </c>
      <c r="K1105" s="15">
        <f>'[1]TCE - ANEXO III - Preencher'!L1114</f>
        <v>69.87</v>
      </c>
      <c r="L1105" s="15">
        <f>'[1]TCE - ANEXO III - Preencher'!M1114</f>
        <v>12.2</v>
      </c>
      <c r="M1105" s="15">
        <f t="shared" si="103"/>
        <v>57.67</v>
      </c>
      <c r="N1105" s="15">
        <f>'[1]TCE - ANEXO III - Preencher'!O1114</f>
        <v>1.22</v>
      </c>
      <c r="O1105" s="15">
        <f>'[1]TCE - ANEXO III - Preencher'!P1114</f>
        <v>0</v>
      </c>
      <c r="P1105" s="16">
        <f t="shared" si="104"/>
        <v>1.22</v>
      </c>
      <c r="Q1105" s="15">
        <f>'[1]TCE - ANEXO III - Preencher'!R1114</f>
        <v>201.93</v>
      </c>
      <c r="R1105" s="15">
        <f>'[1]TCE - ANEXO III - Preencher'!S1114</f>
        <v>0</v>
      </c>
      <c r="S1105" s="16">
        <f t="shared" si="105"/>
        <v>201.93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617.67759999999998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UMBELINA ALVES DE OLIVEIRA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05/2023</v>
      </c>
      <c r="H1106" s="14">
        <f>'[1]TCE - ANEXO III - Preencher'!I1115</f>
        <v>0</v>
      </c>
      <c r="I1106" s="14">
        <f>'[1]TCE - ANEXO III - Preencher'!J1115</f>
        <v>140.56639999999999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1.22</v>
      </c>
      <c r="O1106" s="15">
        <f>'[1]TCE - ANEXO III - Preencher'!P1115</f>
        <v>0</v>
      </c>
      <c r="P1106" s="16">
        <f t="shared" si="104"/>
        <v>1.22</v>
      </c>
      <c r="Q1106" s="15">
        <f>'[1]TCE - ANEXO III - Preencher'!R1115</f>
        <v>150.63</v>
      </c>
      <c r="R1106" s="15">
        <f>'[1]TCE - ANEXO III - Preencher'!S1115</f>
        <v>77.14</v>
      </c>
      <c r="S1106" s="16">
        <f t="shared" si="105"/>
        <v>73.489999999999995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215.27639999999997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VALCLEIDE MARIA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05/2023</v>
      </c>
      <c r="H1107" s="14">
        <f>'[1]TCE - ANEXO III - Preencher'!I1116</f>
        <v>0</v>
      </c>
      <c r="I1107" s="14">
        <f>'[1]TCE - ANEXO III - Preencher'!J1116</f>
        <v>148.23920000000001</v>
      </c>
      <c r="J1107" s="14">
        <f>'[1]TCE - ANEXO III - Preencher'!K1116</f>
        <v>0</v>
      </c>
      <c r="K1107" s="15">
        <f>'[1]TCE - ANEXO III - Preencher'!L1116</f>
        <v>69.87</v>
      </c>
      <c r="L1107" s="15">
        <f>'[1]TCE - ANEXO III - Preencher'!M1116</f>
        <v>26.6</v>
      </c>
      <c r="M1107" s="15">
        <f t="shared" si="103"/>
        <v>43.27</v>
      </c>
      <c r="N1107" s="15">
        <f>'[1]TCE - ANEXO III - Preencher'!O1116</f>
        <v>1.22</v>
      </c>
      <c r="O1107" s="15">
        <f>'[1]TCE - ANEXO III - Preencher'!P1116</f>
        <v>0</v>
      </c>
      <c r="P1107" s="16">
        <f t="shared" si="104"/>
        <v>1.22</v>
      </c>
      <c r="Q1107" s="15">
        <f>'[1]TCE - ANEXO III - Preencher'!R1116</f>
        <v>251.43</v>
      </c>
      <c r="R1107" s="15">
        <f>'[1]TCE - ANEXO III - Preencher'!S1116</f>
        <v>0</v>
      </c>
      <c r="S1107" s="16">
        <f t="shared" si="105"/>
        <v>251.43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444.15920000000006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VALDECI PEREIRA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5163-45</v>
      </c>
      <c r="G1108" s="13" t="str">
        <f>IF('[1]TCE - ANEXO III - Preencher'!H1117="","",'[1]TCE - ANEXO III - Preencher'!H1117)</f>
        <v>05/2023</v>
      </c>
      <c r="H1108" s="14">
        <f>'[1]TCE - ANEXO III - Preencher'!I1117</f>
        <v>0</v>
      </c>
      <c r="I1108" s="14">
        <f>'[1]TCE - ANEXO III - Preencher'!J1117</f>
        <v>144.5136</v>
      </c>
      <c r="J1108" s="14">
        <f>'[1]TCE - ANEXO III - Preencher'!K1117</f>
        <v>0</v>
      </c>
      <c r="K1108" s="15">
        <f>'[1]TCE - ANEXO III - Preencher'!L1117</f>
        <v>69.87</v>
      </c>
      <c r="L1108" s="15">
        <f>'[1]TCE - ANEXO III - Preencher'!M1117</f>
        <v>26.4</v>
      </c>
      <c r="M1108" s="15">
        <f t="shared" si="103"/>
        <v>43.470000000000006</v>
      </c>
      <c r="N1108" s="15">
        <f>'[1]TCE - ANEXO III - Preencher'!O1117</f>
        <v>1.22</v>
      </c>
      <c r="O1108" s="15">
        <f>'[1]TCE - ANEXO III - Preencher'!P1117</f>
        <v>0</v>
      </c>
      <c r="P1108" s="16">
        <f t="shared" si="104"/>
        <v>1.22</v>
      </c>
      <c r="Q1108" s="15">
        <f>'[1]TCE - ANEXO III - Preencher'!R1117</f>
        <v>173.03</v>
      </c>
      <c r="R1108" s="15">
        <f>'[1]TCE - ANEXO III - Preencher'!S1117</f>
        <v>79.2</v>
      </c>
      <c r="S1108" s="16">
        <f t="shared" si="105"/>
        <v>93.83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283.03359999999998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VALDERES DO NASCIMENTO FERREIRA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05/2023</v>
      </c>
      <c r="H1109" s="14">
        <f>'[1]TCE - ANEXO III - Preencher'!I1118</f>
        <v>0</v>
      </c>
      <c r="I1109" s="14">
        <f>'[1]TCE - ANEXO III - Preencher'!J1118</f>
        <v>170.10159999999999</v>
      </c>
      <c r="J1109" s="14">
        <f>'[1]TCE - ANEXO III - Preencher'!K1118</f>
        <v>0</v>
      </c>
      <c r="K1109" s="15">
        <f>'[1]TCE - ANEXO III - Preencher'!L1118</f>
        <v>69.87</v>
      </c>
      <c r="L1109" s="15">
        <f>'[1]TCE - ANEXO III - Preencher'!M1118</f>
        <v>26.6</v>
      </c>
      <c r="M1109" s="15">
        <f t="shared" si="103"/>
        <v>43.27</v>
      </c>
      <c r="N1109" s="15">
        <f>'[1]TCE - ANEXO III - Preencher'!O1118</f>
        <v>1.22</v>
      </c>
      <c r="O1109" s="15">
        <f>'[1]TCE - ANEXO III - Preencher'!P1118</f>
        <v>0</v>
      </c>
      <c r="P1109" s="16">
        <f t="shared" si="104"/>
        <v>1.22</v>
      </c>
      <c r="Q1109" s="15">
        <f>'[1]TCE - ANEXO III - Preencher'!R1118</f>
        <v>173.03</v>
      </c>
      <c r="R1109" s="15">
        <f>'[1]TCE - ANEXO III - Preencher'!S1118</f>
        <v>79.8</v>
      </c>
      <c r="S1109" s="16">
        <f t="shared" si="105"/>
        <v>93.23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307.82159999999999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VALDINEIDE MARIA BARBOZA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05/2023</v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1.22</v>
      </c>
      <c r="O1110" s="15">
        <f>'[1]TCE - ANEXO III - Preencher'!P1119</f>
        <v>0</v>
      </c>
      <c r="P1110" s="16">
        <f t="shared" si="104"/>
        <v>1.22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1.22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VALERIA MARIA RUFINO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05/2023</v>
      </c>
      <c r="H1111" s="14">
        <f>'[1]TCE - ANEXO III - Preencher'!I1120</f>
        <v>0</v>
      </c>
      <c r="I1111" s="14">
        <f>'[1]TCE - ANEXO III - Preencher'!J1120</f>
        <v>106.61920000000001</v>
      </c>
      <c r="J1111" s="14">
        <f>'[1]TCE - ANEXO III - Preencher'!K1120</f>
        <v>0</v>
      </c>
      <c r="K1111" s="15">
        <f>'[1]TCE - ANEXO III - Preencher'!L1120</f>
        <v>69.87</v>
      </c>
      <c r="L1111" s="15">
        <f>'[1]TCE - ANEXO III - Preencher'!M1120</f>
        <v>26.6</v>
      </c>
      <c r="M1111" s="15">
        <f t="shared" si="103"/>
        <v>43.27</v>
      </c>
      <c r="N1111" s="15">
        <f>'[1]TCE - ANEXO III - Preencher'!O1120</f>
        <v>1.22</v>
      </c>
      <c r="O1111" s="15">
        <f>'[1]TCE - ANEXO III - Preencher'!P1120</f>
        <v>0</v>
      </c>
      <c r="P1111" s="16">
        <f t="shared" si="104"/>
        <v>1.22</v>
      </c>
      <c r="Q1111" s="15">
        <f>'[1]TCE - ANEXO III - Preencher'!R1120</f>
        <v>173.03</v>
      </c>
      <c r="R1111" s="15">
        <f>'[1]TCE - ANEXO III - Preencher'!S1120</f>
        <v>0</v>
      </c>
      <c r="S1111" s="16">
        <f t="shared" si="105"/>
        <v>173.03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324.13920000000002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VALESCA CARLOS DE ALBUQUERQUE E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05/2023</v>
      </c>
      <c r="H1112" s="14">
        <f>'[1]TCE - ANEXO III - Preencher'!I1121</f>
        <v>0</v>
      </c>
      <c r="I1112" s="14">
        <f>'[1]TCE - ANEXO III - Preencher'!J1121</f>
        <v>182.35040000000001</v>
      </c>
      <c r="J1112" s="14">
        <f>'[1]TCE - ANEXO III - Preencher'!K1121</f>
        <v>0</v>
      </c>
      <c r="K1112" s="15">
        <f>'[1]TCE - ANEXO III - Preencher'!L1121</f>
        <v>69.87</v>
      </c>
      <c r="L1112" s="15">
        <f>'[1]TCE - ANEXO III - Preencher'!M1121</f>
        <v>26.6</v>
      </c>
      <c r="M1112" s="15">
        <f t="shared" si="103"/>
        <v>43.27</v>
      </c>
      <c r="N1112" s="15">
        <f>'[1]TCE - ANEXO III - Preencher'!O1121</f>
        <v>1.22</v>
      </c>
      <c r="O1112" s="15">
        <f>'[1]TCE - ANEXO III - Preencher'!P1121</f>
        <v>0</v>
      </c>
      <c r="P1112" s="16">
        <f t="shared" si="104"/>
        <v>1.22</v>
      </c>
      <c r="Q1112" s="15">
        <f>'[1]TCE - ANEXO III - Preencher'!R1121</f>
        <v>184.23</v>
      </c>
      <c r="R1112" s="15">
        <f>'[1]TCE - ANEXO III - Preencher'!S1121</f>
        <v>73.400000000000006</v>
      </c>
      <c r="S1112" s="16">
        <f t="shared" si="105"/>
        <v>110.82999999999998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337.67039999999997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VALQUIRIA BERNARDO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05/2023</v>
      </c>
      <c r="H1113" s="14">
        <f>'[1]TCE - ANEXO III - Preencher'!I1122</f>
        <v>0</v>
      </c>
      <c r="I1113" s="14">
        <f>'[1]TCE - ANEXO III - Preencher'!J1122</f>
        <v>143.2192</v>
      </c>
      <c r="J1113" s="14">
        <f>'[1]TCE - ANEXO III - Preencher'!K1122</f>
        <v>0</v>
      </c>
      <c r="K1113" s="15">
        <f>'[1]TCE - ANEXO III - Preencher'!L1122</f>
        <v>69.87</v>
      </c>
      <c r="L1113" s="15">
        <f>'[1]TCE - ANEXO III - Preencher'!M1122</f>
        <v>26.6</v>
      </c>
      <c r="M1113" s="15">
        <f t="shared" si="103"/>
        <v>43.27</v>
      </c>
      <c r="N1113" s="15">
        <f>'[1]TCE - ANEXO III - Preencher'!O1122</f>
        <v>1.22</v>
      </c>
      <c r="O1113" s="15">
        <f>'[1]TCE - ANEXO III - Preencher'!P1122</f>
        <v>0</v>
      </c>
      <c r="P1113" s="16">
        <f t="shared" si="104"/>
        <v>1.22</v>
      </c>
      <c r="Q1113" s="15">
        <f>'[1]TCE - ANEXO III - Preencher'!R1122</f>
        <v>150.53</v>
      </c>
      <c r="R1113" s="15">
        <f>'[1]TCE - ANEXO III - Preencher'!S1122</f>
        <v>0</v>
      </c>
      <c r="S1113" s="16">
        <f t="shared" si="105"/>
        <v>150.53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338.23919999999998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VANESKA DE ANDRADE CAVALCANTI SANTOS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05/2023</v>
      </c>
      <c r="H1114" s="14">
        <f>'[1]TCE - ANEXO III - Preencher'!I1123</f>
        <v>0</v>
      </c>
      <c r="I1114" s="14">
        <f>'[1]TCE - ANEXO III - Preencher'!J1123</f>
        <v>238.93279999999999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2.56</v>
      </c>
      <c r="O1114" s="15">
        <f>'[1]TCE - ANEXO III - Preencher'!P1123</f>
        <v>0</v>
      </c>
      <c r="P1114" s="16">
        <f t="shared" si="104"/>
        <v>2.56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241.49279999999999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VANESSA DE MELO ESPINDOLA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05/2023</v>
      </c>
      <c r="H1115" s="14">
        <f>'[1]TCE - ANEXO III - Preencher'!I1124</f>
        <v>0</v>
      </c>
      <c r="I1115" s="14">
        <f>'[1]TCE - ANEXO III - Preencher'!J1124</f>
        <v>134.80000000000001</v>
      </c>
      <c r="J1115" s="14">
        <f>'[1]TCE - ANEXO III - Preencher'!K1124</f>
        <v>0</v>
      </c>
      <c r="K1115" s="15">
        <f>'[1]TCE - ANEXO III - Preencher'!L1124</f>
        <v>69.87</v>
      </c>
      <c r="L1115" s="15">
        <f>'[1]TCE - ANEXO III - Preencher'!M1124</f>
        <v>26.6</v>
      </c>
      <c r="M1115" s="15">
        <f t="shared" si="103"/>
        <v>43.27</v>
      </c>
      <c r="N1115" s="15">
        <f>'[1]TCE - ANEXO III - Preencher'!O1124</f>
        <v>1.22</v>
      </c>
      <c r="O1115" s="15">
        <f>'[1]TCE - ANEXO III - Preencher'!P1124</f>
        <v>0</v>
      </c>
      <c r="P1115" s="16">
        <f t="shared" si="104"/>
        <v>1.22</v>
      </c>
      <c r="Q1115" s="15">
        <f>'[1]TCE - ANEXO III - Preencher'!R1124</f>
        <v>139.43</v>
      </c>
      <c r="R1115" s="15">
        <f>'[1]TCE - ANEXO III - Preencher'!S1124</f>
        <v>0</v>
      </c>
      <c r="S1115" s="16">
        <f t="shared" si="105"/>
        <v>139.43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318.72000000000003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VANESSA MARIA FERREIRA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3912-10</v>
      </c>
      <c r="G1116" s="13" t="str">
        <f>IF('[1]TCE - ANEXO III - Preencher'!H1125="","",'[1]TCE - ANEXO III - Preencher'!H1125)</f>
        <v>05/2023</v>
      </c>
      <c r="H1116" s="14">
        <f>'[1]TCE - ANEXO III - Preencher'!I1125</f>
        <v>0</v>
      </c>
      <c r="I1116" s="14">
        <f>'[1]TCE - ANEXO III - Preencher'!J1125</f>
        <v>557.93439999999998</v>
      </c>
      <c r="J1116" s="14">
        <f>'[1]TCE - ANEXO III - Preencher'!K1125</f>
        <v>0</v>
      </c>
      <c r="K1116" s="15">
        <f>'[1]TCE - ANEXO III - Preencher'!L1125</f>
        <v>69.87</v>
      </c>
      <c r="L1116" s="15">
        <f>'[1]TCE - ANEXO III - Preencher'!M1125</f>
        <v>30</v>
      </c>
      <c r="M1116" s="15">
        <f t="shared" si="103"/>
        <v>39.870000000000005</v>
      </c>
      <c r="N1116" s="15">
        <f>'[1]TCE - ANEXO III - Preencher'!O1125</f>
        <v>1.22</v>
      </c>
      <c r="O1116" s="15">
        <f>'[1]TCE - ANEXO III - Preencher'!P1125</f>
        <v>0</v>
      </c>
      <c r="P1116" s="16">
        <f t="shared" si="104"/>
        <v>1.22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155.13999999999999</v>
      </c>
      <c r="U1116" s="15">
        <f>'[1]TCE - ANEXO III - Preencher'!V1125</f>
        <v>0</v>
      </c>
      <c r="V1116" s="16">
        <f t="shared" si="106"/>
        <v>155.13999999999999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754.1644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VANESSA SALES DE ANDRADE CORREIA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05/2023</v>
      </c>
      <c r="H1117" s="14">
        <f>'[1]TCE - ANEXO III - Preencher'!I1126</f>
        <v>0</v>
      </c>
      <c r="I1117" s="14">
        <f>'[1]TCE - ANEXO III - Preencher'!J1126</f>
        <v>160.61199999999999</v>
      </c>
      <c r="J1117" s="14">
        <f>'[1]TCE - ANEXO III - Preencher'!K1126</f>
        <v>0</v>
      </c>
      <c r="K1117" s="15">
        <f>'[1]TCE - ANEXO III - Preencher'!L1126</f>
        <v>69.87</v>
      </c>
      <c r="L1117" s="15">
        <f>'[1]TCE - ANEXO III - Preencher'!M1126</f>
        <v>26.6</v>
      </c>
      <c r="M1117" s="15">
        <f t="shared" si="103"/>
        <v>43.27</v>
      </c>
      <c r="N1117" s="15">
        <f>'[1]TCE - ANEXO III - Preencher'!O1126</f>
        <v>1.22</v>
      </c>
      <c r="O1117" s="15">
        <f>'[1]TCE - ANEXO III - Preencher'!P1126</f>
        <v>0</v>
      </c>
      <c r="P1117" s="16">
        <f t="shared" si="104"/>
        <v>1.22</v>
      </c>
      <c r="Q1117" s="15">
        <f>'[1]TCE - ANEXO III - Preencher'!R1126</f>
        <v>150.63</v>
      </c>
      <c r="R1117" s="15">
        <f>'[1]TCE - ANEXO III - Preencher'!S1126</f>
        <v>79.8</v>
      </c>
      <c r="S1117" s="16">
        <f t="shared" si="105"/>
        <v>70.83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275.93200000000002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VANIA MARIA DE OLIVEIRA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05/2023</v>
      </c>
      <c r="H1118" s="14">
        <f>'[1]TCE - ANEXO III - Preencher'!I1127</f>
        <v>0</v>
      </c>
      <c r="I1118" s="14">
        <f>'[1]TCE - ANEXO III - Preencher'!J1127</f>
        <v>154.20079999999999</v>
      </c>
      <c r="J1118" s="14">
        <f>'[1]TCE - ANEXO III - Preencher'!K1127</f>
        <v>0</v>
      </c>
      <c r="K1118" s="15">
        <f>'[1]TCE - ANEXO III - Preencher'!L1127</f>
        <v>69.87</v>
      </c>
      <c r="L1118" s="15">
        <f>'[1]TCE - ANEXO III - Preencher'!M1127</f>
        <v>26.6</v>
      </c>
      <c r="M1118" s="15">
        <f t="shared" si="103"/>
        <v>43.27</v>
      </c>
      <c r="N1118" s="15">
        <f>'[1]TCE - ANEXO III - Preencher'!O1127</f>
        <v>1.22</v>
      </c>
      <c r="O1118" s="15">
        <f>'[1]TCE - ANEXO III - Preencher'!P1127</f>
        <v>0</v>
      </c>
      <c r="P1118" s="16">
        <f t="shared" si="104"/>
        <v>1.22</v>
      </c>
      <c r="Q1118" s="15">
        <f>'[1]TCE - ANEXO III - Preencher'!R1127</f>
        <v>160.22999999999999</v>
      </c>
      <c r="R1118" s="15">
        <f>'[1]TCE - ANEXO III - Preencher'!S1127</f>
        <v>0</v>
      </c>
      <c r="S1118" s="16">
        <f t="shared" si="105"/>
        <v>160.22999999999999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358.92079999999999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VERA LUCIA GONCALVES DE LIMA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05/2023</v>
      </c>
      <c r="H1119" s="14">
        <f>'[1]TCE - ANEXO III - Preencher'!I1128</f>
        <v>0</v>
      </c>
      <c r="I1119" s="14">
        <f>'[1]TCE - ANEXO III - Preencher'!J1128</f>
        <v>159.44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1.22</v>
      </c>
      <c r="O1119" s="15">
        <f>'[1]TCE - ANEXO III - Preencher'!P1128</f>
        <v>0</v>
      </c>
      <c r="P1119" s="16">
        <f t="shared" si="104"/>
        <v>1.22</v>
      </c>
      <c r="Q1119" s="15">
        <f>'[1]TCE - ANEXO III - Preencher'!R1128</f>
        <v>173.03</v>
      </c>
      <c r="R1119" s="15">
        <f>'[1]TCE - ANEXO III - Preencher'!S1128</f>
        <v>79.8</v>
      </c>
      <c r="S1119" s="16">
        <f t="shared" si="105"/>
        <v>93.23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253.89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VERONICA EUGENIO DOS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05/2023</v>
      </c>
      <c r="H1120" s="14">
        <f>'[1]TCE - ANEXO III - Preencher'!I1129</f>
        <v>0</v>
      </c>
      <c r="I1120" s="14">
        <f>'[1]TCE - ANEXO III - Preencher'!J1129</f>
        <v>136.45359999999999</v>
      </c>
      <c r="J1120" s="14">
        <f>'[1]TCE - ANEXO III - Preencher'!K1129</f>
        <v>0</v>
      </c>
      <c r="K1120" s="15">
        <f>'[1]TCE - ANEXO III - Preencher'!L1129</f>
        <v>69.87</v>
      </c>
      <c r="L1120" s="15">
        <f>'[1]TCE - ANEXO III - Preencher'!M1129</f>
        <v>26.6</v>
      </c>
      <c r="M1120" s="15">
        <f t="shared" si="103"/>
        <v>43.27</v>
      </c>
      <c r="N1120" s="15">
        <f>'[1]TCE - ANEXO III - Preencher'!O1129</f>
        <v>1.22</v>
      </c>
      <c r="O1120" s="15">
        <f>'[1]TCE - ANEXO III - Preencher'!P1129</f>
        <v>0</v>
      </c>
      <c r="P1120" s="16">
        <f t="shared" si="104"/>
        <v>1.22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180.9436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VERONICA OLIVEIRA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05/2023</v>
      </c>
      <c r="H1121" s="14">
        <f>'[1]TCE - ANEXO III - Preencher'!I1130</f>
        <v>0</v>
      </c>
      <c r="I1121" s="14">
        <f>'[1]TCE - ANEXO III - Preencher'!J1130</f>
        <v>210.48320000000001</v>
      </c>
      <c r="J1121" s="14">
        <f>'[1]TCE - ANEXO III - Preencher'!K1130</f>
        <v>0</v>
      </c>
      <c r="K1121" s="15">
        <f>'[1]TCE - ANEXO III - Preencher'!L1130</f>
        <v>69.87</v>
      </c>
      <c r="L1121" s="15">
        <f>'[1]TCE - ANEXO III - Preencher'!M1130</f>
        <v>26.6</v>
      </c>
      <c r="M1121" s="15">
        <f t="shared" si="103"/>
        <v>43.27</v>
      </c>
      <c r="N1121" s="15">
        <f>'[1]TCE - ANEXO III - Preencher'!O1130</f>
        <v>1.22</v>
      </c>
      <c r="O1121" s="15">
        <f>'[1]TCE - ANEXO III - Preencher'!P1130</f>
        <v>0</v>
      </c>
      <c r="P1121" s="16">
        <f t="shared" si="104"/>
        <v>1.22</v>
      </c>
      <c r="Q1121" s="15">
        <f>'[1]TCE - ANEXO III - Preencher'!R1130</f>
        <v>184.23</v>
      </c>
      <c r="R1121" s="15">
        <f>'[1]TCE - ANEXO III - Preencher'!S1130</f>
        <v>79.8</v>
      </c>
      <c r="S1121" s="16">
        <f t="shared" si="105"/>
        <v>104.42999999999999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359.40320000000003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VICTORIA REGINA DOS SANTOS TRINDADE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05/2023</v>
      </c>
      <c r="H1122" s="14">
        <f>'[1]TCE - ANEXO III - Preencher'!I1131</f>
        <v>0</v>
      </c>
      <c r="I1122" s="14">
        <f>'[1]TCE - ANEXO III - Preencher'!J1131</f>
        <v>127.52</v>
      </c>
      <c r="J1122" s="14">
        <f>'[1]TCE - ANEXO III - Preencher'!K1131</f>
        <v>0</v>
      </c>
      <c r="K1122" s="15">
        <f>'[1]TCE - ANEXO III - Preencher'!L1131</f>
        <v>69.87</v>
      </c>
      <c r="L1122" s="15">
        <f>'[1]TCE - ANEXO III - Preencher'!M1131</f>
        <v>26.6</v>
      </c>
      <c r="M1122" s="15">
        <f t="shared" si="103"/>
        <v>43.27</v>
      </c>
      <c r="N1122" s="15">
        <f>'[1]TCE - ANEXO III - Preencher'!O1131</f>
        <v>1.22</v>
      </c>
      <c r="O1122" s="15">
        <f>'[1]TCE - ANEXO III - Preencher'!P1131</f>
        <v>0</v>
      </c>
      <c r="P1122" s="16">
        <f t="shared" si="104"/>
        <v>1.22</v>
      </c>
      <c r="Q1122" s="15">
        <f>'[1]TCE - ANEXO III - Preencher'!R1131</f>
        <v>111.73</v>
      </c>
      <c r="R1122" s="15">
        <f>'[1]TCE - ANEXO III - Preencher'!S1131</f>
        <v>0</v>
      </c>
      <c r="S1122" s="16">
        <f t="shared" si="105"/>
        <v>111.73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283.74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VILDETE PEREIRA MARQUES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05/2023</v>
      </c>
      <c r="H1123" s="14">
        <f>'[1]TCE - ANEXO III - Preencher'!I1132</f>
        <v>0</v>
      </c>
      <c r="I1123" s="14">
        <f>'[1]TCE - ANEXO III - Preencher'!J1132</f>
        <v>153.3272</v>
      </c>
      <c r="J1123" s="14">
        <f>'[1]TCE - ANEXO III - Preencher'!K1132</f>
        <v>0</v>
      </c>
      <c r="K1123" s="15">
        <f>'[1]TCE - ANEXO III - Preencher'!L1132</f>
        <v>69.87</v>
      </c>
      <c r="L1123" s="15">
        <f>'[1]TCE - ANEXO III - Preencher'!M1132</f>
        <v>26.6</v>
      </c>
      <c r="M1123" s="15">
        <f t="shared" si="103"/>
        <v>43.27</v>
      </c>
      <c r="N1123" s="15">
        <f>'[1]TCE - ANEXO III - Preencher'!O1132</f>
        <v>1.22</v>
      </c>
      <c r="O1123" s="15">
        <f>'[1]TCE - ANEXO III - Preencher'!P1132</f>
        <v>0</v>
      </c>
      <c r="P1123" s="16">
        <f t="shared" si="104"/>
        <v>1.22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197.81720000000001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VILMA JOSEFA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05/2023</v>
      </c>
      <c r="H1124" s="14">
        <f>'[1]TCE - ANEXO III - Preencher'!I1133</f>
        <v>0</v>
      </c>
      <c r="I1124" s="14">
        <f>'[1]TCE - ANEXO III - Preencher'!J1133</f>
        <v>173.10319999999999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1.22</v>
      </c>
      <c r="O1124" s="15">
        <f>'[1]TCE - ANEXO III - Preencher'!P1133</f>
        <v>0</v>
      </c>
      <c r="P1124" s="16">
        <f t="shared" si="104"/>
        <v>1.22</v>
      </c>
      <c r="Q1124" s="15">
        <f>'[1]TCE - ANEXO III - Preencher'!R1133</f>
        <v>184.23</v>
      </c>
      <c r="R1124" s="15">
        <f>'[1]TCE - ANEXO III - Preencher'!S1133</f>
        <v>0</v>
      </c>
      <c r="S1124" s="16">
        <f t="shared" si="105"/>
        <v>184.23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358.55319999999995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VILMA MARIA ALVES CESAR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05/2023</v>
      </c>
      <c r="H1125" s="14">
        <f>'[1]TCE - ANEXO III - Preencher'!I1134</f>
        <v>0</v>
      </c>
      <c r="I1125" s="14">
        <f>'[1]TCE - ANEXO III - Preencher'!J1134</f>
        <v>148.38319999999999</v>
      </c>
      <c r="J1125" s="14">
        <f>'[1]TCE - ANEXO III - Preencher'!K1134</f>
        <v>0</v>
      </c>
      <c r="K1125" s="15">
        <f>'[1]TCE - ANEXO III - Preencher'!L1134</f>
        <v>69.87</v>
      </c>
      <c r="L1125" s="15">
        <f>'[1]TCE - ANEXO III - Preencher'!M1134</f>
        <v>26.6</v>
      </c>
      <c r="M1125" s="15">
        <f t="shared" si="103"/>
        <v>43.27</v>
      </c>
      <c r="N1125" s="15">
        <f>'[1]TCE - ANEXO III - Preencher'!O1134</f>
        <v>1.22</v>
      </c>
      <c r="O1125" s="15">
        <f>'[1]TCE - ANEXO III - Preencher'!P1134</f>
        <v>0</v>
      </c>
      <c r="P1125" s="16">
        <f t="shared" si="104"/>
        <v>1.22</v>
      </c>
      <c r="Q1125" s="15">
        <f>'[1]TCE - ANEXO III - Preencher'!R1134</f>
        <v>184.23</v>
      </c>
      <c r="R1125" s="15">
        <f>'[1]TCE - ANEXO III - Preencher'!S1134</f>
        <v>0</v>
      </c>
      <c r="S1125" s="16">
        <f t="shared" si="105"/>
        <v>184.23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377.10320000000002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VINICIUS CAVALCANTI GOMES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3172-10</v>
      </c>
      <c r="G1126" s="13" t="str">
        <f>IF('[1]TCE - ANEXO III - Preencher'!H1135="","",'[1]TCE - ANEXO III - Preencher'!H1135)</f>
        <v>05/2023</v>
      </c>
      <c r="H1126" s="14">
        <f>'[1]TCE - ANEXO III - Preencher'!I1135</f>
        <v>0</v>
      </c>
      <c r="I1126" s="14">
        <f>'[1]TCE - ANEXO III - Preencher'!J1135</f>
        <v>166.20959999999999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1.22</v>
      </c>
      <c r="O1126" s="15">
        <f>'[1]TCE - ANEXO III - Preencher'!P1135</f>
        <v>0</v>
      </c>
      <c r="P1126" s="16">
        <f t="shared" si="104"/>
        <v>1.22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167.42959999999999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VIRGILIO SATYRO DA NOBREGA SEGUNDO</v>
      </c>
      <c r="E1127" s="9" t="str">
        <f>IF('[1]TCE - ANEXO III - Preencher'!F1136="4 - Assistência Odontológica","2 - Outros Profissionais da Saúde",'[1]TCE - ANEXO III - Preencher'!F1136)</f>
        <v>1 - Médico</v>
      </c>
      <c r="F1127" s="12" t="str">
        <f>'[1]TCE - ANEXO III - Preencher'!G1136</f>
        <v>2251-25</v>
      </c>
      <c r="G1127" s="13" t="str">
        <f>IF('[1]TCE - ANEXO III - Preencher'!H1136="","",'[1]TCE - ANEXO III - Preencher'!H1136)</f>
        <v>05/2023</v>
      </c>
      <c r="H1127" s="14">
        <f>'[1]TCE - ANEXO III - Preencher'!I1136</f>
        <v>0</v>
      </c>
      <c r="I1127" s="14">
        <f>'[1]TCE - ANEXO III - Preencher'!J1136</f>
        <v>366.404</v>
      </c>
      <c r="J1127" s="14">
        <f>'[1]TCE - ANEXO III - Preencher'!K1136</f>
        <v>0</v>
      </c>
      <c r="K1127" s="15">
        <f>'[1]TCE - ANEXO III - Preencher'!L1136</f>
        <v>69.87</v>
      </c>
      <c r="L1127" s="15">
        <f>'[1]TCE - ANEXO III - Preencher'!M1136</f>
        <v>4.75</v>
      </c>
      <c r="M1127" s="15">
        <f t="shared" si="103"/>
        <v>65.12</v>
      </c>
      <c r="N1127" s="15">
        <f>'[1]TCE - ANEXO III - Preencher'!O1136</f>
        <v>9.76</v>
      </c>
      <c r="O1127" s="15">
        <f>'[1]TCE - ANEXO III - Preencher'!P1136</f>
        <v>0</v>
      </c>
      <c r="P1127" s="16">
        <f t="shared" si="104"/>
        <v>9.76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441.28399999999999</v>
      </c>
    </row>
    <row r="1128" spans="1:28" x14ac:dyDescent="0.2">
      <c r="A1128" s="8">
        <f>IFERROR(VLOOKUP(B1128,'[1]DADOS (OCULTAR)'!$Q$3:$S$135,3,0),"")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VITOR MANOEL RODRIGUES FERREIRA DE LIMA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2251-25</v>
      </c>
      <c r="G1128" s="13" t="str">
        <f>IF('[1]TCE - ANEXO III - Preencher'!H1137="","",'[1]TCE - ANEXO III - Preencher'!H1137)</f>
        <v>05/2023</v>
      </c>
      <c r="H1128" s="14">
        <f>'[1]TCE - ANEXO III - Preencher'!I1137</f>
        <v>0</v>
      </c>
      <c r="I1128" s="14">
        <f>'[1]TCE - ANEXO III - Preencher'!J1137</f>
        <v>417.97120000000001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9.76</v>
      </c>
      <c r="O1128" s="15">
        <f>'[1]TCE - ANEXO III - Preencher'!P1137</f>
        <v>0</v>
      </c>
      <c r="P1128" s="16">
        <f t="shared" si="104"/>
        <v>9.76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427.7312</v>
      </c>
    </row>
    <row r="1129" spans="1:28" x14ac:dyDescent="0.2">
      <c r="A1129" s="8">
        <f>IFERROR(VLOOKUP(B1129,'[1]DADOS (OCULTAR)'!$Q$3:$S$135,3,0),"")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VITORIA REGINA ARAUJO RIBEIRO DA COSTA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2237-10</v>
      </c>
      <c r="G1129" s="13" t="str">
        <f>IF('[1]TCE - ANEXO III - Preencher'!H1138="","",'[1]TCE - ANEXO III - Preencher'!H1138)</f>
        <v>05/2023</v>
      </c>
      <c r="H1129" s="14">
        <f>'[1]TCE - ANEXO III - Preencher'!I1138</f>
        <v>0</v>
      </c>
      <c r="I1129" s="14">
        <f>'[1]TCE - ANEXO III - Preencher'!J1138</f>
        <v>308.61439999999999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1.22</v>
      </c>
      <c r="O1129" s="15">
        <f>'[1]TCE - ANEXO III - Preencher'!P1138</f>
        <v>0</v>
      </c>
      <c r="P1129" s="16">
        <f t="shared" si="104"/>
        <v>1.22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309.83440000000002</v>
      </c>
    </row>
    <row r="1130" spans="1:28" x14ac:dyDescent="0.2">
      <c r="A1130" s="8">
        <f>IFERROR(VLOOKUP(B1130,'[1]DADOS (OCULTAR)'!$Q$3:$S$135,3,0),"")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VIVIAN CELIA PAES DE MELO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4110-10</v>
      </c>
      <c r="G1130" s="13" t="str">
        <f>IF('[1]TCE - ANEXO III - Preencher'!H1139="","",'[1]TCE - ANEXO III - Preencher'!H1139)</f>
        <v>05/2023</v>
      </c>
      <c r="H1130" s="14">
        <f>'[1]TCE - ANEXO III - Preencher'!I1139</f>
        <v>0</v>
      </c>
      <c r="I1130" s="14">
        <f>'[1]TCE - ANEXO III - Preencher'!J1139</f>
        <v>128.49279999999999</v>
      </c>
      <c r="J1130" s="14">
        <f>'[1]TCE - ANEXO III - Preencher'!K1139</f>
        <v>0</v>
      </c>
      <c r="K1130" s="15">
        <f>'[1]TCE - ANEXO III - Preencher'!L1139</f>
        <v>69.87</v>
      </c>
      <c r="L1130" s="15">
        <f>'[1]TCE - ANEXO III - Preencher'!M1139</f>
        <v>26.4</v>
      </c>
      <c r="M1130" s="15">
        <f t="shared" si="103"/>
        <v>43.470000000000006</v>
      </c>
      <c r="N1130" s="15">
        <f>'[1]TCE - ANEXO III - Preencher'!O1139</f>
        <v>1.22</v>
      </c>
      <c r="O1130" s="15">
        <f>'[1]TCE - ANEXO III - Preencher'!P1139</f>
        <v>0</v>
      </c>
      <c r="P1130" s="16">
        <f t="shared" si="104"/>
        <v>1.22</v>
      </c>
      <c r="Q1130" s="15">
        <f>'[1]TCE - ANEXO III - Preencher'!R1139</f>
        <v>0</v>
      </c>
      <c r="R1130" s="15">
        <f>'[1]TCE - ANEXO III - Preencher'!S1139</f>
        <v>79.2</v>
      </c>
      <c r="S1130" s="16">
        <f t="shared" si="105"/>
        <v>-79.2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93.982799999999983</v>
      </c>
    </row>
    <row r="1131" spans="1:28" x14ac:dyDescent="0.2">
      <c r="A1131" s="8">
        <f>IFERROR(VLOOKUP(B1131,'[1]DADOS (OCULTAR)'!$Q$3:$S$135,3,0),"")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VIVIANE PEREIRA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5152-05</v>
      </c>
      <c r="G1131" s="13" t="str">
        <f>IF('[1]TCE - ANEXO III - Preencher'!H1140="","",'[1]TCE - ANEXO III - Preencher'!H1140)</f>
        <v>05/2023</v>
      </c>
      <c r="H1131" s="14">
        <f>'[1]TCE - ANEXO III - Preencher'!I1140</f>
        <v>0</v>
      </c>
      <c r="I1131" s="14">
        <f>'[1]TCE - ANEXO III - Preencher'!J1140</f>
        <v>136.3304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1.22</v>
      </c>
      <c r="O1131" s="15">
        <f>'[1]TCE - ANEXO III - Preencher'!P1140</f>
        <v>0</v>
      </c>
      <c r="P1131" s="16">
        <f t="shared" si="104"/>
        <v>1.22</v>
      </c>
      <c r="Q1131" s="15">
        <f>'[1]TCE - ANEXO III - Preencher'!R1140</f>
        <v>276.63</v>
      </c>
      <c r="R1131" s="15">
        <f>'[1]TCE - ANEXO III - Preencher'!S1140</f>
        <v>0</v>
      </c>
      <c r="S1131" s="16">
        <f t="shared" si="105"/>
        <v>276.63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414.18039999999996</v>
      </c>
    </row>
    <row r="1132" spans="1:28" x14ac:dyDescent="0.2">
      <c r="A1132" s="8">
        <f>IFERROR(VLOOKUP(B1132,'[1]DADOS (OCULTAR)'!$Q$3:$S$135,3,0),"")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WALESKA TEIXEIRA RICARTE DE FREITAS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2251-25</v>
      </c>
      <c r="G1132" s="13" t="str">
        <f>IF('[1]TCE - ANEXO III - Preencher'!H1141="","",'[1]TCE - ANEXO III - Preencher'!H1141)</f>
        <v>05/2023</v>
      </c>
      <c r="H1132" s="14">
        <f>'[1]TCE - ANEXO III - Preencher'!I1141</f>
        <v>0</v>
      </c>
      <c r="I1132" s="14">
        <f>'[1]TCE - ANEXO III - Preencher'!J1141</f>
        <v>363.74079999999998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9.76</v>
      </c>
      <c r="O1132" s="15">
        <f>'[1]TCE - ANEXO III - Preencher'!P1141</f>
        <v>0</v>
      </c>
      <c r="P1132" s="16">
        <f t="shared" si="104"/>
        <v>9.76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373.50079999999997</v>
      </c>
    </row>
    <row r="1133" spans="1:28" x14ac:dyDescent="0.2">
      <c r="A1133" s="8">
        <f>IFERROR(VLOOKUP(B1133,'[1]DADOS (OCULTAR)'!$Q$3:$S$135,3,0),"")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WALLACE NEVES DE SA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2526-05</v>
      </c>
      <c r="G1133" s="13" t="str">
        <f>IF('[1]TCE - ANEXO III - Preencher'!H1142="","",'[1]TCE - ANEXO III - Preencher'!H1142)</f>
        <v>05/2023</v>
      </c>
      <c r="H1133" s="14">
        <f>'[1]TCE - ANEXO III - Preencher'!I1142</f>
        <v>0</v>
      </c>
      <c r="I1133" s="14">
        <f>'[1]TCE - ANEXO III - Preencher'!J1142</f>
        <v>241.08959999999999</v>
      </c>
      <c r="J1133" s="14">
        <f>'[1]TCE - ANEXO III - Preencher'!K1142</f>
        <v>0</v>
      </c>
      <c r="K1133" s="15">
        <f>'[1]TCE - ANEXO III - Preencher'!L1142</f>
        <v>69.87</v>
      </c>
      <c r="L1133" s="15">
        <f>'[1]TCE - ANEXO III - Preencher'!M1142</f>
        <v>30</v>
      </c>
      <c r="M1133" s="15">
        <f t="shared" si="103"/>
        <v>39.870000000000005</v>
      </c>
      <c r="N1133" s="15">
        <f>'[1]TCE - ANEXO III - Preencher'!O1142</f>
        <v>1.22</v>
      </c>
      <c r="O1133" s="15">
        <f>'[1]TCE - ANEXO III - Preencher'!P1142</f>
        <v>0</v>
      </c>
      <c r="P1133" s="16">
        <f t="shared" si="104"/>
        <v>1.22</v>
      </c>
      <c r="Q1133" s="15">
        <f>'[1]TCE - ANEXO III - Preencher'!R1142</f>
        <v>173.03</v>
      </c>
      <c r="R1133" s="15">
        <f>'[1]TCE - ANEXO III - Preencher'!S1142</f>
        <v>132.77000000000001</v>
      </c>
      <c r="S1133" s="16">
        <f t="shared" si="105"/>
        <v>40.259999999999991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322.43960000000004</v>
      </c>
    </row>
    <row r="1134" spans="1:28" x14ac:dyDescent="0.2">
      <c r="A1134" s="8">
        <f>IFERROR(VLOOKUP(B1134,'[1]DADOS (OCULTAR)'!$Q$3:$S$135,3,0),"")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WANA CRISTINA LOPES E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2516-05</v>
      </c>
      <c r="G1134" s="13" t="str">
        <f>IF('[1]TCE - ANEXO III - Preencher'!H1143="","",'[1]TCE - ANEXO III - Preencher'!H1143)</f>
        <v>05/2023</v>
      </c>
      <c r="H1134" s="14">
        <f>'[1]TCE - ANEXO III - Preencher'!I1143</f>
        <v>0</v>
      </c>
      <c r="I1134" s="14">
        <f>'[1]TCE - ANEXO III - Preencher'!J1143</f>
        <v>267.7312</v>
      </c>
      <c r="J1134" s="14">
        <f>'[1]TCE - ANEXO III - Preencher'!K1143</f>
        <v>0</v>
      </c>
      <c r="K1134" s="15">
        <f>'[1]TCE - ANEXO III - Preencher'!L1143</f>
        <v>69.87</v>
      </c>
      <c r="L1134" s="15">
        <f>'[1]TCE - ANEXO III - Preencher'!M1143</f>
        <v>30</v>
      </c>
      <c r="M1134" s="15">
        <f t="shared" si="103"/>
        <v>39.870000000000005</v>
      </c>
      <c r="N1134" s="15">
        <f>'[1]TCE - ANEXO III - Preencher'!O1143</f>
        <v>1.22</v>
      </c>
      <c r="O1134" s="15">
        <f>'[1]TCE - ANEXO III - Preencher'!P1143</f>
        <v>0</v>
      </c>
      <c r="P1134" s="16">
        <f t="shared" si="104"/>
        <v>1.22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308.82120000000003</v>
      </c>
    </row>
    <row r="1135" spans="1:28" x14ac:dyDescent="0.2">
      <c r="A1135" s="8">
        <f>IFERROR(VLOOKUP(B1135,'[1]DADOS (OCULTAR)'!$Q$3:$S$135,3,0),"")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WANCLEIA ALVES CORREIA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2236-05</v>
      </c>
      <c r="G1135" s="13" t="str">
        <f>IF('[1]TCE - ANEXO III - Preencher'!H1144="","",'[1]TCE - ANEXO III - Preencher'!H1144)</f>
        <v>05/2023</v>
      </c>
      <c r="H1135" s="14">
        <f>'[1]TCE - ANEXO III - Preencher'!I1144</f>
        <v>0</v>
      </c>
      <c r="I1135" s="14">
        <f>'[1]TCE - ANEXO III - Preencher'!J1144</f>
        <v>255.7208</v>
      </c>
      <c r="J1135" s="14">
        <f>'[1]TCE - ANEXO III - Preencher'!K1144</f>
        <v>0</v>
      </c>
      <c r="K1135" s="15">
        <f>'[1]TCE - ANEXO III - Preencher'!L1144</f>
        <v>69.87</v>
      </c>
      <c r="L1135" s="15">
        <f>'[1]TCE - ANEXO III - Preencher'!M1144</f>
        <v>2.39</v>
      </c>
      <c r="M1135" s="15">
        <f t="shared" si="103"/>
        <v>67.48</v>
      </c>
      <c r="N1135" s="15">
        <f>'[1]TCE - ANEXO III - Preencher'!O1144</f>
        <v>2.56</v>
      </c>
      <c r="O1135" s="15">
        <f>'[1]TCE - ANEXO III - Preencher'!P1144</f>
        <v>0</v>
      </c>
      <c r="P1135" s="16">
        <f t="shared" si="104"/>
        <v>2.56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325.76080000000002</v>
      </c>
    </row>
    <row r="1136" spans="1:28" x14ac:dyDescent="0.2">
      <c r="A1136" s="8">
        <f>IFERROR(VLOOKUP(B1136,'[1]DADOS (OCULTAR)'!$Q$3:$S$135,3,0),"")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WEDJA MARIA SOUSA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5211-30</v>
      </c>
      <c r="G1136" s="13" t="str">
        <f>IF('[1]TCE - ANEXO III - Preencher'!H1145="","",'[1]TCE - ANEXO III - Preencher'!H1145)</f>
        <v>05/2023</v>
      </c>
      <c r="H1136" s="14">
        <f>'[1]TCE - ANEXO III - Preencher'!I1145</f>
        <v>0</v>
      </c>
      <c r="I1136" s="14">
        <f>'[1]TCE - ANEXO III - Preencher'!J1145</f>
        <v>116.1288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1.22</v>
      </c>
      <c r="O1136" s="15">
        <f>'[1]TCE - ANEXO III - Preencher'!P1145</f>
        <v>0</v>
      </c>
      <c r="P1136" s="16">
        <f t="shared" si="104"/>
        <v>1.22</v>
      </c>
      <c r="Q1136" s="15">
        <f>'[1]TCE - ANEXO III - Preencher'!R1145</f>
        <v>184.23</v>
      </c>
      <c r="R1136" s="15">
        <f>'[1]TCE - ANEXO III - Preencher'!S1145</f>
        <v>0</v>
      </c>
      <c r="S1136" s="16">
        <f t="shared" si="105"/>
        <v>184.23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301.5788</v>
      </c>
    </row>
    <row r="1137" spans="1:28" x14ac:dyDescent="0.2">
      <c r="A1137" s="8">
        <f>IFERROR(VLOOKUP(B1137,'[1]DADOS (OCULTAR)'!$Q$3:$S$135,3,0),"")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WEIDSON BRAYAN PINHEIRO MELO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2236-05</v>
      </c>
      <c r="G1137" s="13" t="str">
        <f>IF('[1]TCE - ANEXO III - Preencher'!H1146="","",'[1]TCE - ANEXO III - Preencher'!H1146)</f>
        <v>05/2023</v>
      </c>
      <c r="H1137" s="14">
        <f>'[1]TCE - ANEXO III - Preencher'!I1146</f>
        <v>0</v>
      </c>
      <c r="I1137" s="14">
        <f>'[1]TCE - ANEXO III - Preencher'!J1146</f>
        <v>293.89999999999998</v>
      </c>
      <c r="J1137" s="14">
        <f>'[1]TCE - ANEXO III - Preencher'!K1146</f>
        <v>0</v>
      </c>
      <c r="K1137" s="15">
        <f>'[1]TCE - ANEXO III - Preencher'!L1146</f>
        <v>69.87</v>
      </c>
      <c r="L1137" s="15">
        <f>'[1]TCE - ANEXO III - Preencher'!M1146</f>
        <v>2.83</v>
      </c>
      <c r="M1137" s="15">
        <f t="shared" si="103"/>
        <v>67.040000000000006</v>
      </c>
      <c r="N1137" s="15">
        <f>'[1]TCE - ANEXO III - Preencher'!O1146</f>
        <v>2.56</v>
      </c>
      <c r="O1137" s="15">
        <f>'[1]TCE - ANEXO III - Preencher'!P1146</f>
        <v>0</v>
      </c>
      <c r="P1137" s="16">
        <f t="shared" si="104"/>
        <v>2.56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108.48</v>
      </c>
      <c r="U1137" s="15">
        <f>'[1]TCE - ANEXO III - Preencher'!V1146</f>
        <v>0</v>
      </c>
      <c r="V1137" s="16">
        <f t="shared" si="106"/>
        <v>108.48</v>
      </c>
      <c r="W1137" s="17" t="str">
        <f>IF('[1]TCE - ANEXO III - Preencher'!X1146="","",'[1]TCE - ANEXO III - Preencher'!X1146)</f>
        <v>AUXÍLIO CRECHE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471.98</v>
      </c>
    </row>
    <row r="1138" spans="1:28" x14ac:dyDescent="0.2">
      <c r="A1138" s="8">
        <f>IFERROR(VLOOKUP(B1138,'[1]DADOS (OCULTAR)'!$Q$3:$S$135,3,0),"")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WELLINGTON DO NASCIMENTO FELIZARDO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5211-30</v>
      </c>
      <c r="G1138" s="13" t="str">
        <f>IF('[1]TCE - ANEXO III - Preencher'!H1147="","",'[1]TCE - ANEXO III - Preencher'!H1147)</f>
        <v>05/2023</v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241.86</v>
      </c>
      <c r="K1138" s="15">
        <f>'[1]TCE - ANEXO III - Preencher'!L1147</f>
        <v>69.87</v>
      </c>
      <c r="L1138" s="15">
        <f>'[1]TCE - ANEXO III - Preencher'!M1147</f>
        <v>52.8</v>
      </c>
      <c r="M1138" s="15">
        <f t="shared" si="103"/>
        <v>17.070000000000007</v>
      </c>
      <c r="N1138" s="15">
        <f>'[1]TCE - ANEXO III - Preencher'!O1147</f>
        <v>1.22</v>
      </c>
      <c r="O1138" s="15">
        <f>'[1]TCE - ANEXO III - Preencher'!P1147</f>
        <v>0</v>
      </c>
      <c r="P1138" s="16">
        <f t="shared" si="104"/>
        <v>1.22</v>
      </c>
      <c r="Q1138" s="15">
        <f>'[1]TCE - ANEXO III - Preencher'!R1147</f>
        <v>150.53</v>
      </c>
      <c r="R1138" s="15">
        <f>'[1]TCE - ANEXO III - Preencher'!S1147</f>
        <v>58.2</v>
      </c>
      <c r="S1138" s="16">
        <f t="shared" si="105"/>
        <v>92.33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352.48</v>
      </c>
    </row>
    <row r="1139" spans="1:28" x14ac:dyDescent="0.2">
      <c r="A1139" s="8">
        <f>IFERROR(VLOOKUP(B1139,'[1]DADOS (OCULTAR)'!$Q$3:$S$135,3,0),"")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WENDELY CARLA NASCIMENTO DE LIMA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4110-10</v>
      </c>
      <c r="G1139" s="13" t="str">
        <f>IF('[1]TCE - ANEXO III - Preencher'!H1148="","",'[1]TCE - ANEXO III - Preencher'!H1148)</f>
        <v>05/2023</v>
      </c>
      <c r="H1139" s="14">
        <f>'[1]TCE - ANEXO III - Preencher'!I1148</f>
        <v>0</v>
      </c>
      <c r="I1139" s="14">
        <f>'[1]TCE - ANEXO III - Preencher'!J1148</f>
        <v>111.676</v>
      </c>
      <c r="J1139" s="14">
        <f>'[1]TCE - ANEXO III - Preencher'!K1148</f>
        <v>0</v>
      </c>
      <c r="K1139" s="15">
        <f>'[1]TCE - ANEXO III - Preencher'!L1148</f>
        <v>69.87</v>
      </c>
      <c r="L1139" s="15">
        <f>'[1]TCE - ANEXO III - Preencher'!M1148</f>
        <v>30</v>
      </c>
      <c r="M1139" s="15">
        <f t="shared" si="103"/>
        <v>39.870000000000005</v>
      </c>
      <c r="N1139" s="15">
        <f>'[1]TCE - ANEXO III - Preencher'!O1148</f>
        <v>1.22</v>
      </c>
      <c r="O1139" s="15">
        <f>'[1]TCE - ANEXO III - Preencher'!P1148</f>
        <v>0</v>
      </c>
      <c r="P1139" s="16">
        <f t="shared" si="104"/>
        <v>1.22</v>
      </c>
      <c r="Q1139" s="15">
        <f>'[1]TCE - ANEXO III - Preencher'!R1148</f>
        <v>251.43</v>
      </c>
      <c r="R1139" s="15">
        <f>'[1]TCE - ANEXO III - Preencher'!S1148</f>
        <v>0</v>
      </c>
      <c r="S1139" s="16">
        <f t="shared" si="105"/>
        <v>251.43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404.19600000000003</v>
      </c>
    </row>
    <row r="1140" spans="1:28" x14ac:dyDescent="0.2">
      <c r="A1140" s="8">
        <f>IFERROR(VLOOKUP(B1140,'[1]DADOS (OCULTAR)'!$Q$3:$S$135,3,0),"")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WESLEY FERREIRA DA SILVA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4110-10</v>
      </c>
      <c r="G1140" s="13" t="str">
        <f>IF('[1]TCE - ANEXO III - Preencher'!H1149="","",'[1]TCE - ANEXO III - Preencher'!H1149)</f>
        <v>05/2023</v>
      </c>
      <c r="H1140" s="14">
        <f>'[1]TCE - ANEXO III - Preencher'!I1149</f>
        <v>0</v>
      </c>
      <c r="I1140" s="14">
        <f>'[1]TCE - ANEXO III - Preencher'!J1149</f>
        <v>126.548</v>
      </c>
      <c r="J1140" s="14">
        <f>'[1]TCE - ANEXO III - Preencher'!K1149</f>
        <v>0</v>
      </c>
      <c r="K1140" s="15">
        <f>'[1]TCE - ANEXO III - Preencher'!L1149</f>
        <v>69.87</v>
      </c>
      <c r="L1140" s="15">
        <f>'[1]TCE - ANEXO III - Preencher'!M1149</f>
        <v>26.4</v>
      </c>
      <c r="M1140" s="15">
        <f t="shared" si="103"/>
        <v>43.470000000000006</v>
      </c>
      <c r="N1140" s="15">
        <f>'[1]TCE - ANEXO III - Preencher'!O1149</f>
        <v>1.22</v>
      </c>
      <c r="O1140" s="15">
        <f>'[1]TCE - ANEXO III - Preencher'!P1149</f>
        <v>0</v>
      </c>
      <c r="P1140" s="16">
        <f t="shared" si="104"/>
        <v>1.22</v>
      </c>
      <c r="Q1140" s="15">
        <f>'[1]TCE - ANEXO III - Preencher'!R1149</f>
        <v>315.42999999999995</v>
      </c>
      <c r="R1140" s="15">
        <f>'[1]TCE - ANEXO III - Preencher'!S1149</f>
        <v>79.2</v>
      </c>
      <c r="S1140" s="16">
        <f t="shared" si="105"/>
        <v>236.22999999999996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407.46799999999996</v>
      </c>
    </row>
    <row r="1141" spans="1:28" x14ac:dyDescent="0.2">
      <c r="A1141" s="8">
        <f>IFERROR(VLOOKUP(B1141,'[1]DADOS (OCULTAR)'!$Q$3:$S$135,3,0),"")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WILIEDA MYRTES DAS NEVES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05/2023</v>
      </c>
      <c r="H1141" s="14">
        <f>'[1]TCE - ANEXO III - Preencher'!I1150</f>
        <v>0</v>
      </c>
      <c r="I1141" s="14">
        <f>'[1]TCE - ANEXO III - Preencher'!J1150</f>
        <v>138.16</v>
      </c>
      <c r="J1141" s="14">
        <f>'[1]TCE - ANEXO III - Preencher'!K1150</f>
        <v>0</v>
      </c>
      <c r="K1141" s="15">
        <f>'[1]TCE - ANEXO III - Preencher'!L1150</f>
        <v>69.87</v>
      </c>
      <c r="L1141" s="15">
        <f>'[1]TCE - ANEXO III - Preencher'!M1150</f>
        <v>26.6</v>
      </c>
      <c r="M1141" s="15">
        <f t="shared" si="103"/>
        <v>43.27</v>
      </c>
      <c r="N1141" s="15">
        <f>'[1]TCE - ANEXO III - Preencher'!O1150</f>
        <v>1.22</v>
      </c>
      <c r="O1141" s="15">
        <f>'[1]TCE - ANEXO III - Preencher'!P1150</f>
        <v>0</v>
      </c>
      <c r="P1141" s="16">
        <f t="shared" si="104"/>
        <v>1.22</v>
      </c>
      <c r="Q1141" s="15">
        <f>'[1]TCE - ANEXO III - Preencher'!R1150</f>
        <v>173.03</v>
      </c>
      <c r="R1141" s="15">
        <f>'[1]TCE - ANEXO III - Preencher'!S1150</f>
        <v>79.8</v>
      </c>
      <c r="S1141" s="16">
        <f t="shared" si="105"/>
        <v>93.23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275.88</v>
      </c>
    </row>
    <row r="1142" spans="1:28" x14ac:dyDescent="0.2">
      <c r="A1142" s="8">
        <f>IFERROR(VLOOKUP(B1142,'[1]DADOS (OCULTAR)'!$Q$3:$S$135,3,0),"")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WILLAMS FRANCISCO DA ROCHA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2236-05</v>
      </c>
      <c r="G1142" s="13" t="str">
        <f>IF('[1]TCE - ANEXO III - Preencher'!H1151="","",'[1]TCE - ANEXO III - Preencher'!H1151)</f>
        <v>05/2023</v>
      </c>
      <c r="H1142" s="14">
        <f>'[1]TCE - ANEXO III - Preencher'!I1151</f>
        <v>0</v>
      </c>
      <c r="I1142" s="14">
        <f>'[1]TCE - ANEXO III - Preencher'!J1151</f>
        <v>252.2072</v>
      </c>
      <c r="J1142" s="14">
        <f>'[1]TCE - ANEXO III - Preencher'!K1151</f>
        <v>0</v>
      </c>
      <c r="K1142" s="15">
        <f>'[1]TCE - ANEXO III - Preencher'!L1151</f>
        <v>69.87</v>
      </c>
      <c r="L1142" s="15">
        <f>'[1]TCE - ANEXO III - Preencher'!M1151</f>
        <v>3.24</v>
      </c>
      <c r="M1142" s="15">
        <f t="shared" si="103"/>
        <v>66.63000000000001</v>
      </c>
      <c r="N1142" s="15">
        <f>'[1]TCE - ANEXO III - Preencher'!O1151</f>
        <v>2.56</v>
      </c>
      <c r="O1142" s="15">
        <f>'[1]TCE - ANEXO III - Preencher'!P1151</f>
        <v>0</v>
      </c>
      <c r="P1142" s="16">
        <f t="shared" si="104"/>
        <v>2.56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321.3972</v>
      </c>
    </row>
    <row r="1143" spans="1:28" x14ac:dyDescent="0.2">
      <c r="A1143" s="8">
        <f>IFERROR(VLOOKUP(B1143,'[1]DADOS (OCULTAR)'!$Q$3:$S$135,3,0),"")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WILLAMS SILVA REGO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5174-10</v>
      </c>
      <c r="G1143" s="13" t="str">
        <f>IF('[1]TCE - ANEXO III - Preencher'!H1152="","",'[1]TCE - ANEXO III - Preencher'!H1152)</f>
        <v>05/2023</v>
      </c>
      <c r="H1143" s="14">
        <f>'[1]TCE - ANEXO III - Preencher'!I1152</f>
        <v>0</v>
      </c>
      <c r="I1143" s="14">
        <f>'[1]TCE - ANEXO III - Preencher'!J1152</f>
        <v>116.16</v>
      </c>
      <c r="J1143" s="14">
        <f>'[1]TCE - ANEXO III - Preencher'!K1152</f>
        <v>0</v>
      </c>
      <c r="K1143" s="15">
        <f>'[1]TCE - ANEXO III - Preencher'!L1152</f>
        <v>69.87</v>
      </c>
      <c r="L1143" s="15">
        <f>'[1]TCE - ANEXO III - Preencher'!M1152</f>
        <v>26.4</v>
      </c>
      <c r="M1143" s="15">
        <f t="shared" si="103"/>
        <v>43.470000000000006</v>
      </c>
      <c r="N1143" s="15">
        <f>'[1]TCE - ANEXO III - Preencher'!O1152</f>
        <v>1.22</v>
      </c>
      <c r="O1143" s="15">
        <f>'[1]TCE - ANEXO III - Preencher'!P1152</f>
        <v>0</v>
      </c>
      <c r="P1143" s="16">
        <f t="shared" si="104"/>
        <v>1.22</v>
      </c>
      <c r="Q1143" s="15">
        <f>'[1]TCE - ANEXO III - Preencher'!R1152</f>
        <v>199.03</v>
      </c>
      <c r="R1143" s="15">
        <f>'[1]TCE - ANEXO III - Preencher'!S1152</f>
        <v>72.069999999999993</v>
      </c>
      <c r="S1143" s="16">
        <f t="shared" si="105"/>
        <v>126.96000000000001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287.81</v>
      </c>
    </row>
    <row r="1144" spans="1:28" x14ac:dyDescent="0.2">
      <c r="A1144" s="8">
        <f>IFERROR(VLOOKUP(B1144,'[1]DADOS (OCULTAR)'!$Q$3:$S$135,3,0),"")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WILMA RODRIGUES BEZERRA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4110-10</v>
      </c>
      <c r="G1144" s="13" t="str">
        <f>IF('[1]TCE - ANEXO III - Preencher'!H1153="","",'[1]TCE - ANEXO III - Preencher'!H1153)</f>
        <v>05/2023</v>
      </c>
      <c r="H1144" s="14">
        <f>'[1]TCE - ANEXO III - Preencher'!I1153</f>
        <v>0</v>
      </c>
      <c r="I1144" s="14">
        <f>'[1]TCE - ANEXO III - Preencher'!J1153</f>
        <v>126.16719999999999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1.22</v>
      </c>
      <c r="O1144" s="15">
        <f>'[1]TCE - ANEXO III - Preencher'!P1153</f>
        <v>0</v>
      </c>
      <c r="P1144" s="16">
        <f t="shared" si="104"/>
        <v>1.22</v>
      </c>
      <c r="Q1144" s="15">
        <f>'[1]TCE - ANEXO III - Preencher'!R1153</f>
        <v>128.03</v>
      </c>
      <c r="R1144" s="15">
        <f>'[1]TCE - ANEXO III - Preencher'!S1153</f>
        <v>0</v>
      </c>
      <c r="S1144" s="16">
        <f t="shared" si="105"/>
        <v>128.03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255.41719999999998</v>
      </c>
    </row>
    <row r="1145" spans="1:28" x14ac:dyDescent="0.2">
      <c r="A1145" s="8">
        <f>IFERROR(VLOOKUP(B1145,'[1]DADOS (OCULTAR)'!$Q$3:$S$135,3,0),"")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WISLLANY KAILLANY DA SILVA LIMA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4110-10</v>
      </c>
      <c r="G1145" s="13" t="str">
        <f>IF('[1]TCE - ANEXO III - Preencher'!H1154="","",'[1]TCE - ANEXO III - Preencher'!H1154)</f>
        <v>05/2023</v>
      </c>
      <c r="H1145" s="14">
        <f>'[1]TCE - ANEXO III - Preencher'!I1154</f>
        <v>0</v>
      </c>
      <c r="I1145" s="14">
        <f>'[1]TCE - ANEXO III - Preencher'!J1154</f>
        <v>13.2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1.22</v>
      </c>
      <c r="O1145" s="15">
        <f>'[1]TCE - ANEXO III - Preencher'!P1154</f>
        <v>0</v>
      </c>
      <c r="P1145" s="16">
        <f t="shared" si="104"/>
        <v>1.22</v>
      </c>
      <c r="Q1145" s="15">
        <f>'[1]TCE - ANEXO III - Preencher'!R1154</f>
        <v>281.42999999999995</v>
      </c>
      <c r="R1145" s="15">
        <f>'[1]TCE - ANEXO III - Preencher'!S1154</f>
        <v>39.6</v>
      </c>
      <c r="S1145" s="16">
        <f t="shared" si="105"/>
        <v>241.82999999999996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256.24999999999994</v>
      </c>
    </row>
    <row r="1146" spans="1:28" x14ac:dyDescent="0.2">
      <c r="A1146" s="8">
        <f>IFERROR(VLOOKUP(B1146,'[1]DADOS (OCULTAR)'!$Q$3:$S$135,3,0),"")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WITOR HUGO DE MORAES CASTRO SOUSA LEITE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3172-10</v>
      </c>
      <c r="G1146" s="13" t="str">
        <f>IF('[1]TCE - ANEXO III - Preencher'!H1155="","",'[1]TCE - ANEXO III - Preencher'!H1155)</f>
        <v>05/2023</v>
      </c>
      <c r="H1146" s="14">
        <f>'[1]TCE - ANEXO III - Preencher'!I1155</f>
        <v>0</v>
      </c>
      <c r="I1146" s="14">
        <f>'[1]TCE - ANEXO III - Preencher'!J1155</f>
        <v>162.96879999999999</v>
      </c>
      <c r="J1146" s="14">
        <f>'[1]TCE - ANEXO III - Preencher'!K1155</f>
        <v>0</v>
      </c>
      <c r="K1146" s="15">
        <f>'[1]TCE - ANEXO III - Preencher'!L1155</f>
        <v>69.87</v>
      </c>
      <c r="L1146" s="15">
        <f>'[1]TCE - ANEXO III - Preencher'!M1155</f>
        <v>30</v>
      </c>
      <c r="M1146" s="15">
        <f t="shared" si="103"/>
        <v>39.870000000000005</v>
      </c>
      <c r="N1146" s="15">
        <f>'[1]TCE - ANEXO III - Preencher'!O1155</f>
        <v>1.22</v>
      </c>
      <c r="O1146" s="15">
        <f>'[1]TCE - ANEXO III - Preencher'!P1155</f>
        <v>0</v>
      </c>
      <c r="P1146" s="16">
        <f t="shared" si="104"/>
        <v>1.22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204.05879999999999</v>
      </c>
    </row>
    <row r="1147" spans="1:28" x14ac:dyDescent="0.2">
      <c r="A1147" s="8">
        <f>IFERROR(VLOOKUP(B1147,'[1]DADOS (OCULTAR)'!$Q$3:$S$135,3,0),"")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YASMIN BARBOSA ANDRADE DA HORA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2237-10</v>
      </c>
      <c r="G1147" s="13" t="str">
        <f>IF('[1]TCE - ANEXO III - Preencher'!H1156="","",'[1]TCE - ANEXO III - Preencher'!H1156)</f>
        <v>05/2023</v>
      </c>
      <c r="H1147" s="14">
        <f>'[1]TCE - ANEXO III - Preencher'!I1156</f>
        <v>0</v>
      </c>
      <c r="I1147" s="14">
        <f>'[1]TCE - ANEXO III - Preencher'!J1156</f>
        <v>292.21600000000001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1.22</v>
      </c>
      <c r="O1147" s="15">
        <f>'[1]TCE - ANEXO III - Preencher'!P1156</f>
        <v>0</v>
      </c>
      <c r="P1147" s="16">
        <f t="shared" si="104"/>
        <v>1.22</v>
      </c>
      <c r="Q1147" s="15">
        <f>'[1]TCE - ANEXO III - Preencher'!R1156</f>
        <v>431.83</v>
      </c>
      <c r="R1147" s="15">
        <f>'[1]TCE - ANEXO III - Preencher'!S1156</f>
        <v>153.74</v>
      </c>
      <c r="S1147" s="16">
        <f t="shared" si="105"/>
        <v>278.08999999999997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571.52600000000007</v>
      </c>
    </row>
    <row r="1148" spans="1:28" x14ac:dyDescent="0.2">
      <c r="A1148" s="8">
        <f>IFERROR(VLOOKUP(B1148,'[1]DADOS (OCULTAR)'!$Q$3:$S$135,3,0),"")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YASMIN RIBEIRO DE ALBUQUERQUE MARINHO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05/2023</v>
      </c>
      <c r="H1148" s="14">
        <f>'[1]TCE - ANEXO III - Preencher'!I1157</f>
        <v>0</v>
      </c>
      <c r="I1148" s="14">
        <f>'[1]TCE - ANEXO III - Preencher'!J1157</f>
        <v>159.44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1.22</v>
      </c>
      <c r="O1148" s="15">
        <f>'[1]TCE - ANEXO III - Preencher'!P1157</f>
        <v>0</v>
      </c>
      <c r="P1148" s="16">
        <f t="shared" si="104"/>
        <v>1.22</v>
      </c>
      <c r="Q1148" s="15">
        <f>'[1]TCE - ANEXO III - Preencher'!R1157</f>
        <v>217.83</v>
      </c>
      <c r="R1148" s="15">
        <f>'[1]TCE - ANEXO III - Preencher'!S1157</f>
        <v>79.8</v>
      </c>
      <c r="S1148" s="16">
        <f t="shared" si="105"/>
        <v>138.03000000000003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298.69000000000005</v>
      </c>
    </row>
    <row r="1149" spans="1:28" x14ac:dyDescent="0.2">
      <c r="A1149" s="8">
        <f>IFERROR(VLOOKUP(B1149,'[1]DADOS (OCULTAR)'!$Q$3:$S$135,3,0),"")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YLKA ANNY COUTO OLIVEIRA BARBOZA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2237-10</v>
      </c>
      <c r="G1149" s="13" t="str">
        <f>IF('[1]TCE - ANEXO III - Preencher'!H1158="","",'[1]TCE - ANEXO III - Preencher'!H1158)</f>
        <v>05/2023</v>
      </c>
      <c r="H1149" s="14">
        <f>'[1]TCE - ANEXO III - Preencher'!I1158</f>
        <v>0</v>
      </c>
      <c r="I1149" s="14">
        <f>'[1]TCE - ANEXO III - Preencher'!J1158</f>
        <v>290.24079999999998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1.22</v>
      </c>
      <c r="O1149" s="15">
        <f>'[1]TCE - ANEXO III - Preencher'!P1158</f>
        <v>0</v>
      </c>
      <c r="P1149" s="16">
        <f t="shared" si="104"/>
        <v>1.22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291.46080000000001</v>
      </c>
    </row>
    <row r="1150" spans="1:28" x14ac:dyDescent="0.2">
      <c r="A1150" s="8">
        <f>IFERROR(VLOOKUP(B1150,'[1]DADOS (OCULTAR)'!$Q$3:$S$135,3,0),"")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ZACARIAS MARCELINO GUIMARAES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8485-20</v>
      </c>
      <c r="G1150" s="13" t="str">
        <f>IF('[1]TCE - ANEXO III - Preencher'!H1159="","",'[1]TCE - ANEXO III - Preencher'!H1159)</f>
        <v>05/2023</v>
      </c>
      <c r="H1150" s="14">
        <f>'[1]TCE - ANEXO III - Preencher'!I1159</f>
        <v>0</v>
      </c>
      <c r="I1150" s="14">
        <f>'[1]TCE - ANEXO III - Preencher'!J1159</f>
        <v>116.8536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1.22</v>
      </c>
      <c r="O1150" s="15">
        <f>'[1]TCE - ANEXO III - Preencher'!P1159</f>
        <v>0</v>
      </c>
      <c r="P1150" s="16">
        <f t="shared" si="104"/>
        <v>1.22</v>
      </c>
      <c r="Q1150" s="15">
        <f>'[1]TCE - ANEXO III - Preencher'!R1159</f>
        <v>251.43</v>
      </c>
      <c r="R1150" s="15">
        <f>'[1]TCE - ANEXO III - Preencher'!S1159</f>
        <v>79.2</v>
      </c>
      <c r="S1150" s="16">
        <f t="shared" si="105"/>
        <v>172.23000000000002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290.30360000000002</v>
      </c>
    </row>
    <row r="1151" spans="1:28" x14ac:dyDescent="0.2">
      <c r="A1151" s="8">
        <f>IFERROR(VLOOKUP(B1151,'[1]DADOS (OCULTAR)'!$Q$3:$S$135,3,0),"")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ZENAIDE MARIA DOS SANTOS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05/2023</v>
      </c>
      <c r="H1151" s="14">
        <f>'[1]TCE - ANEXO III - Preencher'!I1160</f>
        <v>0</v>
      </c>
      <c r="I1151" s="14">
        <f>'[1]TCE - ANEXO III - Preencher'!J1160</f>
        <v>311.5872</v>
      </c>
      <c r="J1151" s="14">
        <f>'[1]TCE - ANEXO III - Preencher'!K1160</f>
        <v>0</v>
      </c>
      <c r="K1151" s="15">
        <f>'[1]TCE - ANEXO III - Preencher'!L1160</f>
        <v>69.87</v>
      </c>
      <c r="L1151" s="15">
        <f>'[1]TCE - ANEXO III - Preencher'!M1160</f>
        <v>26.6</v>
      </c>
      <c r="M1151" s="15">
        <f t="shared" si="103"/>
        <v>43.27</v>
      </c>
      <c r="N1151" s="15">
        <f>'[1]TCE - ANEXO III - Preencher'!O1160</f>
        <v>1.22</v>
      </c>
      <c r="O1151" s="15">
        <f>'[1]TCE - ANEXO III - Preencher'!P1160</f>
        <v>0</v>
      </c>
      <c r="P1151" s="16">
        <f t="shared" si="104"/>
        <v>1.22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356.0772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2023-06-19T19:54:31Z</dcterms:created>
  <dcterms:modified xsi:type="dcterms:W3CDTF">2023-06-19T19:55:55Z</dcterms:modified>
</cp:coreProperties>
</file>