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BELLE\Desktop\"/>
    </mc:Choice>
  </mc:AlternateContent>
  <xr:revisionPtr revIDLastSave="0" documentId="8_{83FC6172-DEE8-4872-836E-EE0367DA6F1F}" xr6:coauthVersionLast="47" xr6:coauthVersionMax="47" xr10:uidLastSave="{00000000-0000-0000-0000-000000000000}"/>
  <bookViews>
    <workbookView xWindow="-120" yWindow="-120" windowWidth="20730" windowHeight="11160" xr2:uid="{E085B0E1-4FF0-4710-9C78-79C88D9EDE5C}"/>
  </bookViews>
  <sheets>
    <sheet name="TCE - ANEXO VIII - TA - Env 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<sst xmlns="http://schemas.openxmlformats.org/spreadsheetml/2006/main" count="287" uniqueCount="143">
  <si>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</si>
  <si>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</si>
  <si>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</si>
  <si>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</si>
  <si>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</si>
  <si>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</si>
  <si>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</si>
  <si>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</si>
  <si>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</si>
  <si>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JOÃO MURILO - CG Nº 026/2022</t>
  </si>
  <si>
    <t>11.587.975/0001-84</t>
  </si>
  <si>
    <t>EMPRESA ON LINE CERTIFICADORA LTDA</t>
  </si>
  <si>
    <t>http://hjmo.org.br/index.php/portal-da-transparencia/contratacoes/contratos-de-fornecedores/category/80-online-certificadora-ltda?download=916:online-certificadora-ltda-1-termo-aditivo</t>
  </si>
  <si>
    <t>http://hjmo.org.br/index.php/portal-da-transparencia/contratacoes/contratos-de-fornecedores/category/80-online-certificadora-ltda?download=917:online-certificadora-ltda-2-termo-aditivo</t>
  </si>
  <si>
    <t>http://hjmo.org.br/index.php/portal-da-transparencia/contratacoes/contratos-de-fornecedores/category/80-online-certificadora-ltda?download=918:online-certificadora-ltda-3-termo-aditivo</t>
  </si>
  <si>
    <t>10.279.299/0001-19</t>
  </si>
  <si>
    <t>R GRAPH COMÉRCIO E SERVIÇOS LTDA</t>
  </si>
  <si>
    <t>http://hjmo.org.br/index.php/portal-da-transparencia/contratacoes/contratos-de-fornecedores/category/84-empresa-r-graf-com-serv-ltda-me?download=753:rgraph-comercio-e-servicos-ltda-me-1-termo-aditivo</t>
  </si>
  <si>
    <t>http://hjmo.org.br/index.php/portal-da-transparencia/contratacoes/contratos-de-fornecedores/category/84-empresa-r-graf-com-serv-ltda-me?download=754:rgraph-comercio-e-servicos-ltda-me-1-termo-aditivo</t>
  </si>
  <si>
    <t>http://hjmo.org.br/index.php/portal-da-transparencia/contratacoes/contratos-de-fornecedores/category/84-empresa-r-graf-com-serv-ltda-me?download=1155:empresa-r-graf-com-serv-ltda-me-3-termo-aditivo</t>
  </si>
  <si>
    <t>01.545.203/0001-26</t>
  </si>
  <si>
    <t>ENAE-EMPRESA NACIONAL DE ESTERILIZAÇÃO EIRELI</t>
  </si>
  <si>
    <t>http://hjmo.org.br/index.php/portal-da-transparencia/contratacoes/contratos-de-fornecedores/category/63-empresa-nacional-de-esterilizacao-eireli?download=525:empresa-nacional-de-esterilizacao-eireli-2-termo-aditivo</t>
  </si>
  <si>
    <t>00.782.637/0001-87</t>
  </si>
  <si>
    <t>http://hjmo.org.br/index.php/portal-da-transparencia/contratacoes/contratos-de-fornecedores/category/63-empresa-nacional-de-esterilizacao-eireli?download=683:empresa-nacional-de-esterilizacao-eireli-2021</t>
  </si>
  <si>
    <t>EMPRESA EDUARDO OLIVEIRA CONSULTORIA E ASSE</t>
  </si>
  <si>
    <t>http://hjmo.org.br/index.php/portal-da-transparencia/contratacoes/contratos-de-fornecedores/category/61-eduardo-oliveira-consultoria-e-assessoria-juridica-s-c?download=317:eduardo-oliveira-consultoria-e-assessoria-juridica-s-c-1-termo-aditivo</t>
  </si>
  <si>
    <t>http://hjmo.org.br/index.php/portal-da-transparencia/contratacoes/contratos-de-fornecedores/category/61-eduardo-oliveira-consultoria-e-assessoria-juridica-s-c?download=757:eduardo-oliveira-consultoria-e-assessoria-juridica-s-c-2-termo-aditivo</t>
  </si>
  <si>
    <t>3º</t>
  </si>
  <si>
    <t>http://hjmo.org.br/index.php/portal-da-transparencia/contratacoes/contratos-de-fornecedores/category/61-eduardo-oliveira-consultoria-e-assessoria-juridica-s-c?download=764:eduardo-oliveira-consultoria-e-assessoria-juridica-s-c-3-termo-aditivo</t>
  </si>
  <si>
    <t>40.893.042/0001-13</t>
  </si>
  <si>
    <t>4º</t>
  </si>
  <si>
    <t>http://hjmo.org.br/index.php/portal-da-transparencia/contratacoes/contratos-de-fornecedores/category/61-eduardo-oliveira-consultoria-e-assessoria-juridica-s-c?download=794:eduardo-oliveira-consultoria-e-assessoria-juridica-s-c-4-termo-aditivo</t>
  </si>
  <si>
    <t>GERASTEP-GERADORES</t>
  </si>
  <si>
    <t>http://hjmo.org.br/index.php/portal-da-transparencia/contratacoes/contratos-de-fornecedores/category/66-gerastep?download=56:1-termo-aditivo-2016-pdf</t>
  </si>
  <si>
    <t>http://hjmo.org.br/index.php/portal-da-transparencia/contratacoes/contratos-de-fornecedores/category/66-gerastep?download=213:gerastep-3-termo-aditivo</t>
  </si>
  <si>
    <t>http://hjmo.org.br/index.php/portal-da-transparencia/contratacoes/contratos-de-fornecedores/category/66-gerastep?download=1163:gerastep-4-termo-aditivo</t>
  </si>
  <si>
    <t>23.623.014/0001-67</t>
  </si>
  <si>
    <t>http://hjmo.org.br/index.php/portal-da-transparencia/contratacoes/contratos-de-fornecedores/category/66-gerastep?download=1164:gerastep-5-termo-aditivo</t>
  </si>
  <si>
    <t>04.966.953/0001-60</t>
  </si>
  <si>
    <t>JM SILVA MÁQUINAS E QUIP</t>
  </si>
  <si>
    <t>http://hjmo.org.br/index.php/portal-da-transparencia/contratacoes/contratos-de-fornecedores/category/153-jm-silva-maquinas-e-equipamentos-ltda-wl-maquinas-e-equipamentos?download=703:jm-silva-maquinas-e-equipamentos-ltda-wl-maquinas-e-equipamentos</t>
  </si>
  <si>
    <t>MPM ALUGUEL DE AR LTDA</t>
  </si>
  <si>
    <t>http://hjmo.org.br/index.php/portal-da-transparencia/contratacoes/contratos-de-fornecedores/category/95-mpm-aluguel-de-ar-ltda?download=498:mpm-aluguel-de-ar-ltda-1-termo-aditivo</t>
  </si>
  <si>
    <t>http://hjmo.org.br/index.php/portal-da-transparencia/contratacoes/contratos-de-fornecedores/category/95-mpm-aluguel-de-ar-ltda?download=584:mpm-aluguel-de-ar-ltda-2-termo-aditivo</t>
  </si>
  <si>
    <t>37.462.182/0001-22</t>
  </si>
  <si>
    <t>http://hjmo.org.br/index.php/portal-da-transparencia/contratacoes/contratos-de-fornecedores/category/95-mpm-aluguel-de-ar-ltda?download=612:mpm-aluguel-de-ar-ltda-3-termo-aditivo</t>
  </si>
  <si>
    <t>05.662.773/0001-57</t>
  </si>
  <si>
    <t>EMPRESA MARCA CLIMATIZAÇÃO E TERC</t>
  </si>
  <si>
    <t>http://hjmo.org.br/index.php/portal-da-transparencia/contratacoes/contratos-de-fornecedores/category/157-marca-climatizacao-e-terceirizacao-eirelli?download=1159:marca-climatizacao-e-terceirizacao-eirelli-1-termo-aditivo</t>
  </si>
  <si>
    <t>PIXEON MEDICAL SYSTEMS S.A COMERCIO E DESENVOLVIMENTO</t>
  </si>
  <si>
    <t>http://hjmo.org.br/index.php/portal-da-transparencia/contratacoes/contratos-de-fornecedores/category/121-pixeon-medical-systems-s-a?download=509:pixeon-medical-systems-s-a-1-termo-aditivo</t>
  </si>
  <si>
    <t>http://hjmo.org.br/index.php/portal-da-transparencia/contratacoes/contratos-de-fornecedores/category/121-pixeon-medical-systems-s-a?download=510:pixeon-medical-systems-s-a-2-termo-aditivo</t>
  </si>
  <si>
    <t>http://hjmo.org.br/index.php/portal-da-transparencia/contratacoes/contratos-de-fornecedores/category/121-pixeon-medical-systems-s-a?download=520:pixeon-medical-systems-s-a-3-termo-aditivo</t>
  </si>
  <si>
    <t>08.282.077/0001-03</t>
  </si>
  <si>
    <t>http://hjmo.org.br/index.php/portal-da-transparencia/contratacoes/contratos-de-fornecedores/category/121-pixeon-medical-systems-s-a?download=595:pixeon-medical-systems-s-a-4-termo-aditivo</t>
  </si>
  <si>
    <t>11.844.663/0001-09</t>
  </si>
  <si>
    <t>BIOSYSTEMS NE COM. DE PRODS. LAB HOSP. LTDA</t>
  </si>
  <si>
    <t>http://hjmo.org.br/index.php/portal-da-transparencia/contratacoes/contratos-de-fornecedores/category/48-biosystems-ne-comercio-de-prod-lab-e-hospitalares-ltda?download=710:biosystems-ne-comercio-de-prod-lab-e-hospitalares-ltda</t>
  </si>
  <si>
    <t>TELECOM SERVIÇOS DE TECNOLOGIA EM INTERNET</t>
  </si>
  <si>
    <t>http://hjmo.org.br/index.php/portal-da-transparencia/contratacoes/contratos-de-fornecedores/category/122-1-telecom-servicos-de-tecnologia-em-internet-ltda?download=515:1-telecom-servicos-de-tecnologia-em-internet-ltda-1-termo-aditivo</t>
  </si>
  <si>
    <t>24.402.663/0001-09</t>
  </si>
  <si>
    <t>2º</t>
  </si>
  <si>
    <t>http://hjmo.org.br/index.php/portal-da-transparencia/contratacoes/contratos-de-fornecedores/category/122-1-telecom-servicos-de-tecnologia-em-internet-ltda?download=763:1-telecom-servicos-de-tecnologia-em-internet-ltda-2-termo-aditivo</t>
  </si>
  <si>
    <t>EMPRESA BUNKER SEGURANÇA E VIGILÂNCIA PATRIMONIAL EIRELLI EPP</t>
  </si>
  <si>
    <t>http://hjmo.org.br/index.php/portal-da-transparencia/contratacoes/contratos-de-fornecedores/category/49-bunker-seguranca-patrimonial-ltda?download=589:bunker-seguranca-patrimonial-ltda-epp-5-termo-aditivo</t>
  </si>
  <si>
    <t>http://hjmo.org.br/index.php/portal-da-transparencia/contratacoes/contratos-de-fornecedores/category/49-bunker-seguranca-patrimonial-ltda?download=715:bunker-seguranca-patrimonial-ltda-epp-6-termo-aditivo</t>
  </si>
  <si>
    <t>97.406.706/0001-90</t>
  </si>
  <si>
    <t>http://hjmo.org.br/index.php/portal-da-transparencia/contratacoes/contratos-de-fornecedores/category/49-bunker-seguranca-patrimonial-ltda?download=716:bunker-seguranca-patrimonial-ltda-epp-7-termo-aditivo</t>
  </si>
  <si>
    <t>03.313.161/0001-23</t>
  </si>
  <si>
    <t>HP FINACIAL SERVICES ARRENDAMENTO MERCANTIL S/A</t>
  </si>
  <si>
    <t>http://hjmo.org.br/index.php/portal-da-transparencia/contratacoes/contratos-de-fornecedores/category/67-hp-financial-services-arrendamento-mercantil-s-a?download=725:hp-financial-services-arrendamento-mercantil-s-a-1-termo-aditivo</t>
  </si>
  <si>
    <t>EMPRESA CENTRAL DE ATENDIMENTO MÉDICO SANTO EXPEDITO LTDA</t>
  </si>
  <si>
    <t>http://hjmo.org.br/index.php/portal-da-transparencia/contratacoes/contratos-de-fornecedores/category/50-central-de-atendimento-medico-santo-expedito-ltda?download=562:central-de-atendimento-medico-santo-expedito-ltda-4-termo-aditivo</t>
  </si>
  <si>
    <t>34.529.278/0001-72</t>
  </si>
  <si>
    <t>5º</t>
  </si>
  <si>
    <t>http://hjmo.org.br/index.php/portal-da-transparencia/contratacoes/contratos-de-fornecedores/category/50-central-de-atendimento-medico-santo-expedito-ltda?download=756:central-de-atendimento-medico-santo-expedito-ltda-5-termo-aditivo</t>
  </si>
  <si>
    <t>KALICA JANAINA DA SILVA CORREIA</t>
  </si>
  <si>
    <t>http://hjmo.org.br/index.php/portal-da-transparencia/contratacoes/contratos-de-fornecedores/category/119-kalica-janaina-da-silva-correia-me?download=582:kalica-janaina-da-silva-correia-me-1-termo-aditivo</t>
  </si>
  <si>
    <t>19.362.739/0001-71</t>
  </si>
  <si>
    <t>http://hjmo.org.br/index.php/portal-da-transparencia/contratacoes/contratos-de-fornecedores/category/119-kalica-janaina-da-silva-correia-me?download=711:kalica-janaina-da-silva-correia-me-2-termo-aditivo</t>
  </si>
  <si>
    <t>MARCOS MIGUEL DA SILVA</t>
  </si>
  <si>
    <t>http://hjmo.org.br/index.php/portal-da-transparencia/contratacoes/contratos-de-fornecedores/category/120-marcos-miguel-da-silva?download=578:marcos-miguel-da-silva-3-termo-aditivo</t>
  </si>
  <si>
    <t xml:space="preserve">EMPRESA M M DA SILVA TREINAMENTOS </t>
  </si>
  <si>
    <t>http://hjmo.org.br/index.php/portal-da-transparencia/contratacoes/contratos-de-fornecedores/category/120-marcos-miguel-da-silva?download=598:empresa-m-m-da-silva-treinamentos-e-desenvolvimentos-de-sistemas-e-informatica-4-termo-aditivo</t>
  </si>
  <si>
    <t>07.575.881/0001-18</t>
  </si>
  <si>
    <t>EMPRESA M M DA SILVA TREINAMENTOS</t>
  </si>
  <si>
    <t>http://hjmo.org.br/index.php/portal-da-transparencia/contratacoes/contratos-de-fornecedores/category/120-marcos-miguel-da-silva?download=706:empresa-m-m-da-silva-treinamentos-e-desenvolvimentos-de-sistemas-e-informatica-5-termo-aditivo</t>
  </si>
  <si>
    <t xml:space="preserve">SIM GESTÃO AMBIENTAL </t>
  </si>
  <si>
    <t>http://hjmo.org.br/index.php/portal-da-transparencia/contratacoes/contratos-de-fornecedores/category/116-sim-gestao-ambiental-servicos-ltda?download=534:sim-gestao-ambiental-servicos-ltda-1-termo-aditivo</t>
  </si>
  <si>
    <t>02.351.877/0001-52</t>
  </si>
  <si>
    <t>http://hjmo.org.br/index.php/portal-da-transparencia/contratacoes/contratos-de-fornecedores/category/116-sim-gestao-ambiental-servicos-ltda?download=639:sim-gestao-ambiental-servicos-ltda-2-termo-aditivo</t>
  </si>
  <si>
    <t>16.783.034/0001-30</t>
  </si>
  <si>
    <t>LOCAWEB SERVICOS DE INTERNET S/A</t>
  </si>
  <si>
    <t>http://hjmo.org.br/index.php/portal-da-transparencia/contratacoes/contratos-de-fornecedores/category/223-locaweb-servicos-de-internet?download=904:locaweb-contrato-hospedagem-de-sites-2021</t>
  </si>
  <si>
    <t>10.333.266/0001-00</t>
  </si>
  <si>
    <t>SÍNTESE LICENCIAMENTO PROGRAMA COMPRAS ONLINE LTDA</t>
  </si>
  <si>
    <t>http://hjmo.org.br/index.php/portal-da-transparencia/contratacoes/contratos-de-fornecedores/category/134-sintese-licenciamento-de-programa-para-compras-online?download=769:sintese-licenciamento-de-programa-para-compras-online-1-termo-aditivo</t>
  </si>
  <si>
    <t>CARLOS ANTONIO DE OLIVEIRA MILET JUNIOR -ME</t>
  </si>
  <si>
    <t>http://hjmo.org.br/index.php/portal-da-transparencia/contratacoes/contratos-de-fornecedores/category/98-quality?download=596:quality-2-termo-aditivo</t>
  </si>
  <si>
    <t>08.276.880/0001-35</t>
  </si>
  <si>
    <t>http://hjmo.org.br/index.php/portal-da-transparencia/contratacoes/contratos-de-fornecedores/category/98-quality?download=722:quality-3-termo-aditivo-2021</t>
  </si>
  <si>
    <t>18.204.483/0001-01</t>
  </si>
  <si>
    <t>JVG CONTABILIDADE LTDA ME</t>
  </si>
  <si>
    <t>3ª</t>
  </si>
  <si>
    <t>http://hjmo.org.br/index.php/portal-da-transparencia/contratacoes/contratos-de-fornecedores/category/74-jvg-contabilidade?download=628:jvg-contabilidade-3-termo-aditivo-2021</t>
  </si>
  <si>
    <t>13.844.637.0001-06</t>
  </si>
  <si>
    <t>WAGNER FERNANDES SALES DA SILVA E CIA</t>
  </si>
  <si>
    <t>6º</t>
  </si>
  <si>
    <t>http://hjmo.org.br/index.php/portal-da-transparencia/contratacoes/contratos-de-fornecedores/category/103-wagner-fernandes-sales-da-silva-cia-ltda-me-w-tech-medical?download=704:wagner-fernandes-sales-da-silva-cia-ltda-me-w-tech-medical-6-termo-aditivo</t>
  </si>
  <si>
    <t>13.252.209/0001-94</t>
  </si>
  <si>
    <t>POSTO INCONFIDÊNCIA LTDA</t>
  </si>
  <si>
    <t>http://hjmo.org.br/index.php/portal-da-transparencia/contratacoes/contratos-de-fornecedores/category/82-posto-inconfidencia-ltda?download=759:posto-inconfidencia-ltda-2021</t>
  </si>
  <si>
    <t>06.260.394/0001-01</t>
  </si>
  <si>
    <t>VD MOURA COMÉRCIO DE BEBIDAS ME</t>
  </si>
  <si>
    <t>http://hjmo.org.br/index.php/portal-da-transparencia/contratacoes/contratos-de-fornecedores/category/87-v-d-moura-comercio-de-bebidas-me?download=786:v-d-moura-comercio-de-bebidas-me-1-termo-aditivo</t>
  </si>
  <si>
    <t>11.187.085/0001-85</t>
  </si>
  <si>
    <t>EMPRESA INNOVA DIAGNÓSTICA COMÉRCIO E REPRESENTAÇÃO</t>
  </si>
  <si>
    <t>http://hjmo.org.br/index.php/portal-da-transparencia/contratacoes/contratos-de-fornecedores/category/118-innova-diagnostica-comercio-e-representacoes-eireli-me?download=717:innova-diagnostica-comercio-e-representacoes-eireili-me-1-termo-aditivo</t>
  </si>
  <si>
    <t>44.069.796/0001-04</t>
  </si>
  <si>
    <t>EMPRESA TECNOVA SERVIÇOS LTDA</t>
  </si>
  <si>
    <t>http://hjmo.org.br/index.php/portal-da-transparencia/contratacoes/contratos-de-fornecedores/category/100-tecnova-servicos-ltda?download=701:tecnova-servicos-ltda-contrato-2021</t>
  </si>
  <si>
    <t>JOELMA DA SILVA LUZ SERVICOS ME</t>
  </si>
  <si>
    <t>http://hjmo.org.br/index.php/portal-da-transparencia/contratacoes/contratos-de-fornecedores/category/156-joelma-da-silva-luz-servicos-me?download=925:joelma-da-silva-luz-servicos-me-contrato-1-termo-aditivo</t>
  </si>
  <si>
    <t>03.149.182/0001-55</t>
  </si>
  <si>
    <t>1º</t>
  </si>
  <si>
    <t>CLINUTRI LTDA</t>
  </si>
  <si>
    <t>http://hjmo.org.br/index.php/portal-da-transparencia/contratacoes/contratos-de-fornecedores/category/53-clinutri-ltda?download=721:clinutri-ltda-1-termo-aditivo-2021</t>
  </si>
  <si>
    <t>11.846.439/0001-56</t>
  </si>
  <si>
    <t>http://hjmo.org.br/index.php/portal-da-transparencia/contratacoes/contratos-de-fornecedores/category/53-clinutri-ltda?download=1048:empresa-r-graf-com-serv-ltda-me-2-termo-aditivo-2022</t>
  </si>
  <si>
    <t>22.357.570/0001-76</t>
  </si>
  <si>
    <t>EMPRESA DIAGIMAGEM DIAGNÓSTICOS MÉDICOS</t>
  </si>
  <si>
    <t>http://hjmo.org.br/index.php/portal-da-transparencia/contratacoes/contratos-de-fornecedores/category/145-diagimagem-diagnosticos-medicos-de-vitoria-ltda?download=787:diagimagem-diagnosticos-medicos-de-vitoria-1-termo-aditivo</t>
  </si>
  <si>
    <t>20.265.080/0001-14</t>
  </si>
  <si>
    <t>http://hjmo.org.br/index.php/portal-da-transparencia/contratacoes/contratos-de-fornecedores/category/153-jm-silva-maquinas-e-equipamentos-ltda-wl-maquinas-e-equipamentos?download=761:jm-silva-maquinas-e-equipamentos-ltda-wl-maquinas-e-equipamentos-contrato</t>
  </si>
  <si>
    <t>http://hjmo.org.br/index.php/portal-da-transparencia/contratacoes/contratos-de-fornecedores/category/48-biosystems-ne-comercio-de-prod-lab-e-hospitalares-ltda?download=795:biosystems-ne-comercio-de-prod-lab-e-hospitalares-ltda-2-termo-aditivo</t>
  </si>
  <si>
    <t>http://hjmo.org.br/index.php/portal-da-transparencia/contratacoes/contratos-de-fornecedores/category/66-gerastep?download=900:gerastep-1-termo-aditivo-2022</t>
  </si>
  <si>
    <t>http://hjmo.org.br/index.php/portal-da-transparencia/contratacoes/contratos-de-fornecedores/category/48-biosystems-ne-comercio-de-prod-lab-e-hospitalares-ltda?download=969:biosystems-ne-comercio-de-prod-lab-e-hospitalares-ltda-3-termo-aditivo</t>
  </si>
  <si>
    <t>7º</t>
  </si>
  <si>
    <t>http://hjmo.org.br/index.php/portal-da-transparencia/contratacoes/contratos-de-fornecedores/category/120-marcos-miguel-da-silva?download=1197:empresa-m-m-da-silva-treinamentos-e-desenvolvimentos-de-sistemas-e-informatica-7-termo-aditivo</t>
  </si>
  <si>
    <t>EMPRESA AIRMONT ENGENHARIA EIRELI EPP</t>
  </si>
  <si>
    <t>http://hjmo.org.br/index.php/portal-da-transparencia/contratacoes/contratos-de-fornecedores/category/45-airmont-engenharia-epp?download=1110:airmont-engenharia-epp-6-termo-aditivo</t>
  </si>
  <si>
    <t>http://hjmo.org.br/index.php/portal-da-transparencia/contratacoes/contratos-de-fornecedores/category/122-1-telecom-servicos-de-tecnologia-em-internet-ltda?download=1193:1-telecom-servicos-de-tecnologia-em-internet-ltda-4-termo-aditivo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</si>
</sst>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Relationship Id="rId1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"/>
      <sheetName val="TCE - ANEXO VIII - TA - Env 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NCG - 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NCG - SPCC - SOCIEDADE PERNAMBUCANA DE COMBATE AO CÂNCER (HCP)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NCG - HOSP. MARIA LUCINDA - FUNDAÇÃO MANOEL DA SILVA ALMEIDA</v>
          </cell>
          <cell r="R127" t="str">
            <v>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NCG - 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NCG - 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NCG - 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NCG - 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NCG - 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NCG - 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NCG - 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jmo.org.br/index.php/portal-da-transparencia/contratacoes/contratos-de-fornecedores/category/98-quality?download=722:quality-3-termo-aditivo-2021" TargetMode="External"/><Relationship Id="rId13" Type="http://schemas.openxmlformats.org/officeDocument/2006/relationships/hyperlink" Target="http://hjmo.org.br/index.php/portal-da-transparencia/contratacoes/contratos-de-fornecedores/category/118-innova-diagnostica-comercio-e-representacoes-eireli-me?download=717:innova-diagnostica-comercio-e-representacoes-eireili-me-1-termo-aditivo" TargetMode="External"/><Relationship Id="rId18" Type="http://schemas.openxmlformats.org/officeDocument/2006/relationships/hyperlink" Target="http://hjmo.org.br/index.php/portal-da-transparencia/contratacoes/contratos-de-fornecedores/category/145-diagimagem-diagnosticos-medicos-de-vitoria-ltda?download=787:diagimagem-diagnosticos-medicos-de-vitoria-1-termo-aditivo" TargetMode="External"/><Relationship Id="rId26" Type="http://schemas.openxmlformats.org/officeDocument/2006/relationships/hyperlink" Target="http://hjmo.org.br/index.php/portal-da-transparencia/contratacoes/contratos-de-fornecedores/category/122-1-telecom-servicos-de-tecnologia-em-internet-ltda?download=1193:1-telecom-servicos-de-tecnologia-em-internet-ltda-4-termo-aditivo" TargetMode="External"/><Relationship Id="rId3" Type="http://schemas.openxmlformats.org/officeDocument/2006/relationships/hyperlink" Target="http://hjmo.org.br/index.php/portal-da-transparencia/contratacoes/contratos-de-fornecedores/category/80-online-certificadora-ltda?download=918:online-certificadora-ltda-3-termo-aditivo" TargetMode="External"/><Relationship Id="rId21" Type="http://schemas.openxmlformats.org/officeDocument/2006/relationships/hyperlink" Target="http://hjmo.org.br/index.php/portal-da-transparencia/contratacoes/contratos-de-fornecedores/category/145-diagimagem-diagnosticos-medicos-de-vitoria-ltda?download=787:diagimagem-diagnosticos-medicos-de-vitoria-1-termo-aditivo" TargetMode="External"/><Relationship Id="rId7" Type="http://schemas.openxmlformats.org/officeDocument/2006/relationships/hyperlink" Target="http://hjmo.org.br/index.php/portal-da-transparencia/contratacoes/contratos-de-fornecedores/category/45-airmont-engenharia-epp?download=755:airmont-engenharia-epp-2-termo-aditivo" TargetMode="External"/><Relationship Id="rId12" Type="http://schemas.openxmlformats.org/officeDocument/2006/relationships/hyperlink" Target="http://hjmo.org.br/index.php/portal-da-transparencia/contratacoes/contratos-de-fornecedores/category/87-v-d-moura-comercio-de-bebidas-me?download=786:v-d-moura-comercio-de-bebidas-me-1-termo-aditivo" TargetMode="External"/><Relationship Id="rId17" Type="http://schemas.openxmlformats.org/officeDocument/2006/relationships/hyperlink" Target="http://hjmo.org.br/index.php/portal-da-transparencia/contratacoes/contratos-de-fornecedores/category/53-clinutri-ltda?download=1048:empresa-r-graf-com-serv-ltda-me-2-termo-aditivo-2022" TargetMode="External"/><Relationship Id="rId25" Type="http://schemas.openxmlformats.org/officeDocument/2006/relationships/hyperlink" Target="http://hjmo.org.br/index.php/portal-da-transparencia/contratacoes/contratos-de-fornecedores/category/45-airmont-engenharia-epp?download=1110:airmont-engenharia-epp-6-termo-aditivo" TargetMode="External"/><Relationship Id="rId2" Type="http://schemas.openxmlformats.org/officeDocument/2006/relationships/hyperlink" Target="http://hjmo.org.br/index.php/portal-da-transparencia/contratacoes/contratos-de-fornecedores/category/80-online-certificadora-ltda?download=917:online-certificadora-ltda-2-termo-aditivo" TargetMode="External"/><Relationship Id="rId16" Type="http://schemas.openxmlformats.org/officeDocument/2006/relationships/hyperlink" Target="http://hjmo.org.br/index.php/portal-da-transparencia/contratacoes/contratos-de-fornecedores/category/118-innova-diagnostica-comercio-e-representacoes-eireli-me?download=717:innova-diagnostica-comercio-e-representacoes-eireili-me-1-termo-aditivo" TargetMode="External"/><Relationship Id="rId20" Type="http://schemas.openxmlformats.org/officeDocument/2006/relationships/hyperlink" Target="http://hjmo.org.br/index.php/portal-da-transparencia/contratacoes/contratos-de-fornecedores/category/153-jm-silva-maquinas-e-equipamentos-ltda-wl-maquinas-e-equipamentos?download=761:jm-silva-maquinas-e-equipamentos-ltda-wl-maquinas-e-equipamentos-contrato" TargetMode="External"/><Relationship Id="rId1" Type="http://schemas.openxmlformats.org/officeDocument/2006/relationships/hyperlink" Target="http://hjmo.org.br/index.php/portal-da-transparencia/contratacoes/contratos-de-fornecedores/category/80-online-certificadora-ltda?download=916:online-certificadora-ltda-1-termo-aditivo" TargetMode="External"/><Relationship Id="rId6" Type="http://schemas.openxmlformats.org/officeDocument/2006/relationships/hyperlink" Target="http://hjmo.org.br/index.php/portal-da-transparencia/contratacoes/contratos-de-fornecedores/category/84-empresa-r-graf-com-serv-ltda-me?download=1155:empresa-r-graf-com-serv-ltda-me-3-termo-aditivo" TargetMode="External"/><Relationship Id="rId11" Type="http://schemas.openxmlformats.org/officeDocument/2006/relationships/hyperlink" Target="http://hjmo.org.br/index.php/portal-da-transparencia/contratacoes/contratos-de-fornecedores/category/82-posto-inconfidencia-ltda?download=759:posto-inconfidencia-ltda-2021" TargetMode="External"/><Relationship Id="rId24" Type="http://schemas.openxmlformats.org/officeDocument/2006/relationships/hyperlink" Target="http://hjmo.org.br/index.php/portal-da-transparencia/contratacoes/contratos-de-fornecedores/category/48-biosystems-ne-comercio-de-prod-lab-e-hospitalares-ltda?download=969:biosystems-ne-comercio-de-prod-lab-e-hospitalares-ltda-3-termo-aditivo" TargetMode="External"/><Relationship Id="rId5" Type="http://schemas.openxmlformats.org/officeDocument/2006/relationships/hyperlink" Target="http://hjmo.org.br/index.php/portal-da-transparencia/contratacoes/contratos-de-fornecedores/category/84-empresa-r-graf-com-serv-ltda-me?download=754:rgraph-comercio-e-servicos-ltda-me-1-termo-aditivo" TargetMode="External"/><Relationship Id="rId15" Type="http://schemas.openxmlformats.org/officeDocument/2006/relationships/hyperlink" Target="http://hjmo.org.br/index.php/portal-da-transparencia/contratacoes/contratos-de-fornecedores/category/156-joelma-da-silva-luz-servicos-me?download=925:joelma-da-silva-luz-servicos-me-contrato-1-termo-aditivo" TargetMode="External"/><Relationship Id="rId23" Type="http://schemas.openxmlformats.org/officeDocument/2006/relationships/hyperlink" Target="http://hjmo.org.br/index.php/portal-da-transparencia/contratacoes/contratos-de-fornecedores/category/66-gerastep?download=900:gerastep-1-termo-aditivo-2022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hjmo.org.br/index.php/portal-da-transparencia/contratacoes/contratos-de-fornecedores/category/103-wagner-fernandes-sales-da-silva-cia-ltda-me-w-tech-medical?download=704:wagner-fernandes-sales-da-silva-cia-ltda-me-w-tech-medical-6-termo-aditivo" TargetMode="External"/><Relationship Id="rId19" Type="http://schemas.openxmlformats.org/officeDocument/2006/relationships/hyperlink" Target="http://hjmo.org.br/index.php/portal-da-transparencia/contratacoes/contratos-de-fornecedores/category/53-clinutri-ltda?download=721:clinutri-ltda-1-termo-aditivo-2021" TargetMode="External"/><Relationship Id="rId4" Type="http://schemas.openxmlformats.org/officeDocument/2006/relationships/hyperlink" Target="http://hjmo.org.br/index.php/portal-da-transparencia/contratacoes/contratos-de-fornecedores/category/84-empresa-r-graf-com-serv-ltda-me?download=753:rgraph-comercio-e-servicos-ltda-me-1-termo-aditivo" TargetMode="External"/><Relationship Id="rId9" Type="http://schemas.openxmlformats.org/officeDocument/2006/relationships/hyperlink" Target="http://hjmo.org.br/index.php/portal-da-transparencia/contratacoes/contratos-de-fornecedores/category/74-jvg-contabilidade?download=628:jvg-contabilidade-3-termo-aditivo-2021" TargetMode="External"/><Relationship Id="rId14" Type="http://schemas.openxmlformats.org/officeDocument/2006/relationships/hyperlink" Target="http://hjmo.org.br/index.php/portal-da-transparencia/contratacoes/contratos-de-fornecedores/category/100-tecnova-servicos-ltda?download=701:tecnova-servicos-ltda-contrato-2021" TargetMode="External"/><Relationship Id="rId22" Type="http://schemas.openxmlformats.org/officeDocument/2006/relationships/hyperlink" Target="http://hjmo.org.br/index.php/portal-da-transparencia/contratacoes/contratos-de-fornecedores/category/48-biosystems-ne-comercio-de-prod-lab-e-hospitalares-ltda?download=795:biosystems-ne-comercio-de-prod-lab-e-hospitalares-ltda-2-termo-aditivo" TargetMode="External"/><Relationship Id="rId27" Type="http://schemas.openxmlformats.org/officeDocument/2006/relationships/hyperlink" Target="http://hjmo.org.br/index.php/portal-da-transparencia/contratacoes/contratos-de-fornecedores/category/120-marcos-miguel-da-silva?download=1197:empresa-m-m-da-silva-treinamentos-e-desenvolvimentos-de-sistemas-e-informatica-7-termo-adi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A575-2287-4751-90EB-8B3F8B036AC5}">
  <sheetPr>
    <tabColor indexed="13"/>
  </sheetPr>
  <dimension ref="A1:I991"/>
  <sheetViews>
    <sheetView showGridLines="0" tabSelected="1" topLeftCell="A44" zoomScale="60" zoomScaleNormal="60" workbookViewId="0">
      <selection activeCell="D67" sqref="D67:I67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65.28515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10583920000486</v>
      </c>
      <c r="B2" s="3" t="s">
        <v>9</v>
      </c>
      <c r="C2" s="4" t="s">
        <v>10</v>
      </c>
      <c r="D2" s="5" t="s">
        <v>11</v>
      </c>
      <c r="E2" s="6">
        <v>1</v>
      </c>
      <c r="F2" s="7">
        <v>43525</v>
      </c>
      <c r="G2" s="7">
        <v>43891</v>
      </c>
      <c r="H2" s="8">
        <v>226</v>
      </c>
      <c r="I2" s="9" t="s">
        <v>12</v>
      </c>
    </row>
    <row r="3" spans="1:9" ht="21" customHeight="1" x14ac:dyDescent="0.2">
      <c r="A3" s="2">
        <f>IFERROR(VLOOKUP(B3,'[1]DADOS (OCULTAR)'!$Q$3:$S$135,3,0),"")</f>
        <v>10583920000486</v>
      </c>
      <c r="B3" s="3" t="s">
        <v>9</v>
      </c>
      <c r="C3" s="4" t="s">
        <v>10</v>
      </c>
      <c r="D3" s="5" t="s">
        <v>11</v>
      </c>
      <c r="E3" s="6">
        <v>2</v>
      </c>
      <c r="F3" s="7">
        <v>43769</v>
      </c>
      <c r="G3" s="7">
        <v>44135</v>
      </c>
      <c r="H3" s="8">
        <v>226</v>
      </c>
      <c r="I3" s="9" t="s">
        <v>13</v>
      </c>
    </row>
    <row r="4" spans="1:9" ht="21" customHeight="1" x14ac:dyDescent="0.2">
      <c r="A4" s="2">
        <f>IFERROR(VLOOKUP(B4,'[1]DADOS (OCULTAR)'!$Q$3:$S$135,3,0),"")</f>
        <v>10583920000486</v>
      </c>
      <c r="B4" s="3" t="s">
        <v>9</v>
      </c>
      <c r="C4" s="4" t="s">
        <v>10</v>
      </c>
      <c r="D4" s="5" t="s">
        <v>11</v>
      </c>
      <c r="E4" s="6">
        <v>3</v>
      </c>
      <c r="F4" s="7">
        <v>43891</v>
      </c>
      <c r="G4" s="7">
        <v>44256</v>
      </c>
      <c r="H4" s="8">
        <v>226</v>
      </c>
      <c r="I4" s="9" t="s">
        <v>14</v>
      </c>
    </row>
    <row r="5" spans="1:9" ht="21" customHeight="1" x14ac:dyDescent="0.2">
      <c r="A5" s="2">
        <f>IFERROR(VLOOKUP(B5,'[1]DADOS (OCULTAR)'!$Q$3:$S$135,3,0),"")</f>
        <v>10583920000486</v>
      </c>
      <c r="B5" s="3" t="s">
        <v>9</v>
      </c>
      <c r="C5" s="4" t="s">
        <v>15</v>
      </c>
      <c r="D5" s="5" t="s">
        <v>16</v>
      </c>
      <c r="E5" s="6">
        <v>1</v>
      </c>
      <c r="F5" s="7">
        <v>43831</v>
      </c>
      <c r="G5" s="7">
        <v>44197</v>
      </c>
      <c r="H5" s="8">
        <v>0</v>
      </c>
      <c r="I5" s="9" t="s">
        <v>17</v>
      </c>
    </row>
    <row r="6" spans="1:9" ht="21" customHeight="1" x14ac:dyDescent="0.2">
      <c r="A6" s="2">
        <f>IFERROR(VLOOKUP(B6,'[1]DADOS (OCULTAR)'!$Q$3:$S$135,3,0),"")</f>
        <v>10583920000486</v>
      </c>
      <c r="B6" s="3" t="s">
        <v>9</v>
      </c>
      <c r="C6" s="4" t="s">
        <v>15</v>
      </c>
      <c r="D6" s="5" t="s">
        <v>16</v>
      </c>
      <c r="E6" s="6">
        <v>2</v>
      </c>
      <c r="F6" s="7">
        <v>44197</v>
      </c>
      <c r="G6" s="7">
        <v>44562</v>
      </c>
      <c r="H6" s="8">
        <v>0</v>
      </c>
      <c r="I6" s="9" t="s">
        <v>18</v>
      </c>
    </row>
    <row r="7" spans="1:9" ht="21" customHeight="1" x14ac:dyDescent="0.2">
      <c r="A7" s="2">
        <f>IFERROR(VLOOKUP(B7,'[1]DADOS (OCULTAR)'!$Q$3:$S$135,3,0),"")</f>
        <v>10583920000486</v>
      </c>
      <c r="B7" s="3" t="s">
        <v>9</v>
      </c>
      <c r="C7" s="4" t="s">
        <v>15</v>
      </c>
      <c r="D7" s="5" t="s">
        <v>16</v>
      </c>
      <c r="E7" s="6">
        <v>3</v>
      </c>
      <c r="F7" s="7">
        <v>44562</v>
      </c>
      <c r="G7" s="7">
        <v>44927</v>
      </c>
      <c r="H7" s="8">
        <v>0</v>
      </c>
      <c r="I7" s="9" t="s">
        <v>19</v>
      </c>
    </row>
    <row r="8" spans="1:9" ht="21" customHeight="1" x14ac:dyDescent="0.2">
      <c r="A8" s="2">
        <f>IFERROR(VLOOKUP(B8,'[1]DADOS (OCULTAR)'!$Q$3:$S$135,3,0),"")</f>
        <v>10583920000486</v>
      </c>
      <c r="B8" s="3" t="s">
        <v>9</v>
      </c>
      <c r="C8" s="4" t="s">
        <v>20</v>
      </c>
      <c r="D8" s="5" t="s">
        <v>21</v>
      </c>
      <c r="E8" s="6">
        <v>2</v>
      </c>
      <c r="F8" s="7">
        <v>43922</v>
      </c>
      <c r="G8" s="7">
        <v>44286</v>
      </c>
      <c r="H8" s="8">
        <v>47040</v>
      </c>
      <c r="I8" s="9" t="s">
        <v>22</v>
      </c>
    </row>
    <row r="9" spans="1:9" ht="21" customHeight="1" x14ac:dyDescent="0.2">
      <c r="A9" s="2">
        <f>IFERROR(VLOOKUP(B9,'[1]DADOS (OCULTAR)'!$Q$3:$S$135,3,0),"")</f>
        <v>10583920000486</v>
      </c>
      <c r="B9" s="3" t="s">
        <v>9</v>
      </c>
      <c r="C9" s="4" t="s">
        <v>23</v>
      </c>
      <c r="D9" s="5" t="s">
        <v>21</v>
      </c>
      <c r="E9" s="6">
        <v>3</v>
      </c>
      <c r="F9" s="7">
        <v>44287</v>
      </c>
      <c r="G9" s="7">
        <v>44652</v>
      </c>
      <c r="H9" s="8">
        <v>54090</v>
      </c>
      <c r="I9" s="9" t="s">
        <v>24</v>
      </c>
    </row>
    <row r="10" spans="1:9" ht="21" customHeight="1" x14ac:dyDescent="0.2">
      <c r="A10" s="2">
        <f>IFERROR(VLOOKUP(B10,'[1]DADOS (OCULTAR)'!$Q$3:$S$135,3,0),"")</f>
        <v>10583920000486</v>
      </c>
      <c r="B10" s="3" t="s">
        <v>9</v>
      </c>
      <c r="C10" s="4" t="s">
        <v>23</v>
      </c>
      <c r="D10" s="5" t="s">
        <v>25</v>
      </c>
      <c r="E10" s="6">
        <v>1</v>
      </c>
      <c r="F10" s="7">
        <v>43466</v>
      </c>
      <c r="G10" s="7">
        <v>43831</v>
      </c>
      <c r="H10" s="8">
        <v>18000</v>
      </c>
      <c r="I10" s="9" t="s">
        <v>26</v>
      </c>
    </row>
    <row r="11" spans="1:9" ht="21" customHeight="1" x14ac:dyDescent="0.2">
      <c r="A11" s="2">
        <f>IFERROR(VLOOKUP(B11,'[1]DADOS (OCULTAR)'!$Q$3:$S$135,3,0),"")</f>
        <v>10583920000486</v>
      </c>
      <c r="B11" s="3" t="s">
        <v>9</v>
      </c>
      <c r="C11" s="4" t="s">
        <v>23</v>
      </c>
      <c r="D11" s="5" t="s">
        <v>25</v>
      </c>
      <c r="E11" s="6">
        <v>2</v>
      </c>
      <c r="F11" s="7">
        <v>43831</v>
      </c>
      <c r="G11" s="7">
        <v>44197</v>
      </c>
      <c r="H11" s="8">
        <v>18000</v>
      </c>
      <c r="I11" s="9" t="s">
        <v>27</v>
      </c>
    </row>
    <row r="12" spans="1:9" ht="21" customHeight="1" x14ac:dyDescent="0.2">
      <c r="A12" s="2">
        <f>IFERROR(VLOOKUP(B12,'[1]DADOS (OCULTAR)'!$Q$3:$S$135,3,0),"")</f>
        <v>10583920000486</v>
      </c>
      <c r="B12" s="3" t="s">
        <v>9</v>
      </c>
      <c r="C12" s="4" t="s">
        <v>23</v>
      </c>
      <c r="D12" s="5" t="s">
        <v>25</v>
      </c>
      <c r="E12" s="6" t="s">
        <v>28</v>
      </c>
      <c r="F12" s="7">
        <v>44197</v>
      </c>
      <c r="G12" s="7">
        <v>44562</v>
      </c>
      <c r="H12" s="8">
        <v>18000</v>
      </c>
      <c r="I12" s="9" t="s">
        <v>29</v>
      </c>
    </row>
    <row r="13" spans="1:9" ht="21" customHeight="1" x14ac:dyDescent="0.2">
      <c r="A13" s="2">
        <f>IFERROR(VLOOKUP(B13,'[1]DADOS (OCULTAR)'!$Q$3:$S$135,3,0),"")</f>
        <v>10583920000486</v>
      </c>
      <c r="B13" s="3" t="s">
        <v>9</v>
      </c>
      <c r="C13" s="4" t="s">
        <v>30</v>
      </c>
      <c r="D13" s="5" t="s">
        <v>25</v>
      </c>
      <c r="E13" s="6" t="s">
        <v>31</v>
      </c>
      <c r="F13" s="7">
        <v>44562</v>
      </c>
      <c r="G13" s="7">
        <v>44927</v>
      </c>
      <c r="H13" s="8">
        <v>18000</v>
      </c>
      <c r="I13" s="9" t="s">
        <v>32</v>
      </c>
    </row>
    <row r="14" spans="1:9" ht="21" customHeight="1" x14ac:dyDescent="0.2">
      <c r="A14" s="2">
        <f>IFERROR(VLOOKUP(B14,'[1]DADOS (OCULTAR)'!$Q$3:$S$135,3,0),"")</f>
        <v>10583920000486</v>
      </c>
      <c r="B14" s="3" t="s">
        <v>9</v>
      </c>
      <c r="C14" s="4" t="s">
        <v>30</v>
      </c>
      <c r="D14" s="5" t="s">
        <v>33</v>
      </c>
      <c r="E14" s="6">
        <v>1</v>
      </c>
      <c r="F14" s="7">
        <v>42461</v>
      </c>
      <c r="G14" s="7">
        <v>42826</v>
      </c>
      <c r="H14" s="8">
        <v>16800</v>
      </c>
      <c r="I14" s="9" t="s">
        <v>34</v>
      </c>
    </row>
    <row r="15" spans="1:9" ht="21" customHeight="1" x14ac:dyDescent="0.2">
      <c r="A15" s="2">
        <f>IFERROR(VLOOKUP(B15,'[1]DADOS (OCULTAR)'!$Q$3:$S$135,3,0),"")</f>
        <v>10583920000486</v>
      </c>
      <c r="B15" s="3" t="s">
        <v>9</v>
      </c>
      <c r="C15" s="4" t="s">
        <v>30</v>
      </c>
      <c r="D15" s="5" t="s">
        <v>33</v>
      </c>
      <c r="E15" s="6">
        <v>2</v>
      </c>
      <c r="F15" s="7">
        <v>42826</v>
      </c>
      <c r="G15" s="7">
        <v>43191</v>
      </c>
      <c r="H15" s="8">
        <v>16800</v>
      </c>
      <c r="I15" s="9" t="s">
        <v>34</v>
      </c>
    </row>
    <row r="16" spans="1:9" ht="21" customHeight="1" x14ac:dyDescent="0.2">
      <c r="A16" s="2">
        <f>IFERROR(VLOOKUP(B16,'[1]DADOS (OCULTAR)'!$Q$3:$S$135,3,0),"")</f>
        <v>10583920000486</v>
      </c>
      <c r="B16" s="3" t="s">
        <v>9</v>
      </c>
      <c r="C16" s="4" t="s">
        <v>30</v>
      </c>
      <c r="D16" s="5" t="s">
        <v>33</v>
      </c>
      <c r="E16" s="6">
        <v>3</v>
      </c>
      <c r="F16" s="7">
        <v>43191</v>
      </c>
      <c r="G16" s="7">
        <v>43556</v>
      </c>
      <c r="H16" s="8">
        <v>16800</v>
      </c>
      <c r="I16" s="9" t="s">
        <v>35</v>
      </c>
    </row>
    <row r="17" spans="1:9" ht="21" customHeight="1" x14ac:dyDescent="0.2">
      <c r="A17" s="2">
        <f>IFERROR(VLOOKUP(B17,'[1]DADOS (OCULTAR)'!$Q$3:$S$135,3,0),"")</f>
        <v>10583920000486</v>
      </c>
      <c r="B17" s="3" t="s">
        <v>9</v>
      </c>
      <c r="C17" s="4" t="s">
        <v>30</v>
      </c>
      <c r="D17" s="5" t="s">
        <v>33</v>
      </c>
      <c r="E17" s="6">
        <v>4</v>
      </c>
      <c r="F17" s="7">
        <v>43556</v>
      </c>
      <c r="G17" s="7">
        <v>43922</v>
      </c>
      <c r="H17" s="8">
        <v>16800</v>
      </c>
      <c r="I17" s="9" t="s">
        <v>36</v>
      </c>
    </row>
    <row r="18" spans="1:9" ht="21" customHeight="1" x14ac:dyDescent="0.2">
      <c r="A18" s="2">
        <f>IFERROR(VLOOKUP(B18,'[1]DADOS (OCULTAR)'!$Q$3:$S$135,3,0),"")</f>
        <v>10583920000486</v>
      </c>
      <c r="B18" s="3" t="s">
        <v>9</v>
      </c>
      <c r="C18" s="4" t="s">
        <v>37</v>
      </c>
      <c r="D18" s="5" t="s">
        <v>33</v>
      </c>
      <c r="E18" s="6">
        <v>5</v>
      </c>
      <c r="F18" s="7">
        <v>43922</v>
      </c>
      <c r="G18" s="7">
        <v>44287</v>
      </c>
      <c r="H18" s="8">
        <v>16800</v>
      </c>
      <c r="I18" s="9" t="s">
        <v>38</v>
      </c>
    </row>
    <row r="19" spans="1:9" ht="21" customHeight="1" x14ac:dyDescent="0.2">
      <c r="A19" s="2">
        <f>IFERROR(VLOOKUP(B19,'[1]DADOS (OCULTAR)'!$Q$3:$S$135,3,0),"")</f>
        <v>10583920000486</v>
      </c>
      <c r="B19" s="3" t="s">
        <v>9</v>
      </c>
      <c r="C19" s="4" t="s">
        <v>39</v>
      </c>
      <c r="D19" s="5" t="s">
        <v>40</v>
      </c>
      <c r="E19" s="6">
        <v>1</v>
      </c>
      <c r="F19" s="7">
        <v>44380</v>
      </c>
      <c r="G19" s="7">
        <v>44745</v>
      </c>
      <c r="H19" s="8">
        <v>8400</v>
      </c>
      <c r="I19" s="9" t="s">
        <v>41</v>
      </c>
    </row>
    <row r="20" spans="1:9" ht="21" customHeight="1" x14ac:dyDescent="0.2">
      <c r="A20" s="2">
        <f>IFERROR(VLOOKUP(B20,'[1]DADOS (OCULTAR)'!$Q$3:$S$135,3,0),"")</f>
        <v>10583920000486</v>
      </c>
      <c r="B20" s="3" t="s">
        <v>9</v>
      </c>
      <c r="C20" s="4" t="s">
        <v>39</v>
      </c>
      <c r="D20" s="5" t="s">
        <v>42</v>
      </c>
      <c r="E20" s="6">
        <v>1</v>
      </c>
      <c r="F20" s="7">
        <v>43800</v>
      </c>
      <c r="G20" s="7">
        <v>44166</v>
      </c>
      <c r="H20" s="8">
        <v>32928</v>
      </c>
      <c r="I20" s="9" t="s">
        <v>43</v>
      </c>
    </row>
    <row r="21" spans="1:9" ht="21" customHeight="1" x14ac:dyDescent="0.2">
      <c r="A21" s="2">
        <f>IFERROR(VLOOKUP(B21,'[1]DADOS (OCULTAR)'!$Q$3:$S$135,3,0),"")</f>
        <v>10583920000486</v>
      </c>
      <c r="B21" s="3" t="s">
        <v>9</v>
      </c>
      <c r="C21" s="4" t="s">
        <v>39</v>
      </c>
      <c r="D21" s="5" t="s">
        <v>42</v>
      </c>
      <c r="E21" s="6">
        <v>2</v>
      </c>
      <c r="F21" s="7">
        <v>44075</v>
      </c>
      <c r="G21" s="7">
        <v>44197</v>
      </c>
      <c r="H21" s="8">
        <v>35328</v>
      </c>
      <c r="I21" s="9" t="s">
        <v>44</v>
      </c>
    </row>
    <row r="22" spans="1:9" ht="21" customHeight="1" x14ac:dyDescent="0.2">
      <c r="A22" s="2">
        <f>IFERROR(VLOOKUP(B22,'[1]DADOS (OCULTAR)'!$Q$3:$S$135,3,0),"")</f>
        <v>10583920000486</v>
      </c>
      <c r="B22" s="3" t="s">
        <v>9</v>
      </c>
      <c r="C22" s="4" t="s">
        <v>45</v>
      </c>
      <c r="D22" s="5" t="s">
        <v>42</v>
      </c>
      <c r="E22" s="6">
        <v>3</v>
      </c>
      <c r="F22" s="7">
        <v>44166</v>
      </c>
      <c r="G22" s="7">
        <v>44531</v>
      </c>
      <c r="H22" s="8">
        <v>35328</v>
      </c>
      <c r="I22" s="9" t="s">
        <v>46</v>
      </c>
    </row>
    <row r="23" spans="1:9" ht="21" customHeight="1" x14ac:dyDescent="0.2">
      <c r="A23" s="2">
        <f>IFERROR(VLOOKUP(B23,'[1]DADOS (OCULTAR)'!$Q$3:$S$135,3,0),"")</f>
        <v>10583920000486</v>
      </c>
      <c r="B23" s="3" t="s">
        <v>9</v>
      </c>
      <c r="C23" s="4" t="s">
        <v>47</v>
      </c>
      <c r="D23" s="5" t="s">
        <v>48</v>
      </c>
      <c r="E23" s="6">
        <v>1</v>
      </c>
      <c r="F23" s="7">
        <v>44256</v>
      </c>
      <c r="G23" s="7">
        <v>44621</v>
      </c>
      <c r="H23" s="8">
        <v>0</v>
      </c>
      <c r="I23" s="9" t="s">
        <v>49</v>
      </c>
    </row>
    <row r="24" spans="1:9" ht="21" customHeight="1" x14ac:dyDescent="0.2">
      <c r="A24" s="2">
        <f>IFERROR(VLOOKUP(B24,'[1]DADOS (OCULTAR)'!$Q$3:$S$135,3,0),"")</f>
        <v>10583920000486</v>
      </c>
      <c r="B24" s="3" t="s">
        <v>9</v>
      </c>
      <c r="C24" s="4" t="s">
        <v>47</v>
      </c>
      <c r="D24" s="5" t="s">
        <v>50</v>
      </c>
      <c r="E24" s="6">
        <v>1</v>
      </c>
      <c r="F24" s="7">
        <v>43497</v>
      </c>
      <c r="G24" s="7">
        <v>43862</v>
      </c>
      <c r="H24" s="8">
        <v>89862</v>
      </c>
      <c r="I24" s="9" t="s">
        <v>51</v>
      </c>
    </row>
    <row r="25" spans="1:9" ht="21" customHeight="1" x14ac:dyDescent="0.2">
      <c r="A25" s="2">
        <f>IFERROR(VLOOKUP(B25,'[1]DADOS (OCULTAR)'!$Q$3:$S$135,3,0),"")</f>
        <v>10583920000486</v>
      </c>
      <c r="B25" s="3" t="s">
        <v>9</v>
      </c>
      <c r="C25" s="4" t="s">
        <v>47</v>
      </c>
      <c r="D25" s="5" t="s">
        <v>50</v>
      </c>
      <c r="E25" s="6">
        <v>2</v>
      </c>
      <c r="F25" s="7">
        <v>43396</v>
      </c>
      <c r="G25" s="7">
        <v>43761</v>
      </c>
      <c r="H25" s="8">
        <v>83502.600000000006</v>
      </c>
      <c r="I25" s="9" t="s">
        <v>52</v>
      </c>
    </row>
    <row r="26" spans="1:9" ht="21" customHeight="1" x14ac:dyDescent="0.2">
      <c r="A26" s="2">
        <f>IFERROR(VLOOKUP(B26,'[1]DADOS (OCULTAR)'!$Q$3:$S$135,3,0),"")</f>
        <v>10583920000486</v>
      </c>
      <c r="B26" s="3" t="s">
        <v>9</v>
      </c>
      <c r="C26" s="4" t="s">
        <v>47</v>
      </c>
      <c r="D26" s="5" t="s">
        <v>50</v>
      </c>
      <c r="E26" s="6">
        <v>3</v>
      </c>
      <c r="F26" s="7">
        <v>43891</v>
      </c>
      <c r="G26" s="7">
        <v>44256</v>
      </c>
      <c r="H26" s="8">
        <v>96007.56</v>
      </c>
      <c r="I26" s="9" t="s">
        <v>53</v>
      </c>
    </row>
    <row r="27" spans="1:9" ht="21" customHeight="1" x14ac:dyDescent="0.2">
      <c r="A27" s="2">
        <f>IFERROR(VLOOKUP(B27,'[1]DADOS (OCULTAR)'!$Q$3:$S$135,3,0),"")</f>
        <v>10583920000486</v>
      </c>
      <c r="B27" s="3" t="s">
        <v>9</v>
      </c>
      <c r="C27" s="4" t="s">
        <v>54</v>
      </c>
      <c r="D27" s="5" t="s">
        <v>50</v>
      </c>
      <c r="E27" s="6" t="s">
        <v>31</v>
      </c>
      <c r="F27" s="7">
        <v>44117</v>
      </c>
      <c r="G27" s="7">
        <v>44482</v>
      </c>
      <c r="H27" s="8">
        <v>96007.56</v>
      </c>
      <c r="I27" s="9" t="s">
        <v>55</v>
      </c>
    </row>
    <row r="28" spans="1:9" ht="21" customHeight="1" x14ac:dyDescent="0.2">
      <c r="A28" s="2">
        <f>IFERROR(VLOOKUP(B28,'[1]DADOS (OCULTAR)'!$Q$3:$S$135,3,0),"")</f>
        <v>10583920000486</v>
      </c>
      <c r="B28" s="3" t="s">
        <v>9</v>
      </c>
      <c r="C28" s="4" t="s">
        <v>56</v>
      </c>
      <c r="D28" s="5" t="s">
        <v>57</v>
      </c>
      <c r="E28" s="6">
        <v>1</v>
      </c>
      <c r="F28" s="7">
        <v>44447</v>
      </c>
      <c r="G28" s="7">
        <v>44812</v>
      </c>
      <c r="H28" s="8">
        <v>36000</v>
      </c>
      <c r="I28" s="9" t="s">
        <v>58</v>
      </c>
    </row>
    <row r="29" spans="1:9" ht="21" customHeight="1" x14ac:dyDescent="0.2">
      <c r="A29" s="2">
        <f>IFERROR(VLOOKUP(B29,'[1]DADOS (OCULTAR)'!$Q$3:$S$135,3,0),"")</f>
        <v>10583920000486</v>
      </c>
      <c r="B29" s="3" t="s">
        <v>9</v>
      </c>
      <c r="C29" s="4" t="s">
        <v>56</v>
      </c>
      <c r="D29" s="5" t="s">
        <v>59</v>
      </c>
      <c r="E29" s="6">
        <v>1</v>
      </c>
      <c r="F29" s="7">
        <v>43920</v>
      </c>
      <c r="G29" s="7">
        <v>44285</v>
      </c>
      <c r="H29" s="8">
        <v>8400</v>
      </c>
      <c r="I29" s="9" t="s">
        <v>60</v>
      </c>
    </row>
    <row r="30" spans="1:9" ht="21" customHeight="1" x14ac:dyDescent="0.2">
      <c r="A30" s="2">
        <f>IFERROR(VLOOKUP(B30,'[1]DADOS (OCULTAR)'!$Q$3:$S$135,3,0),"")</f>
        <v>10583920000486</v>
      </c>
      <c r="B30" s="3" t="s">
        <v>9</v>
      </c>
      <c r="C30" s="4" t="s">
        <v>61</v>
      </c>
      <c r="D30" s="5" t="s">
        <v>59</v>
      </c>
      <c r="E30" s="6" t="s">
        <v>62</v>
      </c>
      <c r="F30" s="7">
        <v>44309</v>
      </c>
      <c r="G30" s="7">
        <v>44704</v>
      </c>
      <c r="H30" s="8">
        <v>8400</v>
      </c>
      <c r="I30" s="9" t="s">
        <v>63</v>
      </c>
    </row>
    <row r="31" spans="1:9" ht="21" customHeight="1" x14ac:dyDescent="0.2">
      <c r="A31" s="2">
        <f>IFERROR(VLOOKUP(B31,'[1]DADOS (OCULTAR)'!$Q$3:$S$135,3,0),"")</f>
        <v>10583920000486</v>
      </c>
      <c r="B31" s="3" t="s">
        <v>9</v>
      </c>
      <c r="C31" s="4" t="s">
        <v>61</v>
      </c>
      <c r="D31" s="5" t="s">
        <v>64</v>
      </c>
      <c r="E31" s="6">
        <v>5</v>
      </c>
      <c r="F31" s="7">
        <v>43952</v>
      </c>
      <c r="G31" s="7">
        <v>44317</v>
      </c>
      <c r="H31" s="8">
        <v>204081</v>
      </c>
      <c r="I31" s="9" t="s">
        <v>65</v>
      </c>
    </row>
    <row r="32" spans="1:9" ht="21" customHeight="1" x14ac:dyDescent="0.2">
      <c r="A32" s="2">
        <f>IFERROR(VLOOKUP(B32,'[1]DADOS (OCULTAR)'!$Q$3:$S$135,3,0),"")</f>
        <v>10583920000486</v>
      </c>
      <c r="B32" s="3" t="s">
        <v>9</v>
      </c>
      <c r="C32" s="4" t="s">
        <v>61</v>
      </c>
      <c r="D32" s="5" t="s">
        <v>64</v>
      </c>
      <c r="E32" s="6">
        <v>6</v>
      </c>
      <c r="F32" s="7">
        <v>43952</v>
      </c>
      <c r="G32" s="7">
        <v>44317</v>
      </c>
      <c r="H32" s="8">
        <v>204081</v>
      </c>
      <c r="I32" s="9" t="s">
        <v>66</v>
      </c>
    </row>
    <row r="33" spans="1:9" ht="21" customHeight="1" x14ac:dyDescent="0.2">
      <c r="A33" s="2">
        <f>IFERROR(VLOOKUP(B33,'[1]DADOS (OCULTAR)'!$Q$3:$S$135,3,0),"")</f>
        <v>10583920000486</v>
      </c>
      <c r="B33" s="3" t="s">
        <v>9</v>
      </c>
      <c r="C33" s="4" t="s">
        <v>67</v>
      </c>
      <c r="D33" s="5" t="s">
        <v>64</v>
      </c>
      <c r="E33" s="6">
        <v>7</v>
      </c>
      <c r="F33" s="7">
        <v>44409</v>
      </c>
      <c r="G33" s="7">
        <v>44774</v>
      </c>
      <c r="H33" s="8">
        <v>213600</v>
      </c>
      <c r="I33" s="9" t="s">
        <v>68</v>
      </c>
    </row>
    <row r="34" spans="1:9" ht="21" customHeight="1" x14ac:dyDescent="0.2">
      <c r="A34" s="2">
        <f>IFERROR(VLOOKUP(B34,'[1]DADOS (OCULTAR)'!$Q$3:$S$135,3,0),"")</f>
        <v>10583920000486</v>
      </c>
      <c r="B34" s="3" t="s">
        <v>9</v>
      </c>
      <c r="C34" s="4" t="s">
        <v>69</v>
      </c>
      <c r="D34" s="5" t="s">
        <v>70</v>
      </c>
      <c r="E34" s="6">
        <v>1</v>
      </c>
      <c r="F34" s="7">
        <v>44500</v>
      </c>
      <c r="G34" s="7">
        <v>44865</v>
      </c>
      <c r="H34" s="8">
        <v>537.15</v>
      </c>
      <c r="I34" s="9" t="s">
        <v>71</v>
      </c>
    </row>
    <row r="35" spans="1:9" ht="21" customHeight="1" x14ac:dyDescent="0.2">
      <c r="A35" s="2">
        <f>IFERROR(VLOOKUP(B35,'[1]DADOS (OCULTAR)'!$Q$3:$S$135,3,0),"")</f>
        <v>10583920000486</v>
      </c>
      <c r="B35" s="3" t="s">
        <v>9</v>
      </c>
      <c r="C35" s="4" t="s">
        <v>69</v>
      </c>
      <c r="D35" s="5" t="s">
        <v>72</v>
      </c>
      <c r="E35" s="6">
        <v>4</v>
      </c>
      <c r="F35" s="7">
        <v>44075</v>
      </c>
      <c r="G35" s="7">
        <v>44440</v>
      </c>
      <c r="H35" s="8">
        <v>26400</v>
      </c>
      <c r="I35" s="9" t="s">
        <v>73</v>
      </c>
    </row>
    <row r="36" spans="1:9" ht="21" customHeight="1" x14ac:dyDescent="0.2">
      <c r="A36" s="2">
        <f>IFERROR(VLOOKUP(B36,'[1]DADOS (OCULTAR)'!$Q$3:$S$135,3,0),"")</f>
        <v>10583920000486</v>
      </c>
      <c r="B36" s="3" t="s">
        <v>9</v>
      </c>
      <c r="C36" s="4" t="s">
        <v>74</v>
      </c>
      <c r="D36" s="5" t="s">
        <v>72</v>
      </c>
      <c r="E36" s="6" t="s">
        <v>75</v>
      </c>
      <c r="F36" s="7">
        <v>44440</v>
      </c>
      <c r="G36" s="7">
        <v>44805</v>
      </c>
      <c r="H36" s="8">
        <v>26400</v>
      </c>
      <c r="I36" s="9" t="s">
        <v>76</v>
      </c>
    </row>
    <row r="37" spans="1:9" ht="21" customHeight="1" x14ac:dyDescent="0.2">
      <c r="A37" s="2">
        <f>IFERROR(VLOOKUP(B37,'[1]DADOS (OCULTAR)'!$Q$3:$S$135,3,0),"")</f>
        <v>10583920000486</v>
      </c>
      <c r="B37" s="3" t="s">
        <v>9</v>
      </c>
      <c r="C37" s="4" t="s">
        <v>74</v>
      </c>
      <c r="D37" s="10" t="s">
        <v>77</v>
      </c>
      <c r="E37" s="6">
        <v>1</v>
      </c>
      <c r="F37" s="7">
        <v>44057</v>
      </c>
      <c r="G37" s="7">
        <v>44422</v>
      </c>
      <c r="H37" s="8">
        <v>7200</v>
      </c>
      <c r="I37" s="9" t="s">
        <v>78</v>
      </c>
    </row>
    <row r="38" spans="1:9" ht="21" customHeight="1" x14ac:dyDescent="0.2">
      <c r="A38" s="2">
        <f>IFERROR(VLOOKUP(B38,'[1]DADOS (OCULTAR)'!$Q$3:$S$135,3,0),"")</f>
        <v>10583920000486</v>
      </c>
      <c r="B38" s="3" t="s">
        <v>9</v>
      </c>
      <c r="C38" s="4" t="s">
        <v>79</v>
      </c>
      <c r="D38" s="5" t="s">
        <v>77</v>
      </c>
      <c r="E38" s="6" t="s">
        <v>62</v>
      </c>
      <c r="F38" s="7">
        <v>44422</v>
      </c>
      <c r="G38" s="7">
        <v>44787</v>
      </c>
      <c r="H38" s="8">
        <v>7200</v>
      </c>
      <c r="I38" s="9" t="s">
        <v>80</v>
      </c>
    </row>
    <row r="39" spans="1:9" ht="21" customHeight="1" x14ac:dyDescent="0.2">
      <c r="A39" s="2">
        <f>IFERROR(VLOOKUP(B39,'[1]DADOS (OCULTAR)'!$Q$3:$S$135,3,0),"")</f>
        <v>10583920000486</v>
      </c>
      <c r="B39" s="3" t="s">
        <v>9</v>
      </c>
      <c r="C39" s="4" t="s">
        <v>79</v>
      </c>
      <c r="D39" s="5" t="s">
        <v>81</v>
      </c>
      <c r="E39" s="6">
        <v>3</v>
      </c>
      <c r="F39" s="7">
        <v>44075</v>
      </c>
      <c r="G39" s="7">
        <v>44440</v>
      </c>
      <c r="H39" s="8">
        <v>2678.52</v>
      </c>
      <c r="I39" s="9" t="s">
        <v>82</v>
      </c>
    </row>
    <row r="40" spans="1:9" ht="21" customHeight="1" x14ac:dyDescent="0.2">
      <c r="A40" s="2">
        <f>IFERROR(VLOOKUP(B40,'[1]DADOS (OCULTAR)'!$Q$3:$S$135,3,0),"")</f>
        <v>10583920000486</v>
      </c>
      <c r="B40" s="3" t="s">
        <v>9</v>
      </c>
      <c r="C40" s="4" t="s">
        <v>79</v>
      </c>
      <c r="D40" s="5" t="s">
        <v>83</v>
      </c>
      <c r="E40" s="6">
        <v>4</v>
      </c>
      <c r="F40" s="7">
        <v>44105</v>
      </c>
      <c r="G40" s="7">
        <v>44470</v>
      </c>
      <c r="H40" s="8">
        <v>2678.52</v>
      </c>
      <c r="I40" s="9" t="s">
        <v>84</v>
      </c>
    </row>
    <row r="41" spans="1:9" ht="21" customHeight="1" x14ac:dyDescent="0.2">
      <c r="A41" s="2">
        <f>IFERROR(VLOOKUP(B41,'[1]DADOS (OCULTAR)'!$Q$3:$S$135,3,0),"")</f>
        <v>10583920000486</v>
      </c>
      <c r="B41" s="3" t="s">
        <v>9</v>
      </c>
      <c r="C41" s="4" t="s">
        <v>85</v>
      </c>
      <c r="D41" s="5" t="s">
        <v>86</v>
      </c>
      <c r="E41" s="6" t="s">
        <v>75</v>
      </c>
      <c r="F41" s="7">
        <v>44409</v>
      </c>
      <c r="G41" s="7">
        <v>44774</v>
      </c>
      <c r="H41" s="8">
        <v>2678.52</v>
      </c>
      <c r="I41" s="9" t="s">
        <v>87</v>
      </c>
    </row>
    <row r="42" spans="1:9" ht="21" customHeight="1" x14ac:dyDescent="0.2">
      <c r="A42" s="2">
        <f>IFERROR(VLOOKUP(B42,'[1]DADOS (OCULTAR)'!$Q$3:$S$135,3,0),"")</f>
        <v>10583920000486</v>
      </c>
      <c r="B42" s="3" t="s">
        <v>9</v>
      </c>
      <c r="C42" s="4" t="s">
        <v>85</v>
      </c>
      <c r="D42" s="5" t="s">
        <v>88</v>
      </c>
      <c r="E42" s="6">
        <v>1</v>
      </c>
      <c r="F42" s="7">
        <v>43952</v>
      </c>
      <c r="G42" s="7">
        <v>44317</v>
      </c>
      <c r="H42" s="8">
        <v>64843.92</v>
      </c>
      <c r="I42" s="9" t="s">
        <v>89</v>
      </c>
    </row>
    <row r="43" spans="1:9" ht="21" customHeight="1" x14ac:dyDescent="0.2">
      <c r="A43" s="2">
        <f>IFERROR(VLOOKUP(B43,'[1]DADOS (OCULTAR)'!$Q$3:$S$135,3,0),"")</f>
        <v>10583920000486</v>
      </c>
      <c r="B43" s="3" t="s">
        <v>9</v>
      </c>
      <c r="C43" s="4" t="s">
        <v>90</v>
      </c>
      <c r="D43" s="10" t="s">
        <v>88</v>
      </c>
      <c r="E43" s="6">
        <v>2</v>
      </c>
      <c r="F43" s="11">
        <v>44256</v>
      </c>
      <c r="G43" s="11">
        <v>44621</v>
      </c>
      <c r="H43" s="8">
        <v>64843.92</v>
      </c>
      <c r="I43" s="9" t="s">
        <v>91</v>
      </c>
    </row>
    <row r="44" spans="1:9" ht="21" customHeight="1" x14ac:dyDescent="0.2">
      <c r="A44" s="2">
        <f>IFERROR(VLOOKUP(B44,'[1]DADOS (OCULTAR)'!$Q$3:$S$135,3,0),"")</f>
        <v>10583920000486</v>
      </c>
      <c r="B44" s="3" t="s">
        <v>9</v>
      </c>
      <c r="C44" s="4" t="s">
        <v>92</v>
      </c>
      <c r="D44" s="5" t="s">
        <v>93</v>
      </c>
      <c r="E44" s="6">
        <v>1</v>
      </c>
      <c r="F44" s="11">
        <v>44529</v>
      </c>
      <c r="G44" s="11">
        <v>44894</v>
      </c>
      <c r="H44" s="8">
        <v>7253.64</v>
      </c>
      <c r="I44" s="9" t="s">
        <v>94</v>
      </c>
    </row>
    <row r="45" spans="1:9" ht="21" customHeight="1" x14ac:dyDescent="0.2">
      <c r="A45" s="2">
        <f>IFERROR(VLOOKUP(B45,'[1]DADOS (OCULTAR)'!$Q$3:$S$135,3,0),"")</f>
        <v>10583920000486</v>
      </c>
      <c r="B45" s="3" t="s">
        <v>9</v>
      </c>
      <c r="C45" s="4" t="s">
        <v>95</v>
      </c>
      <c r="D45" s="5" t="s">
        <v>96</v>
      </c>
      <c r="E45" s="6">
        <v>1</v>
      </c>
      <c r="F45" s="11">
        <v>44531</v>
      </c>
      <c r="G45" s="11">
        <v>44896</v>
      </c>
      <c r="H45" s="8">
        <v>2000</v>
      </c>
      <c r="I45" s="9" t="s">
        <v>97</v>
      </c>
    </row>
    <row r="46" spans="1:9" ht="21" customHeight="1" x14ac:dyDescent="0.2">
      <c r="A46" s="2">
        <f>IFERROR(VLOOKUP(B46,'[1]DADOS (OCULTAR)'!$Q$3:$S$135,3,0),"")</f>
        <v>10583920000486</v>
      </c>
      <c r="B46" s="3" t="s">
        <v>9</v>
      </c>
      <c r="C46" s="4" t="s">
        <v>95</v>
      </c>
      <c r="D46" s="10" t="s">
        <v>98</v>
      </c>
      <c r="E46" s="6">
        <v>2</v>
      </c>
      <c r="F46" s="11">
        <v>44105</v>
      </c>
      <c r="G46" s="11">
        <v>44470</v>
      </c>
      <c r="H46" s="8">
        <v>7872</v>
      </c>
      <c r="I46" s="9" t="s">
        <v>99</v>
      </c>
    </row>
    <row r="47" spans="1:9" ht="21" customHeight="1" x14ac:dyDescent="0.2">
      <c r="A47" s="2">
        <f>IFERROR(VLOOKUP(B47,'[1]DADOS (OCULTAR)'!$Q$3:$S$135,3,0),"")</f>
        <v>10583920000486</v>
      </c>
      <c r="B47" s="3" t="s">
        <v>9</v>
      </c>
      <c r="C47" s="4" t="s">
        <v>100</v>
      </c>
      <c r="D47" s="5" t="s">
        <v>98</v>
      </c>
      <c r="E47" s="6" t="s">
        <v>28</v>
      </c>
      <c r="F47" s="11">
        <v>44470</v>
      </c>
      <c r="G47" s="11">
        <v>44835</v>
      </c>
      <c r="H47" s="8">
        <v>7872</v>
      </c>
      <c r="I47" s="9" t="s">
        <v>101</v>
      </c>
    </row>
    <row r="48" spans="1:9" ht="21" customHeight="1" x14ac:dyDescent="0.2">
      <c r="A48" s="2">
        <f>IFERROR(VLOOKUP(B48,'[1]DADOS (OCULTAR)'!$Q$3:$S$135,3,0),"")</f>
        <v>10583920000486</v>
      </c>
      <c r="B48" s="3" t="s">
        <v>9</v>
      </c>
      <c r="C48" s="4" t="s">
        <v>102</v>
      </c>
      <c r="D48" s="5" t="s">
        <v>103</v>
      </c>
      <c r="E48" s="6" t="s">
        <v>104</v>
      </c>
      <c r="F48" s="11">
        <v>44470</v>
      </c>
      <c r="G48" s="11">
        <v>44835</v>
      </c>
      <c r="H48" s="8">
        <v>90959.52</v>
      </c>
      <c r="I48" s="12" t="s">
        <v>105</v>
      </c>
    </row>
    <row r="49" spans="1:9" ht="21" customHeight="1" x14ac:dyDescent="0.2">
      <c r="A49" s="2">
        <f>IFERROR(VLOOKUP(B49,'[1]DADOS (OCULTAR)'!$Q$3:$S$135,3,0),"")</f>
        <v>10583920000486</v>
      </c>
      <c r="B49" s="3" t="s">
        <v>9</v>
      </c>
      <c r="C49" s="4" t="s">
        <v>106</v>
      </c>
      <c r="D49" s="5" t="s">
        <v>107</v>
      </c>
      <c r="E49" s="6" t="s">
        <v>108</v>
      </c>
      <c r="F49" s="11">
        <v>44348</v>
      </c>
      <c r="G49" s="11">
        <v>44713</v>
      </c>
      <c r="H49" s="8">
        <v>97113</v>
      </c>
      <c r="I49" s="12" t="s">
        <v>109</v>
      </c>
    </row>
    <row r="50" spans="1:9" ht="21" customHeight="1" x14ac:dyDescent="0.2">
      <c r="A50" s="2">
        <f>IFERROR(VLOOKUP(B50,'[1]DADOS (OCULTAR)'!$Q$3:$S$135,3,0),"")</f>
        <v>10583920000486</v>
      </c>
      <c r="B50" s="3" t="s">
        <v>9</v>
      </c>
      <c r="C50" s="4" t="s">
        <v>110</v>
      </c>
      <c r="D50" s="5" t="s">
        <v>111</v>
      </c>
      <c r="E50" s="6">
        <v>1</v>
      </c>
      <c r="F50" s="11">
        <v>44075</v>
      </c>
      <c r="G50" s="11">
        <v>44440</v>
      </c>
      <c r="H50" s="8">
        <v>7500</v>
      </c>
      <c r="I50" s="12" t="s">
        <v>112</v>
      </c>
    </row>
    <row r="51" spans="1:9" ht="21" customHeight="1" x14ac:dyDescent="0.2">
      <c r="A51" s="2">
        <f>IFERROR(VLOOKUP(B51,'[1]DADOS (OCULTAR)'!$Q$3:$S$135,3,0),"")</f>
        <v>10583920000486</v>
      </c>
      <c r="B51" s="3" t="s">
        <v>9</v>
      </c>
      <c r="C51" s="4" t="s">
        <v>113</v>
      </c>
      <c r="D51" s="5" t="s">
        <v>114</v>
      </c>
      <c r="E51" s="6">
        <v>1</v>
      </c>
      <c r="F51" s="11">
        <v>44075</v>
      </c>
      <c r="G51" s="11">
        <v>44440</v>
      </c>
      <c r="H51" s="8">
        <v>21600</v>
      </c>
      <c r="I51" s="12" t="s">
        <v>115</v>
      </c>
    </row>
    <row r="52" spans="1:9" ht="21" customHeight="1" x14ac:dyDescent="0.2">
      <c r="A52" s="2">
        <f>IFERROR(VLOOKUP(B52,'[1]DADOS (OCULTAR)'!$Q$3:$S$135,3,0),"")</f>
        <v>10583920000486</v>
      </c>
      <c r="B52" s="3" t="s">
        <v>9</v>
      </c>
      <c r="C52" s="4" t="s">
        <v>116</v>
      </c>
      <c r="D52" s="5" t="s">
        <v>117</v>
      </c>
      <c r="E52" s="6">
        <v>1</v>
      </c>
      <c r="F52" s="11">
        <v>44082</v>
      </c>
      <c r="G52" s="11">
        <v>44447</v>
      </c>
      <c r="H52" s="8">
        <v>11892</v>
      </c>
      <c r="I52" s="12" t="s">
        <v>118</v>
      </c>
    </row>
    <row r="53" spans="1:9" ht="21" customHeight="1" x14ac:dyDescent="0.2">
      <c r="A53" s="2">
        <f>IFERROR(VLOOKUP(B53,'[1]DADOS (OCULTAR)'!$Q$3:$S$135,3,0),"")</f>
        <v>10583920000486</v>
      </c>
      <c r="B53" s="3" t="s">
        <v>9</v>
      </c>
      <c r="C53" s="4" t="s">
        <v>119</v>
      </c>
      <c r="D53" s="5" t="s">
        <v>120</v>
      </c>
      <c r="E53" s="6">
        <v>1</v>
      </c>
      <c r="F53" s="11">
        <v>44044</v>
      </c>
      <c r="G53" s="11">
        <v>44409</v>
      </c>
      <c r="H53" s="8">
        <v>9643.92</v>
      </c>
      <c r="I53" s="12" t="s">
        <v>121</v>
      </c>
    </row>
    <row r="54" spans="1:9" ht="21" customHeight="1" x14ac:dyDescent="0.2">
      <c r="A54" s="2">
        <f>IFERROR(VLOOKUP(B54,'[1]DADOS (OCULTAR)'!$Q$3:$S$135,3,0),"")</f>
        <v>10583920000486</v>
      </c>
      <c r="B54" s="3" t="s">
        <v>9</v>
      </c>
      <c r="C54" s="4" t="s">
        <v>116</v>
      </c>
      <c r="D54" s="5" t="s">
        <v>122</v>
      </c>
      <c r="E54" s="6">
        <v>1</v>
      </c>
      <c r="F54" s="11">
        <v>44460</v>
      </c>
      <c r="G54" s="11">
        <v>44825</v>
      </c>
      <c r="H54" s="8">
        <v>45600</v>
      </c>
      <c r="I54" s="12" t="s">
        <v>123</v>
      </c>
    </row>
    <row r="55" spans="1:9" ht="21" customHeight="1" x14ac:dyDescent="0.2">
      <c r="A55" s="2">
        <f>IFERROR(VLOOKUP(B55,'[1]DADOS (OCULTAR)'!$Q$3:$S$135,3,0),"")</f>
        <v>10583920000486</v>
      </c>
      <c r="B55" s="3" t="s">
        <v>9</v>
      </c>
      <c r="C55" s="4" t="s">
        <v>124</v>
      </c>
      <c r="D55" s="5" t="s">
        <v>117</v>
      </c>
      <c r="E55" s="6" t="s">
        <v>125</v>
      </c>
      <c r="F55" s="11">
        <v>44447</v>
      </c>
      <c r="G55" s="11">
        <v>44812</v>
      </c>
      <c r="H55" s="8">
        <v>11892</v>
      </c>
      <c r="I55" s="12" t="s">
        <v>118</v>
      </c>
    </row>
    <row r="56" spans="1:9" ht="21" customHeight="1" x14ac:dyDescent="0.2">
      <c r="A56" s="2">
        <f>IFERROR(VLOOKUP(B56,'[1]DADOS (OCULTAR)'!$Q$3:$S$135,3,0),"")</f>
        <v>10583920000486</v>
      </c>
      <c r="B56" s="3" t="s">
        <v>9</v>
      </c>
      <c r="C56" s="4" t="s">
        <v>124</v>
      </c>
      <c r="D56" s="5" t="s">
        <v>126</v>
      </c>
      <c r="E56" s="6">
        <v>1</v>
      </c>
      <c r="F56" s="11">
        <v>44228</v>
      </c>
      <c r="G56" s="11">
        <v>44593</v>
      </c>
      <c r="H56" s="8">
        <v>98</v>
      </c>
      <c r="I56" s="12" t="s">
        <v>127</v>
      </c>
    </row>
    <row r="57" spans="1:9" ht="21" customHeight="1" x14ac:dyDescent="0.2">
      <c r="A57" s="2">
        <f>IFERROR(VLOOKUP(B57,'[1]DADOS (OCULTAR)'!$Q$3:$S$135,3,0),"")</f>
        <v>10583920000486</v>
      </c>
      <c r="B57" s="3" t="s">
        <v>9</v>
      </c>
      <c r="C57" s="4" t="s">
        <v>128</v>
      </c>
      <c r="D57" s="5" t="s">
        <v>126</v>
      </c>
      <c r="E57" s="6" t="s">
        <v>62</v>
      </c>
      <c r="F57" s="11">
        <v>44593</v>
      </c>
      <c r="G57" s="11">
        <v>44958</v>
      </c>
      <c r="H57" s="8">
        <v>98</v>
      </c>
      <c r="I57" s="12" t="s">
        <v>129</v>
      </c>
    </row>
    <row r="58" spans="1:9" ht="21" customHeight="1" x14ac:dyDescent="0.2">
      <c r="A58" s="2">
        <f>IFERROR(VLOOKUP(B58,'[1]DADOS (OCULTAR)'!$Q$3:$S$135,3,0),"")</f>
        <v>10583920000486</v>
      </c>
      <c r="B58" s="3" t="s">
        <v>9</v>
      </c>
      <c r="C58" s="4" t="s">
        <v>130</v>
      </c>
      <c r="D58" s="5" t="s">
        <v>131</v>
      </c>
      <c r="E58" s="6">
        <v>1</v>
      </c>
      <c r="F58" s="11">
        <v>44593</v>
      </c>
      <c r="G58" s="11">
        <v>44958</v>
      </c>
      <c r="H58" s="8">
        <v>0</v>
      </c>
      <c r="I58" s="12" t="s">
        <v>132</v>
      </c>
    </row>
    <row r="59" spans="1:9" ht="21" customHeight="1" x14ac:dyDescent="0.2">
      <c r="A59" s="2">
        <f>IFERROR(VLOOKUP(B59,'[1]DADOS (OCULTAR)'!$Q$3:$S$135,3,0),"")</f>
        <v>10583920000486</v>
      </c>
      <c r="B59" s="3" t="s">
        <v>9</v>
      </c>
      <c r="C59" s="4" t="s">
        <v>133</v>
      </c>
      <c r="D59" s="5" t="s">
        <v>131</v>
      </c>
      <c r="E59" s="6">
        <v>1</v>
      </c>
      <c r="F59" s="11">
        <v>44593</v>
      </c>
      <c r="G59" s="11">
        <v>44958</v>
      </c>
      <c r="H59" s="8">
        <v>0</v>
      </c>
      <c r="I59" s="12" t="s">
        <v>132</v>
      </c>
    </row>
    <row r="60" spans="1:9" ht="21" customHeight="1" x14ac:dyDescent="0.2">
      <c r="A60" s="2">
        <f>IFERROR(VLOOKUP(B60,'[1]DADOS (OCULTAR)'!$Q$3:$S$135,3,0),"")</f>
        <v>10583920000486</v>
      </c>
      <c r="B60" s="3" t="s">
        <v>9</v>
      </c>
      <c r="C60" s="4" t="s">
        <v>39</v>
      </c>
      <c r="D60" s="5" t="s">
        <v>40</v>
      </c>
      <c r="E60" s="6" t="s">
        <v>62</v>
      </c>
      <c r="F60" s="11">
        <v>44472</v>
      </c>
      <c r="G60" s="11">
        <v>44837</v>
      </c>
      <c r="H60" s="8">
        <v>11760</v>
      </c>
      <c r="I60" s="12" t="s">
        <v>134</v>
      </c>
    </row>
    <row r="61" spans="1:9" ht="21" customHeight="1" x14ac:dyDescent="0.2">
      <c r="A61" s="2">
        <f>IFERROR(VLOOKUP(B61,'[1]DADOS (OCULTAR)'!$Q$3:$S$135,3,0),"")</f>
        <v>10583920000486</v>
      </c>
      <c r="B61" s="3" t="s">
        <v>9</v>
      </c>
      <c r="C61" s="4" t="s">
        <v>56</v>
      </c>
      <c r="D61" s="5" t="s">
        <v>57</v>
      </c>
      <c r="E61" s="6" t="s">
        <v>62</v>
      </c>
      <c r="F61" s="11">
        <v>44531</v>
      </c>
      <c r="G61" s="11">
        <v>44896</v>
      </c>
      <c r="H61" s="8">
        <v>36000</v>
      </c>
      <c r="I61" s="12" t="s">
        <v>135</v>
      </c>
    </row>
    <row r="62" spans="1:9" ht="21" customHeight="1" x14ac:dyDescent="0.2">
      <c r="A62" s="2">
        <f>IFERROR(VLOOKUP(B62,'[1]DADOS (OCULTAR)'!$Q$3:$S$135,3,0),"")</f>
        <v>10583920000486</v>
      </c>
      <c r="B62" s="3" t="s">
        <v>9</v>
      </c>
      <c r="C62" s="4" t="s">
        <v>30</v>
      </c>
      <c r="D62" s="5" t="s">
        <v>33</v>
      </c>
      <c r="E62" s="6">
        <v>1</v>
      </c>
      <c r="F62" s="11">
        <v>44652</v>
      </c>
      <c r="G62" s="11">
        <v>45017</v>
      </c>
      <c r="H62" s="8">
        <v>16800</v>
      </c>
      <c r="I62" s="12" t="s">
        <v>136</v>
      </c>
    </row>
    <row r="63" spans="1:9" ht="21" customHeight="1" x14ac:dyDescent="0.2">
      <c r="A63" s="2">
        <f>IFERROR(VLOOKUP(B63,'[1]DADOS (OCULTAR)'!$Q$3:$S$135,3,0),"")</f>
        <v>10583920000486</v>
      </c>
      <c r="B63" s="3" t="s">
        <v>9</v>
      </c>
      <c r="C63" s="4" t="s">
        <v>54</v>
      </c>
      <c r="D63" s="5" t="s">
        <v>57</v>
      </c>
      <c r="E63" s="6" t="s">
        <v>28</v>
      </c>
      <c r="F63" s="11">
        <v>44805</v>
      </c>
      <c r="G63" s="11">
        <v>45170</v>
      </c>
      <c r="H63" s="8">
        <v>36000</v>
      </c>
      <c r="I63" s="12" t="s">
        <v>137</v>
      </c>
    </row>
    <row r="64" spans="1:9" ht="21" customHeight="1" x14ac:dyDescent="0.2">
      <c r="A64" s="2">
        <f>IFERROR(VLOOKUP(B64,'[1]DADOS (OCULTAR)'!$Q$3:$S$135,3,0),"")</f>
        <v>10583920000486</v>
      </c>
      <c r="B64" s="3" t="s">
        <v>9</v>
      </c>
      <c r="C64" s="4" t="s">
        <v>79</v>
      </c>
      <c r="D64" s="5" t="s">
        <v>81</v>
      </c>
      <c r="E64" s="6" t="s">
        <v>138</v>
      </c>
      <c r="F64" s="11">
        <v>44896</v>
      </c>
      <c r="G64" s="11">
        <v>45261</v>
      </c>
      <c r="H64" s="8">
        <v>2181.84</v>
      </c>
      <c r="I64" s="12" t="s">
        <v>139</v>
      </c>
    </row>
    <row r="65" spans="1:9" ht="21" customHeight="1" x14ac:dyDescent="0.2">
      <c r="A65" s="2">
        <f>IFERROR(VLOOKUP(B65,'[1]DADOS (OCULTAR)'!$Q$3:$S$135,3,0),"")</f>
        <v>10583920000486</v>
      </c>
      <c r="B65" s="3" t="s">
        <v>9</v>
      </c>
      <c r="C65" s="4" t="s">
        <v>37</v>
      </c>
      <c r="D65" s="5" t="s">
        <v>140</v>
      </c>
      <c r="E65" s="6" t="s">
        <v>31</v>
      </c>
      <c r="F65" s="11">
        <v>45000</v>
      </c>
      <c r="G65" s="11">
        <v>45366</v>
      </c>
      <c r="H65" s="8">
        <v>10800</v>
      </c>
      <c r="I65" s="12" t="s">
        <v>141</v>
      </c>
    </row>
    <row r="66" spans="1:9" ht="21" customHeight="1" x14ac:dyDescent="0.2">
      <c r="A66" s="2">
        <f>IFERROR(VLOOKUP(B66,'[1]DADOS (OCULTAR)'!$Q$3:$S$135,3,0),"")</f>
        <v>10583920000486</v>
      </c>
      <c r="B66" s="3" t="s">
        <v>9</v>
      </c>
      <c r="C66" s="4" t="s">
        <v>56</v>
      </c>
      <c r="D66" s="5" t="s">
        <v>59</v>
      </c>
      <c r="E66" s="6" t="s">
        <v>31</v>
      </c>
      <c r="F66" s="11">
        <v>45043</v>
      </c>
      <c r="G66" s="11">
        <v>45409</v>
      </c>
      <c r="H66" s="8">
        <v>8400</v>
      </c>
      <c r="I66" s="12" t="s">
        <v>142</v>
      </c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11"/>
      <c r="G67" s="11"/>
      <c r="H67" s="8"/>
      <c r="I67" s="12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11"/>
      <c r="G68" s="11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11"/>
      <c r="G69" s="11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11"/>
      <c r="G70" s="11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11"/>
      <c r="G71" s="11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11"/>
      <c r="G72" s="11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11"/>
      <c r="G73" s="11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11"/>
      <c r="G74" s="11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06AAB04D-9BA9-4508-85AF-D297F3A3A983}">
      <formula1>UNIDADES_OSS</formula1>
    </dataValidation>
  </dataValidations>
  <hyperlinks>
    <hyperlink ref="I2" r:id="rId1" xr:uid="{F91336DF-C6DF-4476-AD0A-3E942B92A76C}"/>
    <hyperlink ref="I3" r:id="rId2" xr:uid="{64FC998F-1267-44AF-912A-E72B208E5E32}"/>
    <hyperlink ref="I4" r:id="rId3" xr:uid="{27EF586E-1847-45A1-B213-B46AB3697D01}"/>
    <hyperlink ref="I5" r:id="rId4" xr:uid="{6A6989AE-73A0-4AF2-989E-09A9C6F4CABB}"/>
    <hyperlink ref="I6" r:id="rId5" xr:uid="{18EE1DBF-A714-4514-85EC-794B8A1C5966}"/>
    <hyperlink ref="I7" r:id="rId6" xr:uid="{ACB2644B-B7DC-4C03-8ACD-C8A2A3B00B29}"/>
    <hyperlink ref="I14" r:id="rId7" display="http://hjmo.org.br/index.php/portal-da-transparencia/contratacoes/contratos-de-fornecedores/category/45-airmont-engenharia-epp?download=755:airmont-engenharia-epp-2-termo-aditivo" xr:uid="{E925AEFD-B48F-4A1E-BF62-77182922A5FA}"/>
    <hyperlink ref="I47" r:id="rId8" xr:uid="{BD1C89E7-33D2-4541-B285-2E03E58BE6C9}"/>
    <hyperlink ref="I48" r:id="rId9" xr:uid="{4D1FBA79-8892-4E9E-9A34-6F21B5619DF8}"/>
    <hyperlink ref="I49" r:id="rId10" xr:uid="{94438D0C-6536-4F55-AA56-C529C4FDA785}"/>
    <hyperlink ref="I50" r:id="rId11" xr:uid="{A9BDA221-DFE5-4426-9F1F-CA661F91E3AC}"/>
    <hyperlink ref="I51" r:id="rId12" xr:uid="{87CBCD9C-0261-4C42-A5EB-0CBEA0C79956}"/>
    <hyperlink ref="I52" r:id="rId13" xr:uid="{02DC0E4C-0DE7-47B8-BF46-831A152AE965}"/>
    <hyperlink ref="I53" r:id="rId14" xr:uid="{33EF49A7-F8F9-4319-A962-B9C5D029179A}"/>
    <hyperlink ref="I54" r:id="rId15" xr:uid="{A30C3A22-3469-4117-A92D-DCB53B31E646}"/>
    <hyperlink ref="I55" r:id="rId16" xr:uid="{DD630C2C-E516-435B-8794-F16EB1EFE88B}"/>
    <hyperlink ref="I57" r:id="rId17" xr:uid="{ABA3F593-ED07-43BF-BA2A-D7038ADC732D}"/>
    <hyperlink ref="I58" r:id="rId18" xr:uid="{F24194E7-8DA0-4008-BAA4-8177F48D86A6}"/>
    <hyperlink ref="I56" r:id="rId19" xr:uid="{CD7A6605-FB0C-43CB-878E-4FF3CAAD2312}"/>
    <hyperlink ref="I60" r:id="rId20" display="http://hjmo.org.br/index.php/portal-da-transparencia/contratacoes/contratos-de-fornecedores/category/153-jm-silva-maquinas-e-equipamentos-ltda-wl-maquinas-e-equipamentos?download=761:jm-silva-maquinas-e-equipamentos-ltda-wl-maquinas-e-equipamentos-contrato" xr:uid="{77B83D0E-4551-49D6-A261-F4A051663B94}"/>
    <hyperlink ref="I59" r:id="rId21" xr:uid="{0CEA995A-D010-4EC1-AC1E-F49E63BCFB7B}"/>
    <hyperlink ref="I61" r:id="rId22" xr:uid="{4D2D349A-700D-4D05-8226-79A666D6628A}"/>
    <hyperlink ref="I62" r:id="rId23" xr:uid="{929E1EBE-F417-4F7E-9359-DE95E82BC939}"/>
    <hyperlink ref="I63" r:id="rId24" xr:uid="{247CD47D-6AB1-4284-851D-64377963E9E0}"/>
    <hyperlink ref="I65" r:id="rId25" xr:uid="{A91F8807-C4E2-4F28-91E7-907001934625}"/>
    <hyperlink ref="I66" r:id="rId26" xr:uid="{263BB7F4-B841-41C3-A1A0-8046EA310E3E}"/>
    <hyperlink ref="I64" r:id="rId27" xr:uid="{226A50BF-BBA3-40F3-8C98-A1F02EB4C67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SYBELLE</dc:creator>
  <cp:lastModifiedBy>SYBELLE</cp:lastModifiedBy>
  <dcterms:created xsi:type="dcterms:W3CDTF">2023-07-03T13:06:31Z</dcterms:created>
  <dcterms:modified xsi:type="dcterms:W3CDTF">2023-07-03T13:06:40Z</dcterms:modified>
</cp:coreProperties>
</file>