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3 - PCF MARÇO\01 - PCF\PCF\EXCEL\PRESTAÇÃO DE CONTAS COVID\TCE ART 58 COVID 03.2022\"/>
    </mc:Choice>
  </mc:AlternateContent>
  <xr:revisionPtr revIDLastSave="0" documentId="8_{F23E4EAA-394C-49A9-9842-2434E8F6F456}" xr6:coauthVersionLast="47" xr6:coauthVersionMax="47" xr10:uidLastSave="{00000000-0000-0000-0000-000000000000}"/>
  <bookViews>
    <workbookView xWindow="-120" yWindow="-120" windowWidth="20730" windowHeight="11160" xr2:uid="{31A774E0-E737-4C8A-B826-7FEF82897FC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O5002" i="1"/>
  <c r="P5002" i="1" s="1"/>
  <c r="N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R5001" i="1"/>
  <c r="S5001" i="1" s="1"/>
  <c r="Q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R4999" i="1"/>
  <c r="S4999" i="1" s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V4998" i="1" s="1"/>
  <c r="T4998" i="1"/>
  <c r="R4998" i="1"/>
  <c r="Q4998" i="1"/>
  <c r="S4998" i="1" s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V4996" i="1" s="1"/>
  <c r="T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R4995" i="1"/>
  <c r="S4995" i="1" s="1"/>
  <c r="Q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V4994" i="1" s="1"/>
  <c r="T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R4993" i="1"/>
  <c r="S4993" i="1" s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V4990" i="1" s="1"/>
  <c r="T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R4989" i="1"/>
  <c r="S4989" i="1" s="1"/>
  <c r="Q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V4988" i="1" s="1"/>
  <c r="T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P4986" i="1" s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R4983" i="1"/>
  <c r="S4983" i="1" s="1"/>
  <c r="Q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O4981" i="1"/>
  <c r="P4981" i="1" s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S4977" i="1" s="1"/>
  <c r="Q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R4975" i="1"/>
  <c r="S4975" i="1" s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V4974" i="1" s="1"/>
  <c r="T4974" i="1"/>
  <c r="R4974" i="1"/>
  <c r="Q4974" i="1"/>
  <c r="S4974" i="1" s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V4972" i="1" s="1"/>
  <c r="T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P4890" i="1"/>
  <c r="O4890" i="1"/>
  <c r="N4890" i="1"/>
  <c r="L4890" i="1"/>
  <c r="K4890" i="1"/>
  <c r="M4890" i="1" s="1"/>
  <c r="J4890" i="1"/>
  <c r="AB4890" i="1" s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AB4886" i="1" s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AB4868" i="1" s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K4866" i="1"/>
  <c r="M4866" i="1" s="1"/>
  <c r="J4866" i="1"/>
  <c r="AB4866" i="1" s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AB4864" i="1" s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AB4860" i="1" s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K4850" i="1"/>
  <c r="M4850" i="1" s="1"/>
  <c r="J4850" i="1"/>
  <c r="AB4850" i="1" s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AB4846" i="1" s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AB4840" i="1" s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B4830" i="1"/>
  <c r="AA4830" i="1"/>
  <c r="Y4830" i="1"/>
  <c r="Z4830" i="1" s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S4824" i="1"/>
  <c r="R4824" i="1"/>
  <c r="Q4824" i="1"/>
  <c r="P4824" i="1"/>
  <c r="O4824" i="1"/>
  <c r="N4824" i="1"/>
  <c r="M4824" i="1"/>
  <c r="AB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AB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P4817" i="1"/>
  <c r="O4817" i="1"/>
  <c r="N4817" i="1"/>
  <c r="L4817" i="1"/>
  <c r="M4817" i="1" s="1"/>
  <c r="K4817" i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V4811" i="1"/>
  <c r="U4811" i="1"/>
  <c r="T4811" i="1"/>
  <c r="R4811" i="1"/>
  <c r="S4811" i="1" s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AB4810" i="1" s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P4805" i="1"/>
  <c r="O4805" i="1"/>
  <c r="N4805" i="1"/>
  <c r="L4805" i="1"/>
  <c r="M4805" i="1" s="1"/>
  <c r="K4805" i="1"/>
  <c r="J4805" i="1"/>
  <c r="AB4805" i="1" s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B4799" i="1"/>
  <c r="AA4799" i="1"/>
  <c r="Y4799" i="1"/>
  <c r="X4799" i="1"/>
  <c r="Z4799" i="1" s="1"/>
  <c r="W4799" i="1"/>
  <c r="V4799" i="1"/>
  <c r="U4799" i="1"/>
  <c r="T4799" i="1"/>
  <c r="R4799" i="1"/>
  <c r="S4799" i="1" s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S4689" i="1"/>
  <c r="R4689" i="1"/>
  <c r="Q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S4681" i="1" s="1"/>
  <c r="Q4681" i="1"/>
  <c r="O4681" i="1"/>
  <c r="P4681" i="1" s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V4680" i="1" s="1"/>
  <c r="T4680" i="1"/>
  <c r="R4680" i="1"/>
  <c r="S4680" i="1" s="1"/>
  <c r="Q4680" i="1"/>
  <c r="O4680" i="1"/>
  <c r="P4680" i="1" s="1"/>
  <c r="N4680" i="1"/>
  <c r="L4680" i="1"/>
  <c r="M4680" i="1" s="1"/>
  <c r="K4680" i="1"/>
  <c r="J4680" i="1"/>
  <c r="I4680" i="1"/>
  <c r="AB4680" i="1" s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V4679" i="1" s="1"/>
  <c r="T4679" i="1"/>
  <c r="R4679" i="1"/>
  <c r="S4679" i="1" s="1"/>
  <c r="Q4679" i="1"/>
  <c r="O4679" i="1"/>
  <c r="P4679" i="1" s="1"/>
  <c r="N4679" i="1"/>
  <c r="L4679" i="1"/>
  <c r="M4679" i="1" s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V4678" i="1" s="1"/>
  <c r="T4678" i="1"/>
  <c r="R4678" i="1"/>
  <c r="S4678" i="1" s="1"/>
  <c r="Q4678" i="1"/>
  <c r="O4678" i="1"/>
  <c r="P4678" i="1" s="1"/>
  <c r="N4678" i="1"/>
  <c r="L4678" i="1"/>
  <c r="M4678" i="1" s="1"/>
  <c r="K4678" i="1"/>
  <c r="J4678" i="1"/>
  <c r="I4678" i="1"/>
  <c r="AB4678" i="1" s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S4677" i="1" s="1"/>
  <c r="Q4677" i="1"/>
  <c r="O4677" i="1"/>
  <c r="P4677" i="1" s="1"/>
  <c r="N4677" i="1"/>
  <c r="L4677" i="1"/>
  <c r="M4677" i="1" s="1"/>
  <c r="K4677" i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V4676" i="1" s="1"/>
  <c r="T4676" i="1"/>
  <c r="R4676" i="1"/>
  <c r="S4676" i="1" s="1"/>
  <c r="Q4676" i="1"/>
  <c r="O4676" i="1"/>
  <c r="P4676" i="1" s="1"/>
  <c r="N4676" i="1"/>
  <c r="L4676" i="1"/>
  <c r="M4676" i="1" s="1"/>
  <c r="K4676" i="1"/>
  <c r="J4676" i="1"/>
  <c r="I4676" i="1"/>
  <c r="AB4676" i="1" s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R4675" i="1"/>
  <c r="S4675" i="1" s="1"/>
  <c r="Q4675" i="1"/>
  <c r="O4675" i="1"/>
  <c r="P4675" i="1" s="1"/>
  <c r="N4675" i="1"/>
  <c r="L4675" i="1"/>
  <c r="M4675" i="1" s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R4674" i="1"/>
  <c r="S4674" i="1" s="1"/>
  <c r="Q4674" i="1"/>
  <c r="O4674" i="1"/>
  <c r="P4674" i="1" s="1"/>
  <c r="N4674" i="1"/>
  <c r="L4674" i="1"/>
  <c r="M4674" i="1" s="1"/>
  <c r="K4674" i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V4673" i="1" s="1"/>
  <c r="T4673" i="1"/>
  <c r="R4673" i="1"/>
  <c r="S4673" i="1" s="1"/>
  <c r="Q4673" i="1"/>
  <c r="O4673" i="1"/>
  <c r="P4673" i="1" s="1"/>
  <c r="N4673" i="1"/>
  <c r="L4673" i="1"/>
  <c r="M4673" i="1" s="1"/>
  <c r="K4673" i="1"/>
  <c r="J4673" i="1"/>
  <c r="I4673" i="1"/>
  <c r="AB4673" i="1" s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O4672" i="1"/>
  <c r="P4672" i="1" s="1"/>
  <c r="N4672" i="1"/>
  <c r="L4672" i="1"/>
  <c r="M4672" i="1" s="1"/>
  <c r="K4672" i="1"/>
  <c r="J4672" i="1"/>
  <c r="I4672" i="1"/>
  <c r="AB4672" i="1" s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V4671" i="1" s="1"/>
  <c r="T4671" i="1"/>
  <c r="R4671" i="1"/>
  <c r="S4671" i="1" s="1"/>
  <c r="Q4671" i="1"/>
  <c r="O4671" i="1"/>
  <c r="P4671" i="1" s="1"/>
  <c r="N4671" i="1"/>
  <c r="L4671" i="1"/>
  <c r="M4671" i="1" s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V4670" i="1" s="1"/>
  <c r="T4670" i="1"/>
  <c r="R4670" i="1"/>
  <c r="S4670" i="1" s="1"/>
  <c r="Q4670" i="1"/>
  <c r="O4670" i="1"/>
  <c r="P4670" i="1" s="1"/>
  <c r="N4670" i="1"/>
  <c r="L4670" i="1"/>
  <c r="M4670" i="1" s="1"/>
  <c r="K4670" i="1"/>
  <c r="J4670" i="1"/>
  <c r="I4670" i="1"/>
  <c r="AB4670" i="1" s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S4669" i="1" s="1"/>
  <c r="Q4669" i="1"/>
  <c r="O4669" i="1"/>
  <c r="P4669" i="1" s="1"/>
  <c r="N4669" i="1"/>
  <c r="L4669" i="1"/>
  <c r="M4669" i="1" s="1"/>
  <c r="K4669" i="1"/>
  <c r="J4669" i="1"/>
  <c r="I4669" i="1"/>
  <c r="AB4669" i="1" s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V4668" i="1" s="1"/>
  <c r="T4668" i="1"/>
  <c r="R4668" i="1"/>
  <c r="S4668" i="1" s="1"/>
  <c r="Q4668" i="1"/>
  <c r="O4668" i="1"/>
  <c r="P4668" i="1" s="1"/>
  <c r="N4668" i="1"/>
  <c r="L4668" i="1"/>
  <c r="M4668" i="1" s="1"/>
  <c r="K4668" i="1"/>
  <c r="J4668" i="1"/>
  <c r="I4668" i="1"/>
  <c r="AB4668" i="1" s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V4667" i="1" s="1"/>
  <c r="T4667" i="1"/>
  <c r="R4667" i="1"/>
  <c r="S4667" i="1" s="1"/>
  <c r="Q4667" i="1"/>
  <c r="O4667" i="1"/>
  <c r="P4667" i="1" s="1"/>
  <c r="N4667" i="1"/>
  <c r="L4667" i="1"/>
  <c r="M4667" i="1" s="1"/>
  <c r="K4667" i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V4666" i="1" s="1"/>
  <c r="T4666" i="1"/>
  <c r="R4666" i="1"/>
  <c r="S4666" i="1" s="1"/>
  <c r="Q4666" i="1"/>
  <c r="O4666" i="1"/>
  <c r="P4666" i="1" s="1"/>
  <c r="N4666" i="1"/>
  <c r="L4666" i="1"/>
  <c r="M4666" i="1" s="1"/>
  <c r="K4666" i="1"/>
  <c r="J4666" i="1"/>
  <c r="I4666" i="1"/>
  <c r="AB4666" i="1" s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V4665" i="1" s="1"/>
  <c r="T4665" i="1"/>
  <c r="R4665" i="1"/>
  <c r="S4665" i="1" s="1"/>
  <c r="Q4665" i="1"/>
  <c r="O4665" i="1"/>
  <c r="P4665" i="1" s="1"/>
  <c r="N4665" i="1"/>
  <c r="L4665" i="1"/>
  <c r="M4665" i="1" s="1"/>
  <c r="K4665" i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S4664" i="1" s="1"/>
  <c r="Q4664" i="1"/>
  <c r="O4664" i="1"/>
  <c r="P4664" i="1" s="1"/>
  <c r="N4664" i="1"/>
  <c r="L4664" i="1"/>
  <c r="M4664" i="1" s="1"/>
  <c r="K4664" i="1"/>
  <c r="J4664" i="1"/>
  <c r="I4664" i="1"/>
  <c r="AB4664" i="1" s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R4663" i="1"/>
  <c r="S4663" i="1" s="1"/>
  <c r="Q4663" i="1"/>
  <c r="O4663" i="1"/>
  <c r="P4663" i="1" s="1"/>
  <c r="N4663" i="1"/>
  <c r="L4663" i="1"/>
  <c r="M4663" i="1" s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V4662" i="1" s="1"/>
  <c r="T4662" i="1"/>
  <c r="R4662" i="1"/>
  <c r="S4662" i="1" s="1"/>
  <c r="Q4662" i="1"/>
  <c r="O4662" i="1"/>
  <c r="P4662" i="1" s="1"/>
  <c r="N4662" i="1"/>
  <c r="L4662" i="1"/>
  <c r="M4662" i="1" s="1"/>
  <c r="K4662" i="1"/>
  <c r="J4662" i="1"/>
  <c r="I4662" i="1"/>
  <c r="AB4662" i="1" s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V4661" i="1" s="1"/>
  <c r="T4661" i="1"/>
  <c r="R4661" i="1"/>
  <c r="S4661" i="1" s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R4660" i="1"/>
  <c r="S4660" i="1" s="1"/>
  <c r="Q4660" i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V4659" i="1" s="1"/>
  <c r="T4659" i="1"/>
  <c r="S4659" i="1"/>
  <c r="R4659" i="1"/>
  <c r="Q4659" i="1"/>
  <c r="O4659" i="1"/>
  <c r="P4659" i="1" s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V4658" i="1" s="1"/>
  <c r="T4658" i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V4657" i="1" s="1"/>
  <c r="T4657" i="1"/>
  <c r="R4657" i="1"/>
  <c r="S4657" i="1" s="1"/>
  <c r="Q4657" i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O4655" i="1"/>
  <c r="P4655" i="1" s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V4654" i="1" s="1"/>
  <c r="T4654" i="1"/>
  <c r="R4654" i="1"/>
  <c r="S4654" i="1" s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V4653" i="1" s="1"/>
  <c r="T4653" i="1"/>
  <c r="R4653" i="1"/>
  <c r="S4653" i="1" s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S4652" i="1" s="1"/>
  <c r="Q4652" i="1"/>
  <c r="O4652" i="1"/>
  <c r="P4652" i="1" s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V4651" i="1" s="1"/>
  <c r="T4651" i="1"/>
  <c r="S4651" i="1"/>
  <c r="R4651" i="1"/>
  <c r="Q4651" i="1"/>
  <c r="O4651" i="1"/>
  <c r="P4651" i="1" s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V4650" i="1" s="1"/>
  <c r="T4650" i="1"/>
  <c r="R4650" i="1"/>
  <c r="S4650" i="1" s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V4649" i="1" s="1"/>
  <c r="T4649" i="1"/>
  <c r="R4649" i="1"/>
  <c r="S4649" i="1" s="1"/>
  <c r="Q4649" i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O4647" i="1"/>
  <c r="P4647" i="1" s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R4646" i="1"/>
  <c r="S4646" i="1" s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V4645" i="1" s="1"/>
  <c r="T4645" i="1"/>
  <c r="R4645" i="1"/>
  <c r="S4645" i="1" s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R4644" i="1"/>
  <c r="S4644" i="1" s="1"/>
  <c r="Q4644" i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AB4639" i="1" s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AB4635" i="1" s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AB4627" i="1" s="1"/>
  <c r="U4627" i="1"/>
  <c r="T4627" i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AB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AB4623" i="1" s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L4621" i="1"/>
  <c r="K4621" i="1"/>
  <c r="M4621" i="1" s="1"/>
  <c r="J4621" i="1"/>
  <c r="AB4621" i="1" s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AB4615" i="1" s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AB4611" i="1" s="1"/>
  <c r="U4611" i="1"/>
  <c r="T4611" i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AB4603" i="1" s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AB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AB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S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Q4513" i="1"/>
  <c r="O4513" i="1"/>
  <c r="N4513" i="1"/>
  <c r="P4513" i="1" s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V4512" i="1" s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U4511" i="1"/>
  <c r="T4511" i="1"/>
  <c r="V4511" i="1" s="1"/>
  <c r="R4511" i="1"/>
  <c r="S4511" i="1" s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V4510" i="1" s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V4506" i="1" s="1"/>
  <c r="T4506" i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V4504" i="1" s="1"/>
  <c r="T4504" i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V4502" i="1" s="1"/>
  <c r="T4502" i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AB4498" i="1" s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S4497" i="1" s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N4495" i="1"/>
  <c r="P4495" i="1" s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AB4494" i="1" s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R4492" i="1"/>
  <c r="S4492" i="1" s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V4491" i="1"/>
  <c r="U4491" i="1"/>
  <c r="T4491" i="1"/>
  <c r="R4491" i="1"/>
  <c r="S4491" i="1" s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S4486" i="1" s="1"/>
  <c r="Q4486" i="1"/>
  <c r="P4486" i="1"/>
  <c r="O4486" i="1"/>
  <c r="N4486" i="1"/>
  <c r="L4486" i="1"/>
  <c r="M4486" i="1" s="1"/>
  <c r="K4486" i="1"/>
  <c r="J4486" i="1"/>
  <c r="I4486" i="1"/>
  <c r="AB4486" i="1" s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Q4481" i="1"/>
  <c r="S4481" i="1" s="1"/>
  <c r="P4481" i="1"/>
  <c r="O4481" i="1"/>
  <c r="N4481" i="1"/>
  <c r="L4481" i="1"/>
  <c r="K4481" i="1"/>
  <c r="M4481" i="1" s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K4479" i="1"/>
  <c r="M4479" i="1" s="1"/>
  <c r="J4479" i="1"/>
  <c r="AB4479" i="1" s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AB4469" i="1" s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AB4467" i="1" s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AB4461" i="1" s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AB4457" i="1" s="1"/>
  <c r="U4457" i="1"/>
  <c r="T4457" i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AB4449" i="1" s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AB4445" i="1" s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AB4443" i="1" s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AB4441" i="1" s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AB4437" i="1" s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AB4433" i="1" s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AB4429" i="1" s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AB4425" i="1" s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AB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AB4421" i="1" s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AB4413" i="1" s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AB4409" i="1" s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AB4401" i="1" s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AB4397" i="1" s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AB4389" i="1" s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AB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AB4385" i="1" s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AB4377" i="1" s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AB4373" i="1" s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AB4365" i="1" s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AB4361" i="1" s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AB4353" i="1" s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AB4349" i="1" s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AB4341" i="1" s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AB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AB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AB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AB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Q4281" i="1"/>
  <c r="S4281" i="1" s="1"/>
  <c r="O4281" i="1"/>
  <c r="N4281" i="1"/>
  <c r="P4281" i="1" s="1"/>
  <c r="AB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AB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R4273" i="1"/>
  <c r="Q4273" i="1"/>
  <c r="S4273" i="1" s="1"/>
  <c r="O4273" i="1"/>
  <c r="N4273" i="1"/>
  <c r="P4273" i="1" s="1"/>
  <c r="AB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AB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AB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V4209" i="1" s="1"/>
  <c r="R4209" i="1"/>
  <c r="Q4209" i="1"/>
  <c r="S4209" i="1" s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S4183" i="1"/>
  <c r="R4183" i="1"/>
  <c r="Q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S4181" i="1"/>
  <c r="R4181" i="1"/>
  <c r="Q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V4178" i="1"/>
  <c r="U4178" i="1"/>
  <c r="T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S4169" i="1"/>
  <c r="R4169" i="1"/>
  <c r="Q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S4157" i="1"/>
  <c r="R4157" i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V4042" i="1"/>
  <c r="U4042" i="1"/>
  <c r="T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V3873" i="1"/>
  <c r="U3873" i="1"/>
  <c r="T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V3861" i="1"/>
  <c r="U3861" i="1"/>
  <c r="T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AB3858" i="1" s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S3851" i="1"/>
  <c r="R3851" i="1"/>
  <c r="Q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S3813" i="1"/>
  <c r="R3813" i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T3801" i="1"/>
  <c r="V3801" i="1" s="1"/>
  <c r="S3801" i="1"/>
  <c r="R3801" i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R3797" i="1"/>
  <c r="Q3797" i="1"/>
  <c r="S3797" i="1" s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S3777" i="1"/>
  <c r="R3777" i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S3476" i="1" s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R3396" i="1"/>
  <c r="Q3396" i="1"/>
  <c r="S3396" i="1" s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R3324" i="1"/>
  <c r="Q3324" i="1"/>
  <c r="S3324" i="1" s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AB3250" i="1" s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B3248" i="1"/>
  <c r="AA3248" i="1"/>
  <c r="Y3248" i="1"/>
  <c r="Z3248" i="1" s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B3246" i="1"/>
  <c r="AA3246" i="1"/>
  <c r="Y3246" i="1"/>
  <c r="Z3246" i="1" s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AB3244" i="1" s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AB3242" i="1" s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AB3240" i="1" s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Z3238" i="1" s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AB3236" i="1" s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AB3235" i="1" s="1"/>
  <c r="I3235" i="1"/>
  <c r="H3235" i="1"/>
  <c r="G3235" i="1"/>
  <c r="F3235" i="1"/>
  <c r="E3235" i="1"/>
  <c r="D3235" i="1"/>
  <c r="B3235" i="1"/>
  <c r="A3235" i="1" s="1"/>
  <c r="AB3234" i="1"/>
  <c r="AA3234" i="1"/>
  <c r="Y3234" i="1"/>
  <c r="Z3234" i="1" s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AB3232" i="1" s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AB3230" i="1" s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AB3228" i="1" s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Z3226" i="1" s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AB3224" i="1" s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AB3223" i="1" s="1"/>
  <c r="I3223" i="1"/>
  <c r="H3223" i="1"/>
  <c r="G3223" i="1"/>
  <c r="F3223" i="1"/>
  <c r="E3223" i="1"/>
  <c r="D3223" i="1"/>
  <c r="B3223" i="1"/>
  <c r="A3223" i="1" s="1"/>
  <c r="AB3222" i="1"/>
  <c r="AA3222" i="1"/>
  <c r="Y3222" i="1"/>
  <c r="Z3222" i="1" s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AB3220" i="1" s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AB3218" i="1" s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AB3212" i="1" s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AB3204" i="1" s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AB3196" i="1" s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AB3192" i="1" s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AB3188" i="1" s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AB3184" i="1" s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AB3176" i="1" s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AB3172" i="1" s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AB3170" i="1" s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AB3164" i="1" s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AB3160" i="1" s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AB3156" i="1" s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AB3152" i="1" s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AB3148" i="1" s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AB3144" i="1" s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AB3142" i="1" s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AB3140" i="1" s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AB3136" i="1" s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AB3132" i="1" s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AB3131" i="1" s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AB3128" i="1" s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AB3124" i="1" s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AB3120" i="1" s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AB3118" i="1" s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AB3116" i="1" s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AB3112" i="1" s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AB3111" i="1" s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AB3109" i="1" s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AB3107" i="1" s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AB3103" i="1" s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AB3100" i="1" s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AB3099" i="1" s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AB3097" i="1" s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AB3095" i="1" s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AB3091" i="1" s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AB3088" i="1" s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AB3085" i="1" s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AB3083" i="1" s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AB3081" i="1" s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AB3079" i="1" s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AB3077" i="1" s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AB3070" i="1" s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AB3068" i="1" s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P3044" i="1"/>
  <c r="O3044" i="1"/>
  <c r="N3044" i="1"/>
  <c r="L3044" i="1"/>
  <c r="K3044" i="1"/>
  <c r="M3044" i="1" s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AB3036" i="1" s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AB3030" i="1" s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K3024" i="1"/>
  <c r="M3024" i="1" s="1"/>
  <c r="J3024" i="1"/>
  <c r="AB3024" i="1" s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AB3022" i="1" s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P3020" i="1"/>
  <c r="O3020" i="1"/>
  <c r="N3020" i="1"/>
  <c r="L3020" i="1"/>
  <c r="K3020" i="1"/>
  <c r="M3020" i="1" s="1"/>
  <c r="J3020" i="1"/>
  <c r="AB3020" i="1" s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P3018" i="1"/>
  <c r="O3018" i="1"/>
  <c r="N3018" i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P3012" i="1"/>
  <c r="O3012" i="1"/>
  <c r="N3012" i="1"/>
  <c r="L3012" i="1"/>
  <c r="K3012" i="1"/>
  <c r="M3012" i="1" s="1"/>
  <c r="J3012" i="1"/>
  <c r="AB3012" i="1" s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AB3010" i="1" s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P3008" i="1"/>
  <c r="O3008" i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AB3006" i="1" s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AB3004" i="1" s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AB2990" i="1" s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P2984" i="1"/>
  <c r="O2984" i="1"/>
  <c r="N2984" i="1"/>
  <c r="L2984" i="1"/>
  <c r="K2984" i="1"/>
  <c r="M2984" i="1" s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AB2982" i="1" s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J2968" i="1"/>
  <c r="AB2968" i="1" s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S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AB2964" i="1" s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J2962" i="1"/>
  <c r="AB2962" i="1" s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P2960" i="1"/>
  <c r="O2960" i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K2954" i="1"/>
  <c r="M2954" i="1" s="1"/>
  <c r="AB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P2948" i="1"/>
  <c r="O2948" i="1"/>
  <c r="N2948" i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AB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AB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AB2579" i="1" s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AB2577" i="1" s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AB2576" i="1" s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AB2572" i="1" s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AB2571" i="1" s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AB2570" i="1" s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AB2565" i="1" s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AB2559" i="1" s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AB2553" i="1" s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AB2547" i="1" s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AB2541" i="1" s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AB2535" i="1" s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AB2530" i="1" s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AB2529" i="1" s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AB2528" i="1" s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AB2523" i="1" s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AB2522" i="1" s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AB2517" i="1" s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AB2512" i="1" s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AB2511" i="1" s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AB2508" i="1" s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AB2506" i="1" s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AB2505" i="1" s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AB2504" i="1" s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AB2501" i="1" s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AB2498" i="1" s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AB2497" i="1" s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AB2493" i="1" s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AB2490" i="1" s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AB2489" i="1" s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AB2488" i="1" s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P1848" i="1"/>
  <c r="O1848" i="1"/>
  <c r="N1848" i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B1844" i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B1842" i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P1840" i="1"/>
  <c r="O1840" i="1"/>
  <c r="N1840" i="1"/>
  <c r="L1840" i="1"/>
  <c r="K1840" i="1"/>
  <c r="M1840" i="1" s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B1832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AB1826" i="1" s="1"/>
  <c r="T1826" i="1"/>
  <c r="R1826" i="1"/>
  <c r="Q1826" i="1"/>
  <c r="S1826" i="1" s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S1825" i="1" s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P1822" i="1"/>
  <c r="O1822" i="1"/>
  <c r="N1822" i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AB1820" i="1" s="1"/>
  <c r="T1820" i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R1819" i="1"/>
  <c r="S1819" i="1" s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V1816" i="1"/>
  <c r="U1816" i="1"/>
  <c r="T1816" i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P1814" i="1" s="1"/>
  <c r="AB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AB1812" i="1" s="1"/>
  <c r="T1812" i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R1810" i="1"/>
  <c r="Q1810" i="1"/>
  <c r="S1810" i="1" s="1"/>
  <c r="O1810" i="1"/>
  <c r="P1810" i="1" s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O1809" i="1"/>
  <c r="N1809" i="1"/>
  <c r="P1809" i="1" s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AB1804" i="1" s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P1802" i="1" s="1"/>
  <c r="AB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AB1800" i="1" s="1"/>
  <c r="T1800" i="1"/>
  <c r="R1800" i="1"/>
  <c r="Q1800" i="1"/>
  <c r="S1800" i="1" s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S1798" i="1" s="1"/>
  <c r="O1798" i="1"/>
  <c r="P1798" i="1" s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AB1794" i="1" s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AB1792" i="1" s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P1790" i="1" s="1"/>
  <c r="AB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AB1788" i="1" s="1"/>
  <c r="T1788" i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R1786" i="1"/>
  <c r="Q1786" i="1"/>
  <c r="S1786" i="1" s="1"/>
  <c r="O1786" i="1"/>
  <c r="P1786" i="1" s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AB1780" i="1" s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P1778" i="1" s="1"/>
  <c r="AB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AB1776" i="1" s="1"/>
  <c r="T1776" i="1"/>
  <c r="R1776" i="1"/>
  <c r="Q1776" i="1"/>
  <c r="S1776" i="1" s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P1774" i="1" s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AB1770" i="1" s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P1766" i="1" s="1"/>
  <c r="AB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AB1764" i="1" s="1"/>
  <c r="T1764" i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R1762" i="1"/>
  <c r="Q1762" i="1"/>
  <c r="S1762" i="1" s="1"/>
  <c r="O1762" i="1"/>
  <c r="P1762" i="1" s="1"/>
  <c r="N1762" i="1"/>
  <c r="L1762" i="1"/>
  <c r="K1762" i="1"/>
  <c r="M1762" i="1" s="1"/>
  <c r="AB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AB1758" i="1" s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AB1756" i="1" s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P1754" i="1" s="1"/>
  <c r="AB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AB1752" i="1" s="1"/>
  <c r="T1752" i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Q1750" i="1"/>
  <c r="S1750" i="1" s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AB1744" i="1" s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P1742" i="1" s="1"/>
  <c r="AB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AB1740" i="1" s="1"/>
  <c r="T1740" i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S1738" i="1" s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AB1732" i="1" s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P1730" i="1" s="1"/>
  <c r="AB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AB1728" i="1" s="1"/>
  <c r="T1728" i="1"/>
  <c r="R1728" i="1"/>
  <c r="Q1728" i="1"/>
  <c r="S1728" i="1" s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AB1720" i="1" s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P1718" i="1" s="1"/>
  <c r="AB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AB1716" i="1" s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R1714" i="1"/>
  <c r="Q1714" i="1"/>
  <c r="S1714" i="1" s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AB1708" i="1" s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P1706" i="1" s="1"/>
  <c r="AB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AB1704" i="1" s="1"/>
  <c r="T1704" i="1"/>
  <c r="R1704" i="1"/>
  <c r="Q1704" i="1"/>
  <c r="S1704" i="1" s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Q1702" i="1"/>
  <c r="S1702" i="1" s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AB1696" i="1" s="1"/>
  <c r="H1696" i="1"/>
  <c r="G1696" i="1"/>
  <c r="F1696" i="1"/>
  <c r="E1696" i="1"/>
  <c r="D1696" i="1"/>
  <c r="B1696" i="1"/>
  <c r="A1696" i="1" s="1"/>
  <c r="AA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P1694" i="1" s="1"/>
  <c r="AB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AB1692" i="1" s="1"/>
  <c r="T1692" i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R1691" i="1"/>
  <c r="S1691" i="1" s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AB1684" i="1" s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P1682" i="1" s="1"/>
  <c r="AB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S1681" i="1"/>
  <c r="R1681" i="1"/>
  <c r="Q1681" i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AB1680" i="1" s="1"/>
  <c r="T1680" i="1"/>
  <c r="R1680" i="1"/>
  <c r="Q1680" i="1"/>
  <c r="S1680" i="1" s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Q1678" i="1"/>
  <c r="S1678" i="1" s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S1672" i="1" s="1"/>
  <c r="P1672" i="1"/>
  <c r="O1672" i="1"/>
  <c r="N1672" i="1"/>
  <c r="L1672" i="1"/>
  <c r="K1672" i="1"/>
  <c r="M1672" i="1" s="1"/>
  <c r="J1672" i="1"/>
  <c r="I1672" i="1"/>
  <c r="AB1672" i="1" s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AB1668" i="1" s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AB1664" i="1" s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AB1662" i="1" s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AB1658" i="1" s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AB1656" i="1" s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AB1652" i="1" s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AB1650" i="1" s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L1644" i="1"/>
  <c r="K1644" i="1"/>
  <c r="M1644" i="1" s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AB1640" i="1" s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V1636" i="1"/>
  <c r="U1636" i="1"/>
  <c r="T1636" i="1"/>
  <c r="R1636" i="1"/>
  <c r="Q1636" i="1"/>
  <c r="S1636" i="1" s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AB1632" i="1" s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K1628" i="1"/>
  <c r="M1628" i="1" s="1"/>
  <c r="J1628" i="1"/>
  <c r="I1628" i="1"/>
  <c r="AB1628" i="1" s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L1626" i="1"/>
  <c r="K1626" i="1"/>
  <c r="M1626" i="1" s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AB1616" i="1" s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AB1614" i="1" s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AB1610" i="1" s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AB1608" i="1" s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K1604" i="1"/>
  <c r="M1604" i="1" s="1"/>
  <c r="J1604" i="1"/>
  <c r="I1604" i="1"/>
  <c r="AB1604" i="1" s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AB1602" i="1" s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K1596" i="1"/>
  <c r="M1596" i="1" s="1"/>
  <c r="J1596" i="1"/>
  <c r="I1596" i="1"/>
  <c r="AB1596" i="1" s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AB1592" i="1" s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AB1590" i="1" s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AB1586" i="1" s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AB1584" i="1" s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M1580" i="1" s="1"/>
  <c r="J1580" i="1"/>
  <c r="I1580" i="1"/>
  <c r="AB1580" i="1" s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K1578" i="1"/>
  <c r="M1578" i="1" s="1"/>
  <c r="J1578" i="1"/>
  <c r="I1578" i="1"/>
  <c r="AB1578" i="1" s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P1574" i="1"/>
  <c r="O1574" i="1"/>
  <c r="N1574" i="1"/>
  <c r="L1574" i="1"/>
  <c r="K1574" i="1"/>
  <c r="M1574" i="1" s="1"/>
  <c r="J1574" i="1"/>
  <c r="I1574" i="1"/>
  <c r="AB1574" i="1" s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L1572" i="1"/>
  <c r="K1572" i="1"/>
  <c r="M1572" i="1" s="1"/>
  <c r="J1572" i="1"/>
  <c r="I1572" i="1"/>
  <c r="AB1572" i="1" s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S1568" i="1" s="1"/>
  <c r="P1568" i="1"/>
  <c r="O1568" i="1"/>
  <c r="N1568" i="1"/>
  <c r="L1568" i="1"/>
  <c r="K1568" i="1"/>
  <c r="M1568" i="1" s="1"/>
  <c r="J1568" i="1"/>
  <c r="I1568" i="1"/>
  <c r="AB1568" i="1" s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AB1566" i="1" s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AB1562" i="1" s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AB1560" i="1" s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K1556" i="1"/>
  <c r="M1556" i="1" s="1"/>
  <c r="J1556" i="1"/>
  <c r="I1556" i="1"/>
  <c r="AB1556" i="1" s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AB1554" i="1" s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AB1548" i="1" s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V1537" i="1" s="1"/>
  <c r="T1537" i="1"/>
  <c r="S1537" i="1"/>
  <c r="R1537" i="1"/>
  <c r="Q1537" i="1"/>
  <c r="O1537" i="1"/>
  <c r="P1537" i="1" s="1"/>
  <c r="N1537" i="1"/>
  <c r="M1537" i="1"/>
  <c r="L1537" i="1"/>
  <c r="K1537" i="1"/>
  <c r="J1537" i="1"/>
  <c r="I1537" i="1"/>
  <c r="AB1537" i="1" s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V1533" i="1" s="1"/>
  <c r="T1533" i="1"/>
  <c r="S1533" i="1"/>
  <c r="R1533" i="1"/>
  <c r="Q1533" i="1"/>
  <c r="O1533" i="1"/>
  <c r="P1533" i="1" s="1"/>
  <c r="N1533" i="1"/>
  <c r="M1533" i="1"/>
  <c r="L1533" i="1"/>
  <c r="K1533" i="1"/>
  <c r="J1533" i="1"/>
  <c r="I1533" i="1"/>
  <c r="AB1533" i="1" s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R1532" i="1"/>
  <c r="Q1532" i="1"/>
  <c r="S1532" i="1" s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V1529" i="1" s="1"/>
  <c r="T1529" i="1"/>
  <c r="S1529" i="1"/>
  <c r="R1529" i="1"/>
  <c r="Q1529" i="1"/>
  <c r="O1529" i="1"/>
  <c r="P1529" i="1" s="1"/>
  <c r="N1529" i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P1528" i="1"/>
  <c r="O1528" i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V1525" i="1" s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P1524" i="1"/>
  <c r="O1524" i="1"/>
  <c r="N1524" i="1"/>
  <c r="L1524" i="1"/>
  <c r="K1524" i="1"/>
  <c r="M1524" i="1" s="1"/>
  <c r="J1524" i="1"/>
  <c r="AB1524" i="1" s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V1521" i="1" s="1"/>
  <c r="T1521" i="1"/>
  <c r="S1521" i="1"/>
  <c r="R1521" i="1"/>
  <c r="Q1521" i="1"/>
  <c r="O1521" i="1"/>
  <c r="P1521" i="1" s="1"/>
  <c r="N1521" i="1"/>
  <c r="M1521" i="1"/>
  <c r="L1521" i="1"/>
  <c r="K1521" i="1"/>
  <c r="J1521" i="1"/>
  <c r="I1521" i="1"/>
  <c r="AB1521" i="1" s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S1520" i="1" s="1"/>
  <c r="P1520" i="1"/>
  <c r="O1520" i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V1517" i="1" s="1"/>
  <c r="T1517" i="1"/>
  <c r="S1517" i="1"/>
  <c r="R1517" i="1"/>
  <c r="Q1517" i="1"/>
  <c r="O1517" i="1"/>
  <c r="P1517" i="1" s="1"/>
  <c r="N1517" i="1"/>
  <c r="M1517" i="1"/>
  <c r="L1517" i="1"/>
  <c r="K1517" i="1"/>
  <c r="J1517" i="1"/>
  <c r="I1517" i="1"/>
  <c r="AB1517" i="1" s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P1516" i="1"/>
  <c r="O1516" i="1"/>
  <c r="N1516" i="1"/>
  <c r="L1516" i="1"/>
  <c r="K1516" i="1"/>
  <c r="M1516" i="1" s="1"/>
  <c r="J1516" i="1"/>
  <c r="AB1516" i="1" s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V1513" i="1" s="1"/>
  <c r="T1513" i="1"/>
  <c r="S1513" i="1"/>
  <c r="R1513" i="1"/>
  <c r="Q1513" i="1"/>
  <c r="O1513" i="1"/>
  <c r="P1513" i="1" s="1"/>
  <c r="N1513" i="1"/>
  <c r="M1513" i="1"/>
  <c r="L1513" i="1"/>
  <c r="K1513" i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Q1512" i="1"/>
  <c r="S1512" i="1" s="1"/>
  <c r="P1512" i="1"/>
  <c r="O1512" i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V1509" i="1" s="1"/>
  <c r="T1509" i="1"/>
  <c r="S1509" i="1"/>
  <c r="R1509" i="1"/>
  <c r="Q1509" i="1"/>
  <c r="O1509" i="1"/>
  <c r="P1509" i="1" s="1"/>
  <c r="N1509" i="1"/>
  <c r="M1509" i="1"/>
  <c r="L1509" i="1"/>
  <c r="K1509" i="1"/>
  <c r="J1509" i="1"/>
  <c r="I1509" i="1"/>
  <c r="AB1509" i="1" s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S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V1505" i="1" s="1"/>
  <c r="T1505" i="1"/>
  <c r="S1505" i="1"/>
  <c r="R1505" i="1"/>
  <c r="Q1505" i="1"/>
  <c r="O1505" i="1"/>
  <c r="P1505" i="1" s="1"/>
  <c r="N1505" i="1"/>
  <c r="M1505" i="1"/>
  <c r="L1505" i="1"/>
  <c r="K1505" i="1"/>
  <c r="J1505" i="1"/>
  <c r="I1505" i="1"/>
  <c r="AB1505" i="1" s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M1504" i="1" s="1"/>
  <c r="J1504" i="1"/>
  <c r="AB1504" i="1" s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P1501" i="1" s="1"/>
  <c r="N1501" i="1"/>
  <c r="M1501" i="1"/>
  <c r="L1501" i="1"/>
  <c r="K1501" i="1"/>
  <c r="J1501" i="1"/>
  <c r="I1501" i="1"/>
  <c r="AB1501" i="1" s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V1497" i="1" s="1"/>
  <c r="T1497" i="1"/>
  <c r="S1497" i="1"/>
  <c r="R1497" i="1"/>
  <c r="Q1497" i="1"/>
  <c r="O1497" i="1"/>
  <c r="P1497" i="1" s="1"/>
  <c r="N1497" i="1"/>
  <c r="M1497" i="1"/>
  <c r="L1497" i="1"/>
  <c r="K1497" i="1"/>
  <c r="J1497" i="1"/>
  <c r="I1497" i="1"/>
  <c r="AB1497" i="1" s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AB1496" i="1" s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V1493" i="1" s="1"/>
  <c r="T1493" i="1"/>
  <c r="S1493" i="1"/>
  <c r="R1493" i="1"/>
  <c r="Q1493" i="1"/>
  <c r="O1493" i="1"/>
  <c r="P1493" i="1" s="1"/>
  <c r="N1493" i="1"/>
  <c r="M1493" i="1"/>
  <c r="L1493" i="1"/>
  <c r="K1493" i="1"/>
  <c r="J1493" i="1"/>
  <c r="I1493" i="1"/>
  <c r="AB1493" i="1" s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P1492" i="1"/>
  <c r="O1492" i="1"/>
  <c r="N1492" i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V1489" i="1" s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P1485" i="1" s="1"/>
  <c r="N1485" i="1"/>
  <c r="M1485" i="1"/>
  <c r="L1485" i="1"/>
  <c r="K1485" i="1"/>
  <c r="J1485" i="1"/>
  <c r="I1485" i="1"/>
  <c r="AB1485" i="1" s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V1481" i="1" s="1"/>
  <c r="T1481" i="1"/>
  <c r="S1481" i="1"/>
  <c r="R1481" i="1"/>
  <c r="Q1481" i="1"/>
  <c r="O1481" i="1"/>
  <c r="P1481" i="1" s="1"/>
  <c r="N1481" i="1"/>
  <c r="M1481" i="1"/>
  <c r="L1481" i="1"/>
  <c r="K1481" i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P1480" i="1"/>
  <c r="O1480" i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AB1477" i="1" s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P1473" i="1" s="1"/>
  <c r="N1473" i="1"/>
  <c r="M1473" i="1"/>
  <c r="L1473" i="1"/>
  <c r="K1473" i="1"/>
  <c r="J1473" i="1"/>
  <c r="I1473" i="1"/>
  <c r="AB1473" i="1" s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P1472" i="1"/>
  <c r="O1472" i="1"/>
  <c r="N1472" i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V1469" i="1" s="1"/>
  <c r="T1469" i="1"/>
  <c r="S1469" i="1"/>
  <c r="R1469" i="1"/>
  <c r="Q1469" i="1"/>
  <c r="O1469" i="1"/>
  <c r="P1469" i="1" s="1"/>
  <c r="N1469" i="1"/>
  <c r="M1469" i="1"/>
  <c r="L1469" i="1"/>
  <c r="K1469" i="1"/>
  <c r="J1469" i="1"/>
  <c r="I1469" i="1"/>
  <c r="AB1469" i="1" s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L1468" i="1"/>
  <c r="K1468" i="1"/>
  <c r="M1468" i="1" s="1"/>
  <c r="J1468" i="1"/>
  <c r="AB1468" i="1" s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V1465" i="1" s="1"/>
  <c r="T1465" i="1"/>
  <c r="S1465" i="1"/>
  <c r="R1465" i="1"/>
  <c r="Q1465" i="1"/>
  <c r="O1465" i="1"/>
  <c r="P1465" i="1" s="1"/>
  <c r="N1465" i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R1464" i="1"/>
  <c r="Q1464" i="1"/>
  <c r="S1464" i="1" s="1"/>
  <c r="P1464" i="1"/>
  <c r="O1464" i="1"/>
  <c r="N1464" i="1"/>
  <c r="L1464" i="1"/>
  <c r="K1464" i="1"/>
  <c r="M1464" i="1" s="1"/>
  <c r="J1464" i="1"/>
  <c r="AB1464" i="1" s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L1460" i="1"/>
  <c r="K1460" i="1"/>
  <c r="M1460" i="1" s="1"/>
  <c r="J1460" i="1"/>
  <c r="AB1460" i="1" s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S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AB1455" i="1" s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P1454" i="1"/>
  <c r="O1454" i="1"/>
  <c r="N1454" i="1"/>
  <c r="L1454" i="1"/>
  <c r="K1454" i="1"/>
  <c r="M1454" i="1" s="1"/>
  <c r="J1454" i="1"/>
  <c r="AB1454" i="1" s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V1452" i="1"/>
  <c r="U1452" i="1"/>
  <c r="T1452" i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S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V1449" i="1" s="1"/>
  <c r="T1449" i="1"/>
  <c r="S1449" i="1"/>
  <c r="R1449" i="1"/>
  <c r="Q1449" i="1"/>
  <c r="O1449" i="1"/>
  <c r="P1449" i="1" s="1"/>
  <c r="N1449" i="1"/>
  <c r="M1449" i="1"/>
  <c r="L1449" i="1"/>
  <c r="K1449" i="1"/>
  <c r="J1449" i="1"/>
  <c r="I1449" i="1"/>
  <c r="AB1449" i="1" s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V1446" i="1"/>
  <c r="U1446" i="1"/>
  <c r="T1446" i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AB1443" i="1" s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P1442" i="1"/>
  <c r="O1442" i="1"/>
  <c r="N1442" i="1"/>
  <c r="L1442" i="1"/>
  <c r="K1442" i="1"/>
  <c r="M1442" i="1" s="1"/>
  <c r="J1442" i="1"/>
  <c r="AB1442" i="1" s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S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S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V1434" i="1"/>
  <c r="U1434" i="1"/>
  <c r="T1434" i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AB1431" i="1" s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P1430" i="1"/>
  <c r="O1430" i="1"/>
  <c r="N1430" i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S1425" i="1"/>
  <c r="R1425" i="1"/>
  <c r="Q1425" i="1"/>
  <c r="O1425" i="1"/>
  <c r="P1425" i="1" s="1"/>
  <c r="N1425" i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AB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V1417" i="1" s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AB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AB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V1409" i="1" s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AB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AB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AB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AB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AB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AB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AB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AB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AB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AB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AB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AB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AB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AB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AB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AB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AB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AB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AB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AB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AB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AB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AB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AB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AB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AB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S1294" i="1" s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AB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AB1291" i="1" s="1"/>
  <c r="U1291" i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AB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S1258" i="1" s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AB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AB1241" i="1" s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AB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AB1217" i="1" s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V1213" i="1" s="1"/>
  <c r="T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S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V1209" i="1" s="1"/>
  <c r="T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S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P1207" i="1" s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S1206" i="1" s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V1203" i="1"/>
  <c r="U1203" i="1"/>
  <c r="T1203" i="1"/>
  <c r="R1203" i="1"/>
  <c r="Q1203" i="1"/>
  <c r="S1203" i="1" s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V1201" i="1" s="1"/>
  <c r="T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S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V1197" i="1" s="1"/>
  <c r="T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S1196" i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S1194" i="1" s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P1191" i="1" s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V1190" i="1" s="1"/>
  <c r="R1190" i="1"/>
  <c r="S1190" i="1" s="1"/>
  <c r="Q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V1189" i="1" s="1"/>
  <c r="T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S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P1187" i="1" s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V1185" i="1" s="1"/>
  <c r="T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S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O1183" i="1"/>
  <c r="P1183" i="1" s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V1177" i="1" s="1"/>
  <c r="T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P1175" i="1" s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V1173" i="1" s="1"/>
  <c r="AB1173" i="1" s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S1172" i="1"/>
  <c r="R1172" i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O1171" i="1"/>
  <c r="P1171" i="1" s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R1170" i="1"/>
  <c r="S1170" i="1" s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R1164" i="1"/>
  <c r="S1164" i="1" s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S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P1159" i="1" s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V1153" i="1" s="1"/>
  <c r="T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V1149" i="1" s="1"/>
  <c r="AB1149" i="1" s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S1148" i="1"/>
  <c r="R1148" i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P1147" i="1" s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O1143" i="1"/>
  <c r="P1143" i="1" s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V1142" i="1" s="1"/>
  <c r="R1142" i="1"/>
  <c r="S1142" i="1" s="1"/>
  <c r="Q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V1141" i="1" s="1"/>
  <c r="T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V1137" i="1" s="1"/>
  <c r="AB1137" i="1" s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S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P1135" i="1" s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V1129" i="1" s="1"/>
  <c r="T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AB1125" i="1" s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S1124" i="1"/>
  <c r="R1124" i="1"/>
  <c r="Q1124" i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O1119" i="1"/>
  <c r="P1119" i="1" s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V1117" i="1" s="1"/>
  <c r="T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R1116" i="1"/>
  <c r="S1116" i="1" s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V1113" i="1" s="1"/>
  <c r="AB1113" i="1" s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S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P1111" i="1" s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V1105" i="1" s="1"/>
  <c r="T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R1104" i="1"/>
  <c r="S1104" i="1" s="1"/>
  <c r="Q1104" i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S1100" i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V1093" i="1" s="1"/>
  <c r="T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S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R1080" i="1"/>
  <c r="S1080" i="1" s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V1077" i="1" s="1"/>
  <c r="AB1077" i="1" s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S1076" i="1"/>
  <c r="R1076" i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U1074" i="1"/>
  <c r="T1074" i="1"/>
  <c r="V1074" i="1" s="1"/>
  <c r="R1074" i="1"/>
  <c r="S1074" i="1" s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Q1071" i="1"/>
  <c r="S1071" i="1" s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V1069" i="1" s="1"/>
  <c r="T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R1068" i="1"/>
  <c r="S1068" i="1" s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AB1065" i="1" s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S1064" i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S1054" i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S1042" i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AB1040" i="1" s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S1033" i="1"/>
  <c r="R1033" i="1"/>
  <c r="Q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S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R1015" i="1"/>
  <c r="Q1015" i="1"/>
  <c r="S1015" i="1" s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V1006" i="1"/>
  <c r="U1006" i="1"/>
  <c r="T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B1000" i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AB992" i="1" s="1"/>
  <c r="U992" i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V990" i="1"/>
  <c r="AB990" i="1" s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B988" i="1"/>
  <c r="AA988" i="1"/>
  <c r="Z988" i="1"/>
  <c r="Y988" i="1"/>
  <c r="X988" i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M984" i="1" s="1"/>
  <c r="J984" i="1"/>
  <c r="AB984" i="1" s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AB980" i="1" s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AB978" i="1" s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B976" i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AB968" i="1" s="1"/>
  <c r="U968" i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AB966" i="1" s="1"/>
  <c r="U966" i="1"/>
  <c r="T966" i="1"/>
  <c r="R966" i="1"/>
  <c r="Q966" i="1"/>
  <c r="S966" i="1" s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B964" i="1"/>
  <c r="AA964" i="1"/>
  <c r="Z964" i="1"/>
  <c r="Y964" i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AB956" i="1" s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AB954" i="1" s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AB952" i="1" s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AB944" i="1" s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AB942" i="1" s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AB940" i="1" s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AB932" i="1" s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AB930" i="1" s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AB928" i="1" s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P926" i="1"/>
  <c r="O926" i="1"/>
  <c r="N926" i="1"/>
  <c r="L926" i="1"/>
  <c r="K926" i="1"/>
  <c r="M926" i="1" s="1"/>
  <c r="J926" i="1"/>
  <c r="AB926" i="1" s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AB922" i="1" s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AB920" i="1" s="1"/>
  <c r="U920" i="1"/>
  <c r="T920" i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AB918" i="1" s="1"/>
  <c r="U918" i="1"/>
  <c r="T918" i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B916" i="1"/>
  <c r="AA916" i="1"/>
  <c r="Z916" i="1"/>
  <c r="Y916" i="1"/>
  <c r="X916" i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L914" i="1"/>
  <c r="K914" i="1"/>
  <c r="M914" i="1" s="1"/>
  <c r="J914" i="1"/>
  <c r="AB914" i="1" s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AB908" i="1" s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AB906" i="1" s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AB904" i="1" s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AB896" i="1" s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AB894" i="1" s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AB892" i="1" s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P884" i="1"/>
  <c r="AB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AB882" i="1" s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AB880" i="1" s="1"/>
  <c r="U880" i="1"/>
  <c r="T880" i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AB870" i="1" s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AB868" i="1" s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AB858" i="1" s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AB856" i="1" s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AB848" i="1" s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V846" i="1"/>
  <c r="AB846" i="1" s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AB844" i="1" s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AB836" i="1" s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AB834" i="1" s="1"/>
  <c r="U834" i="1"/>
  <c r="T834" i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AB832" i="1" s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AB830" i="1" s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AB824" i="1" s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AB822" i="1" s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AB820" i="1" s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AB812" i="1" s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AB810" i="1" s="1"/>
  <c r="U810" i="1"/>
  <c r="T810" i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AB808" i="1" s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AB804" i="1" s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AB800" i="1" s="1"/>
  <c r="U800" i="1"/>
  <c r="T800" i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AB798" i="1" s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B796" i="1"/>
  <c r="AA796" i="1"/>
  <c r="Z796" i="1"/>
  <c r="Y796" i="1"/>
  <c r="X796" i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M794" i="1" s="1"/>
  <c r="J794" i="1"/>
  <c r="AB794" i="1" s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AB788" i="1" s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AB786" i="1" s="1"/>
  <c r="U786" i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AB784" i="1" s="1"/>
  <c r="U784" i="1"/>
  <c r="T784" i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AB782" i="1" s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AB776" i="1" s="1"/>
  <c r="U776" i="1"/>
  <c r="T776" i="1"/>
  <c r="R776" i="1"/>
  <c r="Q776" i="1"/>
  <c r="S776" i="1" s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AB774" i="1" s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B772" i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M770" i="1" s="1"/>
  <c r="J770" i="1"/>
  <c r="AB770" i="1" s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AB766" i="1" s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AB764" i="1" s="1"/>
  <c r="U764" i="1"/>
  <c r="T764" i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AB762" i="1" s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AB760" i="1" s="1"/>
  <c r="U760" i="1"/>
  <c r="T760" i="1"/>
  <c r="R760" i="1"/>
  <c r="Q760" i="1"/>
  <c r="S760" i="1" s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M756" i="1" s="1"/>
  <c r="J756" i="1"/>
  <c r="AB756" i="1" s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AB752" i="1" s="1"/>
  <c r="U752" i="1"/>
  <c r="T752" i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AB750" i="1" s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B748" i="1"/>
  <c r="AA748" i="1"/>
  <c r="Z748" i="1"/>
  <c r="Y748" i="1"/>
  <c r="X748" i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M746" i="1" s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M744" i="1" s="1"/>
  <c r="J744" i="1"/>
  <c r="AB744" i="1" s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AB742" i="1" s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AB740" i="1" s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AB738" i="1" s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AB736" i="1" s="1"/>
  <c r="U736" i="1"/>
  <c r="T736" i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AB734" i="1" s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AB732" i="1" s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AB728" i="1" s="1"/>
  <c r="U728" i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AB726" i="1" s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B724" i="1"/>
  <c r="AA724" i="1"/>
  <c r="Z724" i="1"/>
  <c r="Y724" i="1"/>
  <c r="X724" i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M722" i="1" s="1"/>
  <c r="J722" i="1"/>
  <c r="AB722" i="1" s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M720" i="1" s="1"/>
  <c r="J720" i="1"/>
  <c r="AB720" i="1" s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AB718" i="1" s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AB716" i="1" s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AB714" i="1" s="1"/>
  <c r="U714" i="1"/>
  <c r="T714" i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AB712" i="1" s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AB710" i="1" s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M708" i="1" s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M706" i="1" s="1"/>
  <c r="J706" i="1"/>
  <c r="AB706" i="1" s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AB704" i="1" s="1"/>
  <c r="U704" i="1"/>
  <c r="T704" i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AB702" i="1" s="1"/>
  <c r="U702" i="1"/>
  <c r="T702" i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B700" i="1"/>
  <c r="AA700" i="1"/>
  <c r="Z700" i="1"/>
  <c r="Y700" i="1"/>
  <c r="X700" i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AB698" i="1" s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M696" i="1" s="1"/>
  <c r="J696" i="1"/>
  <c r="AB696" i="1" s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AB694" i="1" s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AB692" i="1" s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AB690" i="1" s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AB688" i="1" s="1"/>
  <c r="U688" i="1"/>
  <c r="T688" i="1"/>
  <c r="R688" i="1"/>
  <c r="Q688" i="1"/>
  <c r="S688" i="1" s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AB686" i="1" s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AB684" i="1" s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P682" i="1"/>
  <c r="O682" i="1"/>
  <c r="N682" i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AB680" i="1" s="1"/>
  <c r="U680" i="1"/>
  <c r="T680" i="1"/>
  <c r="R680" i="1"/>
  <c r="Q680" i="1"/>
  <c r="S680" i="1" s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AB678" i="1" s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B676" i="1"/>
  <c r="AA676" i="1"/>
  <c r="Z676" i="1"/>
  <c r="Y676" i="1"/>
  <c r="X676" i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M674" i="1" s="1"/>
  <c r="J674" i="1"/>
  <c r="AB674" i="1" s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M672" i="1" s="1"/>
  <c r="J672" i="1"/>
  <c r="AB672" i="1" s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AB670" i="1" s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AB668" i="1" s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AB666" i="1" s="1"/>
  <c r="U666" i="1"/>
  <c r="T666" i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AB664" i="1" s="1"/>
  <c r="U664" i="1"/>
  <c r="T664" i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AB660" i="1" s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M658" i="1" s="1"/>
  <c r="J658" i="1"/>
  <c r="AB658" i="1" s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AB656" i="1" s="1"/>
  <c r="U656" i="1"/>
  <c r="T656" i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V654" i="1"/>
  <c r="AB654" i="1" s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AB652" i="1" s="1"/>
  <c r="U652" i="1"/>
  <c r="T652" i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AB650" i="1" s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AB646" i="1" s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AB644" i="1" s="1"/>
  <c r="U644" i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AB642" i="1" s="1"/>
  <c r="U642" i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AB640" i="1" s="1"/>
  <c r="U640" i="1"/>
  <c r="T640" i="1"/>
  <c r="R640" i="1"/>
  <c r="Q640" i="1"/>
  <c r="S640" i="1" s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AB638" i="1" s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AB556" i="1" s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AB465" i="1" s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V463" i="1"/>
  <c r="U463" i="1"/>
  <c r="T463" i="1"/>
  <c r="R463" i="1"/>
  <c r="Q463" i="1"/>
  <c r="S463" i="1" s="1"/>
  <c r="P463" i="1"/>
  <c r="O463" i="1"/>
  <c r="N463" i="1"/>
  <c r="L463" i="1"/>
  <c r="K463" i="1"/>
  <c r="M463" i="1" s="1"/>
  <c r="J463" i="1"/>
  <c r="AB463" i="1" s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V461" i="1"/>
  <c r="U461" i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O459" i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V453" i="1"/>
  <c r="U453" i="1"/>
  <c r="T453" i="1"/>
  <c r="R453" i="1"/>
  <c r="Q453" i="1"/>
  <c r="S453" i="1" s="1"/>
  <c r="P453" i="1"/>
  <c r="O453" i="1"/>
  <c r="N453" i="1"/>
  <c r="L453" i="1"/>
  <c r="K453" i="1"/>
  <c r="M453" i="1" s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V451" i="1"/>
  <c r="U451" i="1"/>
  <c r="T451" i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V445" i="1"/>
  <c r="U445" i="1"/>
  <c r="T445" i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R437" i="1"/>
  <c r="Q437" i="1"/>
  <c r="S437" i="1" s="1"/>
  <c r="P437" i="1"/>
  <c r="O437" i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L435" i="1"/>
  <c r="K435" i="1"/>
  <c r="M435" i="1" s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AB303" i="1" s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AB275" i="1" s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AB243" i="1" s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AB225" i="1" s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AB207" i="1" s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AB183" i="1" s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AB175" i="1" s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AB171" i="1" s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AB163" i="1" s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AB147" i="1" s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AB131" i="1" s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AB123" i="1" s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AB99" i="1" s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AB75" i="1" s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AB71" i="1" s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AB67" i="1" s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K63" i="1"/>
  <c r="M63" i="1" s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AB55" i="1" s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AB43" i="1" s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P27" i="1"/>
  <c r="O27" i="1"/>
  <c r="N27" i="1"/>
  <c r="L27" i="1"/>
  <c r="K27" i="1"/>
  <c r="M27" i="1" s="1"/>
  <c r="J27" i="1"/>
  <c r="AB27" i="1" s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AB23" i="1" s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AB3" i="1" s="1"/>
  <c r="I3" i="1"/>
  <c r="H3" i="1"/>
  <c r="G3" i="1"/>
  <c r="F3" i="1"/>
  <c r="E3" i="1"/>
  <c r="D3" i="1"/>
  <c r="B3" i="1"/>
  <c r="A3" i="1"/>
  <c r="AB20" i="1" l="1"/>
  <c r="AB140" i="1"/>
  <c r="AB176" i="1"/>
  <c r="AB449" i="1"/>
  <c r="AB5" i="1"/>
  <c r="AB14" i="1"/>
  <c r="AB17" i="1"/>
  <c r="AB26" i="1"/>
  <c r="AB29" i="1"/>
  <c r="AB38" i="1"/>
  <c r="AB41" i="1"/>
  <c r="AB50" i="1"/>
  <c r="AB53" i="1"/>
  <c r="AB62" i="1"/>
  <c r="AB74" i="1"/>
  <c r="AB77" i="1"/>
  <c r="AB86" i="1"/>
  <c r="AB89" i="1"/>
  <c r="AB98" i="1"/>
  <c r="AB101" i="1"/>
  <c r="AB110" i="1"/>
  <c r="AB122" i="1"/>
  <c r="AB125" i="1"/>
  <c r="AB134" i="1"/>
  <c r="AB137" i="1"/>
  <c r="AB146" i="1"/>
  <c r="AB149" i="1"/>
  <c r="AB158" i="1"/>
  <c r="AB161" i="1"/>
  <c r="AB170" i="1"/>
  <c r="AB173" i="1"/>
  <c r="AB182" i="1"/>
  <c r="AB185" i="1"/>
  <c r="AB194" i="1"/>
  <c r="AB197" i="1"/>
  <c r="AB206" i="1"/>
  <c r="AB209" i="1"/>
  <c r="AB216" i="1"/>
  <c r="AB222" i="1"/>
  <c r="AB228" i="1"/>
  <c r="AB231" i="1"/>
  <c r="AB234" i="1"/>
  <c r="AB240" i="1"/>
  <c r="AB246" i="1"/>
  <c r="AB252" i="1"/>
  <c r="AB258" i="1"/>
  <c r="AB264" i="1"/>
  <c r="AB270" i="1"/>
  <c r="AB273" i="1"/>
  <c r="AB276" i="1"/>
  <c r="AB282" i="1"/>
  <c r="AB288" i="1"/>
  <c r="AB294" i="1"/>
  <c r="AB300" i="1"/>
  <c r="AB306" i="1"/>
  <c r="AB312" i="1"/>
  <c r="AB315" i="1"/>
  <c r="AB318" i="1"/>
  <c r="AB321" i="1"/>
  <c r="AB324" i="1"/>
  <c r="AB330" i="1"/>
  <c r="AB336" i="1"/>
  <c r="AB342" i="1"/>
  <c r="AB348" i="1"/>
  <c r="AB354" i="1"/>
  <c r="AB360" i="1"/>
  <c r="AB366" i="1"/>
  <c r="AB372" i="1"/>
  <c r="AB378" i="1"/>
  <c r="AB384" i="1"/>
  <c r="AB390" i="1"/>
  <c r="AB396" i="1"/>
  <c r="AB402" i="1"/>
  <c r="AB408" i="1"/>
  <c r="AB411" i="1"/>
  <c r="AB414" i="1"/>
  <c r="AB420" i="1"/>
  <c r="AB426" i="1"/>
  <c r="AB432" i="1"/>
  <c r="AB438" i="1"/>
  <c r="AB444" i="1"/>
  <c r="AB450" i="1"/>
  <c r="AB456" i="1"/>
  <c r="AB462" i="1"/>
  <c r="AB466" i="1"/>
  <c r="AB504" i="1"/>
  <c r="AB512" i="1"/>
  <c r="AB562" i="1"/>
  <c r="AB8" i="1"/>
  <c r="AB32" i="1"/>
  <c r="AB83" i="1"/>
  <c r="AB92" i="1"/>
  <c r="AB179" i="1"/>
  <c r="AB215" i="1"/>
  <c r="AB269" i="1"/>
  <c r="AB329" i="1"/>
  <c r="AB389" i="1"/>
  <c r="AB271" i="1"/>
  <c r="AB277" i="1"/>
  <c r="AB283" i="1"/>
  <c r="AB289" i="1"/>
  <c r="AB295" i="1"/>
  <c r="AB301" i="1"/>
  <c r="AB307" i="1"/>
  <c r="AB313" i="1"/>
  <c r="AB319" i="1"/>
  <c r="AB325" i="1"/>
  <c r="AB331" i="1"/>
  <c r="AB337" i="1"/>
  <c r="AB349" i="1"/>
  <c r="AB355" i="1"/>
  <c r="AB361" i="1"/>
  <c r="AB367" i="1"/>
  <c r="AB373" i="1"/>
  <c r="AB379" i="1"/>
  <c r="AB385" i="1"/>
  <c r="AB391" i="1"/>
  <c r="AB409" i="1"/>
  <c r="AB415" i="1"/>
  <c r="AB421" i="1"/>
  <c r="AB427" i="1"/>
  <c r="AB433" i="1"/>
  <c r="AB439" i="1"/>
  <c r="AB445" i="1"/>
  <c r="AB451" i="1"/>
  <c r="AB457" i="1"/>
  <c r="AB468" i="1"/>
  <c r="AB490" i="1"/>
  <c r="AB510" i="1"/>
  <c r="AB536" i="1"/>
  <c r="AB550" i="1"/>
  <c r="AB564" i="1"/>
  <c r="AB584" i="1"/>
  <c r="AB598" i="1"/>
  <c r="AB620" i="1"/>
  <c r="AB634" i="1"/>
  <c r="AB35" i="1"/>
  <c r="AB59" i="1"/>
  <c r="AB95" i="1"/>
  <c r="AB155" i="1"/>
  <c r="AB188" i="1"/>
  <c r="AB239" i="1"/>
  <c r="AB251" i="1"/>
  <c r="AB281" i="1"/>
  <c r="AB323" i="1"/>
  <c r="AB371" i="1"/>
  <c r="AB377" i="1"/>
  <c r="AB407" i="1"/>
  <c r="AB413" i="1"/>
  <c r="AB16" i="1"/>
  <c r="AB19" i="1"/>
  <c r="AB10" i="1"/>
  <c r="AB13" i="1"/>
  <c r="AB22" i="1"/>
  <c r="AB25" i="1"/>
  <c r="AB34" i="1"/>
  <c r="AB37" i="1"/>
  <c r="AB46" i="1"/>
  <c r="AB49" i="1"/>
  <c r="AB58" i="1"/>
  <c r="AB61" i="1"/>
  <c r="AB70" i="1"/>
  <c r="AB73" i="1"/>
  <c r="AB82" i="1"/>
  <c r="AB85" i="1"/>
  <c r="AB94" i="1"/>
  <c r="AB97" i="1"/>
  <c r="AB106" i="1"/>
  <c r="AB109" i="1"/>
  <c r="AB111" i="1"/>
  <c r="AB118" i="1"/>
  <c r="AB121" i="1"/>
  <c r="AB130" i="1"/>
  <c r="AB133" i="1"/>
  <c r="AB142" i="1"/>
  <c r="AB145" i="1"/>
  <c r="AB154" i="1"/>
  <c r="AB157" i="1"/>
  <c r="AB166" i="1"/>
  <c r="AB169" i="1"/>
  <c r="AB178" i="1"/>
  <c r="AB181" i="1"/>
  <c r="AB190" i="1"/>
  <c r="AB193" i="1"/>
  <c r="AB202" i="1"/>
  <c r="AB205" i="1"/>
  <c r="AB214" i="1"/>
  <c r="AB220" i="1"/>
  <c r="AB226" i="1"/>
  <c r="AB232" i="1"/>
  <c r="AB238" i="1"/>
  <c r="AB244" i="1"/>
  <c r="AB250" i="1"/>
  <c r="AB256" i="1"/>
  <c r="AB262" i="1"/>
  <c r="AB268" i="1"/>
  <c r="AB274" i="1"/>
  <c r="AB280" i="1"/>
  <c r="AB286" i="1"/>
  <c r="AB292" i="1"/>
  <c r="AB298" i="1"/>
  <c r="AB304" i="1"/>
  <c r="AB310" i="1"/>
  <c r="AB316" i="1"/>
  <c r="AB322" i="1"/>
  <c r="AB328" i="1"/>
  <c r="AB334" i="1"/>
  <c r="AB340" i="1"/>
  <c r="AB346" i="1"/>
  <c r="AB352" i="1"/>
  <c r="AB358" i="1"/>
  <c r="AB364" i="1"/>
  <c r="AB370" i="1"/>
  <c r="AB376" i="1"/>
  <c r="AB382" i="1"/>
  <c r="AB388" i="1"/>
  <c r="AB394" i="1"/>
  <c r="AB400" i="1"/>
  <c r="AB406" i="1"/>
  <c r="AB412" i="1"/>
  <c r="AB418" i="1"/>
  <c r="AB424" i="1"/>
  <c r="AB430" i="1"/>
  <c r="AB436" i="1"/>
  <c r="AB442" i="1"/>
  <c r="AB448" i="1"/>
  <c r="AB454" i="1"/>
  <c r="AB470" i="1"/>
  <c r="AB530" i="1"/>
  <c r="AB341" i="1"/>
  <c r="AB11" i="1"/>
  <c r="AB44" i="1"/>
  <c r="AB245" i="1"/>
  <c r="AB299" i="1"/>
  <c r="AB395" i="1"/>
  <c r="AB401" i="1"/>
  <c r="AB425" i="1"/>
  <c r="AB6" i="1"/>
  <c r="AB9" i="1"/>
  <c r="AB18" i="1"/>
  <c r="AB21" i="1"/>
  <c r="AB30" i="1"/>
  <c r="AB33" i="1"/>
  <c r="AB42" i="1"/>
  <c r="AB45" i="1"/>
  <c r="AB47" i="1"/>
  <c r="AB54" i="1"/>
  <c r="AB57" i="1"/>
  <c r="AB66" i="1"/>
  <c r="AB69" i="1"/>
  <c r="AB78" i="1"/>
  <c r="AB81" i="1"/>
  <c r="AB90" i="1"/>
  <c r="AB93" i="1"/>
  <c r="AB102" i="1"/>
  <c r="AB105" i="1"/>
  <c r="AB114" i="1"/>
  <c r="AB117" i="1"/>
  <c r="AB126" i="1"/>
  <c r="AB129" i="1"/>
  <c r="AB138" i="1"/>
  <c r="AB141" i="1"/>
  <c r="AB150" i="1"/>
  <c r="AB153" i="1"/>
  <c r="AB162" i="1"/>
  <c r="AB165" i="1"/>
  <c r="AB174" i="1"/>
  <c r="AB177" i="1"/>
  <c r="AB186" i="1"/>
  <c r="AB189" i="1"/>
  <c r="AB198" i="1"/>
  <c r="AB201" i="1"/>
  <c r="AB210" i="1"/>
  <c r="AB213" i="1"/>
  <c r="AB218" i="1"/>
  <c r="AB224" i="1"/>
  <c r="AB230" i="1"/>
  <c r="AB236" i="1"/>
  <c r="AB242" i="1"/>
  <c r="AB248" i="1"/>
  <c r="AB254" i="1"/>
  <c r="AB260" i="1"/>
  <c r="AB266" i="1"/>
  <c r="AB272" i="1"/>
  <c r="AB278" i="1"/>
  <c r="AB284" i="1"/>
  <c r="AB290" i="1"/>
  <c r="AB296" i="1"/>
  <c r="AB302" i="1"/>
  <c r="AB308" i="1"/>
  <c r="AB314" i="1"/>
  <c r="AB320" i="1"/>
  <c r="AB326" i="1"/>
  <c r="AB332" i="1"/>
  <c r="AB335" i="1"/>
  <c r="AB338" i="1"/>
  <c r="AB344" i="1"/>
  <c r="AB350" i="1"/>
  <c r="AB356" i="1"/>
  <c r="AB362" i="1"/>
  <c r="AB368" i="1"/>
  <c r="AB374" i="1"/>
  <c r="AB380" i="1"/>
  <c r="AB386" i="1"/>
  <c r="AB392" i="1"/>
  <c r="AB398" i="1"/>
  <c r="AB404" i="1"/>
  <c r="AB410" i="1"/>
  <c r="AB416" i="1"/>
  <c r="AB422" i="1"/>
  <c r="AB428" i="1"/>
  <c r="AB434" i="1"/>
  <c r="AB440" i="1"/>
  <c r="AB446" i="1"/>
  <c r="AB452" i="1"/>
  <c r="AB458" i="1"/>
  <c r="AB478" i="1"/>
  <c r="AB498" i="1"/>
  <c r="AB518" i="1"/>
  <c r="AB522" i="1"/>
  <c r="AB540" i="1"/>
  <c r="AB554" i="1"/>
  <c r="AB560" i="1"/>
  <c r="AB574" i="1"/>
  <c r="AB588" i="1"/>
  <c r="AB602" i="1"/>
  <c r="AB606" i="1"/>
  <c r="AB624" i="1"/>
  <c r="AB104" i="1"/>
  <c r="AB107" i="1"/>
  <c r="AB116" i="1"/>
  <c r="AB167" i="1"/>
  <c r="AB263" i="1"/>
  <c r="AB455" i="1"/>
  <c r="AB461" i="1"/>
  <c r="AB480" i="1"/>
  <c r="AB488" i="1"/>
  <c r="AB502" i="1"/>
  <c r="AB526" i="1"/>
  <c r="AB548" i="1"/>
  <c r="AB558" i="1"/>
  <c r="AB576" i="1"/>
  <c r="AB596" i="1"/>
  <c r="AB610" i="1"/>
  <c r="AB632" i="1"/>
  <c r="AB675" i="1"/>
  <c r="AB687" i="1"/>
  <c r="AB699" i="1"/>
  <c r="AB807" i="1"/>
  <c r="AB819" i="1"/>
  <c r="AB843" i="1"/>
  <c r="AB915" i="1"/>
  <c r="AB1139" i="1"/>
  <c r="AB469" i="1"/>
  <c r="AB481" i="1"/>
  <c r="AB493" i="1"/>
  <c r="AB505" i="1"/>
  <c r="AB517" i="1"/>
  <c r="AB529" i="1"/>
  <c r="AB541" i="1"/>
  <c r="AB553" i="1"/>
  <c r="AB565" i="1"/>
  <c r="AB577" i="1"/>
  <c r="AB589" i="1"/>
  <c r="AB601" i="1"/>
  <c r="AB613" i="1"/>
  <c r="AB625" i="1"/>
  <c r="AB637" i="1"/>
  <c r="AB649" i="1"/>
  <c r="AB661" i="1"/>
  <c r="AB673" i="1"/>
  <c r="AB685" i="1"/>
  <c r="AB697" i="1"/>
  <c r="AB709" i="1"/>
  <c r="AB721" i="1"/>
  <c r="AB733" i="1"/>
  <c r="AB745" i="1"/>
  <c r="AB757" i="1"/>
  <c r="AB769" i="1"/>
  <c r="AB781" i="1"/>
  <c r="AB793" i="1"/>
  <c r="AB805" i="1"/>
  <c r="AB817" i="1"/>
  <c r="AB829" i="1"/>
  <c r="AB841" i="1"/>
  <c r="AB853" i="1"/>
  <c r="AB865" i="1"/>
  <c r="AB877" i="1"/>
  <c r="AB889" i="1"/>
  <c r="AB901" i="1"/>
  <c r="AB913" i="1"/>
  <c r="AB925" i="1"/>
  <c r="AB937" i="1"/>
  <c r="AB949" i="1"/>
  <c r="AB961" i="1"/>
  <c r="AB973" i="1"/>
  <c r="AB985" i="1"/>
  <c r="AB997" i="1"/>
  <c r="P1005" i="1"/>
  <c r="S1014" i="1"/>
  <c r="P1021" i="1"/>
  <c r="AB1021" i="1" s="1"/>
  <c r="S1028" i="1"/>
  <c r="AB1028" i="1" s="1"/>
  <c r="AB1067" i="1"/>
  <c r="AB1229" i="1"/>
  <c r="AB531" i="1"/>
  <c r="AB855" i="1"/>
  <c r="AB879" i="1"/>
  <c r="AB975" i="1"/>
  <c r="AB1103" i="1"/>
  <c r="AB543" i="1"/>
  <c r="AB591" i="1"/>
  <c r="AB603" i="1"/>
  <c r="AB615" i="1"/>
  <c r="AB627" i="1"/>
  <c r="AB783" i="1"/>
  <c r="AB795" i="1"/>
  <c r="AB891" i="1"/>
  <c r="AB951" i="1"/>
  <c r="AB987" i="1"/>
  <c r="AB473" i="1"/>
  <c r="AB485" i="1"/>
  <c r="AB497" i="1"/>
  <c r="AB509" i="1"/>
  <c r="AB521" i="1"/>
  <c r="AB533" i="1"/>
  <c r="AB545" i="1"/>
  <c r="AB557" i="1"/>
  <c r="AB569" i="1"/>
  <c r="AB581" i="1"/>
  <c r="AB593" i="1"/>
  <c r="AB605" i="1"/>
  <c r="AB617" i="1"/>
  <c r="AB629" i="1"/>
  <c r="AB641" i="1"/>
  <c r="AB653" i="1"/>
  <c r="AB665" i="1"/>
  <c r="AB677" i="1"/>
  <c r="AB689" i="1"/>
  <c r="AB701" i="1"/>
  <c r="AB713" i="1"/>
  <c r="AB725" i="1"/>
  <c r="AB737" i="1"/>
  <c r="AB749" i="1"/>
  <c r="AB761" i="1"/>
  <c r="AB773" i="1"/>
  <c r="AB785" i="1"/>
  <c r="AB797" i="1"/>
  <c r="AB809" i="1"/>
  <c r="AB821" i="1"/>
  <c r="AB833" i="1"/>
  <c r="AB845" i="1"/>
  <c r="AB857" i="1"/>
  <c r="AB869" i="1"/>
  <c r="AB881" i="1"/>
  <c r="AB893" i="1"/>
  <c r="AB905" i="1"/>
  <c r="AB917" i="1"/>
  <c r="AB929" i="1"/>
  <c r="AB941" i="1"/>
  <c r="AB953" i="1"/>
  <c r="AB965" i="1"/>
  <c r="AB977" i="1"/>
  <c r="AB989" i="1"/>
  <c r="AB1001" i="1"/>
  <c r="AB1032" i="1"/>
  <c r="AB1051" i="1"/>
  <c r="AB1437" i="1"/>
  <c r="AB507" i="1"/>
  <c r="AB579" i="1"/>
  <c r="AB651" i="1"/>
  <c r="AB759" i="1"/>
  <c r="AB939" i="1"/>
  <c r="AB963" i="1"/>
  <c r="AB475" i="1"/>
  <c r="AB487" i="1"/>
  <c r="AB499" i="1"/>
  <c r="AB511" i="1"/>
  <c r="AB523" i="1"/>
  <c r="AB535" i="1"/>
  <c r="AB547" i="1"/>
  <c r="AB559" i="1"/>
  <c r="AB571" i="1"/>
  <c r="AB583" i="1"/>
  <c r="AB595" i="1"/>
  <c r="AB607" i="1"/>
  <c r="AB619" i="1"/>
  <c r="AB631" i="1"/>
  <c r="AB643" i="1"/>
  <c r="AB655" i="1"/>
  <c r="AB667" i="1"/>
  <c r="AB679" i="1"/>
  <c r="AB691" i="1"/>
  <c r="AB703" i="1"/>
  <c r="AB715" i="1"/>
  <c r="AB727" i="1"/>
  <c r="AB739" i="1"/>
  <c r="AB751" i="1"/>
  <c r="AB763" i="1"/>
  <c r="AB775" i="1"/>
  <c r="AB787" i="1"/>
  <c r="AB799" i="1"/>
  <c r="AB811" i="1"/>
  <c r="AB823" i="1"/>
  <c r="AB835" i="1"/>
  <c r="AB847" i="1"/>
  <c r="AB859" i="1"/>
  <c r="AB871" i="1"/>
  <c r="AB883" i="1"/>
  <c r="AB895" i="1"/>
  <c r="AB907" i="1"/>
  <c r="AB919" i="1"/>
  <c r="AB931" i="1"/>
  <c r="AB943" i="1"/>
  <c r="AB955" i="1"/>
  <c r="AB967" i="1"/>
  <c r="AB979" i="1"/>
  <c r="AB991" i="1"/>
  <c r="AB1411" i="1"/>
  <c r="AB555" i="1"/>
  <c r="AB663" i="1"/>
  <c r="AB711" i="1"/>
  <c r="AB735" i="1"/>
  <c r="AB867" i="1"/>
  <c r="AB927" i="1"/>
  <c r="AB477" i="1"/>
  <c r="AB489" i="1"/>
  <c r="AB501" i="1"/>
  <c r="AB513" i="1"/>
  <c r="AB525" i="1"/>
  <c r="AB537" i="1"/>
  <c r="AB549" i="1"/>
  <c r="AB561" i="1"/>
  <c r="AB573" i="1"/>
  <c r="AB585" i="1"/>
  <c r="AB597" i="1"/>
  <c r="AB609" i="1"/>
  <c r="AB621" i="1"/>
  <c r="AB633" i="1"/>
  <c r="AB645" i="1"/>
  <c r="AB657" i="1"/>
  <c r="AB669" i="1"/>
  <c r="AB681" i="1"/>
  <c r="AB693" i="1"/>
  <c r="AB705" i="1"/>
  <c r="AB717" i="1"/>
  <c r="AB729" i="1"/>
  <c r="AB741" i="1"/>
  <c r="AB753" i="1"/>
  <c r="AB765" i="1"/>
  <c r="AB777" i="1"/>
  <c r="AB789" i="1"/>
  <c r="AB801" i="1"/>
  <c r="AB813" i="1"/>
  <c r="AB825" i="1"/>
  <c r="AB837" i="1"/>
  <c r="AB849" i="1"/>
  <c r="AB861" i="1"/>
  <c r="AB873" i="1"/>
  <c r="AB885" i="1"/>
  <c r="AB897" i="1"/>
  <c r="AB909" i="1"/>
  <c r="AB921" i="1"/>
  <c r="AB933" i="1"/>
  <c r="AB945" i="1"/>
  <c r="AB957" i="1"/>
  <c r="AB969" i="1"/>
  <c r="AB981" i="1"/>
  <c r="AB993" i="1"/>
  <c r="AB1007" i="1"/>
  <c r="AB1012" i="1"/>
  <c r="S1034" i="1"/>
  <c r="AB1034" i="1" s="1"/>
  <c r="AB1037" i="1"/>
  <c r="AB471" i="1"/>
  <c r="AB483" i="1"/>
  <c r="AB495" i="1"/>
  <c r="AB519" i="1"/>
  <c r="AB567" i="1"/>
  <c r="AB639" i="1"/>
  <c r="AB723" i="1"/>
  <c r="AB747" i="1"/>
  <c r="AB771" i="1"/>
  <c r="AB831" i="1"/>
  <c r="AB903" i="1"/>
  <c r="AB999" i="1"/>
  <c r="P467" i="1"/>
  <c r="AB467" i="1" s="1"/>
  <c r="AB479" i="1"/>
  <c r="AB491" i="1"/>
  <c r="AB503" i="1"/>
  <c r="AB515" i="1"/>
  <c r="AB527" i="1"/>
  <c r="AB539" i="1"/>
  <c r="AB551" i="1"/>
  <c r="AB563" i="1"/>
  <c r="AB575" i="1"/>
  <c r="AB587" i="1"/>
  <c r="AB599" i="1"/>
  <c r="AB611" i="1"/>
  <c r="AB623" i="1"/>
  <c r="AB635" i="1"/>
  <c r="AB647" i="1"/>
  <c r="AB659" i="1"/>
  <c r="AB671" i="1"/>
  <c r="AB683" i="1"/>
  <c r="AB695" i="1"/>
  <c r="AB707" i="1"/>
  <c r="AB719" i="1"/>
  <c r="AB731" i="1"/>
  <c r="AB743" i="1"/>
  <c r="AB755" i="1"/>
  <c r="AB767" i="1"/>
  <c r="AB779" i="1"/>
  <c r="AB791" i="1"/>
  <c r="AB803" i="1"/>
  <c r="AB815" i="1"/>
  <c r="AB827" i="1"/>
  <c r="AB839" i="1"/>
  <c r="AB851" i="1"/>
  <c r="AB863" i="1"/>
  <c r="AB875" i="1"/>
  <c r="AB887" i="1"/>
  <c r="AB899" i="1"/>
  <c r="AB911" i="1"/>
  <c r="AB923" i="1"/>
  <c r="AB935" i="1"/>
  <c r="AB947" i="1"/>
  <c r="AB959" i="1"/>
  <c r="AB971" i="1"/>
  <c r="AB983" i="1"/>
  <c r="AB995" i="1"/>
  <c r="AB1014" i="1"/>
  <c r="V1031" i="1"/>
  <c r="AB1031" i="1" s="1"/>
  <c r="Z1118" i="1"/>
  <c r="Z1154" i="1"/>
  <c r="AB1365" i="1"/>
  <c r="AB1003" i="1"/>
  <c r="P1003" i="1"/>
  <c r="V1005" i="1"/>
  <c r="AB1005" i="1" s="1"/>
  <c r="M1010" i="1"/>
  <c r="AB1010" i="1" s="1"/>
  <c r="S1012" i="1"/>
  <c r="P1015" i="1"/>
  <c r="AB1015" i="1" s="1"/>
  <c r="V1017" i="1"/>
  <c r="AB1017" i="1" s="1"/>
  <c r="V1019" i="1"/>
  <c r="AB1019" i="1" s="1"/>
  <c r="V1021" i="1"/>
  <c r="V1023" i="1"/>
  <c r="AB1023" i="1" s="1"/>
  <c r="V1025" i="1"/>
  <c r="AB1025" i="1" s="1"/>
  <c r="AB1027" i="1"/>
  <c r="P1027" i="1"/>
  <c r="M1030" i="1"/>
  <c r="AB1030" i="1" s="1"/>
  <c r="AB1033" i="1"/>
  <c r="P1033" i="1"/>
  <c r="M1036" i="1"/>
  <c r="AB1036" i="1" s="1"/>
  <c r="AB1039" i="1"/>
  <c r="P1039" i="1"/>
  <c r="P1043" i="1"/>
  <c r="M1046" i="1"/>
  <c r="S1048" i="1"/>
  <c r="AB1128" i="1"/>
  <c r="AB1219" i="1"/>
  <c r="AB1233" i="1"/>
  <c r="S1236" i="1"/>
  <c r="AB1243" i="1"/>
  <c r="AB1265" i="1"/>
  <c r="AB1269" i="1"/>
  <c r="AB1349" i="1"/>
  <c r="M1004" i="1"/>
  <c r="AB1004" i="1" s="1"/>
  <c r="S1006" i="1"/>
  <c r="AB1006" i="1" s="1"/>
  <c r="P1009" i="1"/>
  <c r="AB1009" i="1" s="1"/>
  <c r="V1011" i="1"/>
  <c r="AB1011" i="1" s="1"/>
  <c r="M1016" i="1"/>
  <c r="AB1016" i="1" s="1"/>
  <c r="S1018" i="1"/>
  <c r="AB1018" i="1" s="1"/>
  <c r="S1020" i="1"/>
  <c r="AB1020" i="1" s="1"/>
  <c r="S1022" i="1"/>
  <c r="AB1022" i="1" s="1"/>
  <c r="S1024" i="1"/>
  <c r="AB1024" i="1" s="1"/>
  <c r="S1026" i="1"/>
  <c r="AB1026" i="1" s="1"/>
  <c r="V1029" i="1"/>
  <c r="S1032" i="1"/>
  <c r="V1035" i="1"/>
  <c r="S1038" i="1"/>
  <c r="AB1038" i="1" s="1"/>
  <c r="AB1053" i="1"/>
  <c r="Z1070" i="1"/>
  <c r="AB1091" i="1"/>
  <c r="Z1106" i="1"/>
  <c r="AB1127" i="1"/>
  <c r="Z1142" i="1"/>
  <c r="AB1160" i="1"/>
  <c r="AB1163" i="1"/>
  <c r="Z1178" i="1"/>
  <c r="Z1190" i="1"/>
  <c r="AB1200" i="1"/>
  <c r="AB1231" i="1"/>
  <c r="P1245" i="1"/>
  <c r="AB1245" i="1" s="1"/>
  <c r="AB1253" i="1"/>
  <c r="AB1254" i="1"/>
  <c r="AB1279" i="1"/>
  <c r="AB1327" i="1"/>
  <c r="AB1353" i="1"/>
  <c r="AB1399" i="1"/>
  <c r="AB1029" i="1"/>
  <c r="AB1035" i="1"/>
  <c r="AB1057" i="1"/>
  <c r="AB1176" i="1"/>
  <c r="AB1267" i="1"/>
  <c r="V1003" i="1"/>
  <c r="M1008" i="1"/>
  <c r="AB1008" i="1" s="1"/>
  <c r="P1013" i="1"/>
  <c r="AB1013" i="1" s="1"/>
  <c r="V1015" i="1"/>
  <c r="AB1079" i="1"/>
  <c r="Z1094" i="1"/>
  <c r="AB1115" i="1"/>
  <c r="Z1130" i="1"/>
  <c r="AB1151" i="1"/>
  <c r="AB1153" i="1"/>
  <c r="AB1220" i="1"/>
  <c r="AB1227" i="1"/>
  <c r="Z1236" i="1"/>
  <c r="AB1244" i="1"/>
  <c r="AB1303" i="1"/>
  <c r="AB1329" i="1"/>
  <c r="AB1361" i="1"/>
  <c r="AB1375" i="1"/>
  <c r="AB1401" i="1"/>
  <c r="M1043" i="1"/>
  <c r="AB1043" i="1" s="1"/>
  <c r="S1045" i="1"/>
  <c r="AB1045" i="1" s="1"/>
  <c r="AB1048" i="1"/>
  <c r="P1048" i="1"/>
  <c r="V1050" i="1"/>
  <c r="AB1050" i="1" s="1"/>
  <c r="M1055" i="1"/>
  <c r="AB1055" i="1" s="1"/>
  <c r="S1057" i="1"/>
  <c r="S1061" i="1"/>
  <c r="AB1061" i="1" s="1"/>
  <c r="M1063" i="1"/>
  <c r="AB1063" i="1" s="1"/>
  <c r="V1068" i="1"/>
  <c r="AB1068" i="1" s="1"/>
  <c r="P1070" i="1"/>
  <c r="AB1070" i="1" s="1"/>
  <c r="S1073" i="1"/>
  <c r="AB1073" i="1" s="1"/>
  <c r="M1075" i="1"/>
  <c r="AB1075" i="1" s="1"/>
  <c r="V1080" i="1"/>
  <c r="AB1080" i="1" s="1"/>
  <c r="AB1082" i="1"/>
  <c r="P1082" i="1"/>
  <c r="S1085" i="1"/>
  <c r="AB1085" i="1" s="1"/>
  <c r="M1087" i="1"/>
  <c r="AB1087" i="1" s="1"/>
  <c r="V1092" i="1"/>
  <c r="AB1092" i="1" s="1"/>
  <c r="AB1094" i="1"/>
  <c r="P1094" i="1"/>
  <c r="S1097" i="1"/>
  <c r="AB1097" i="1" s="1"/>
  <c r="M1099" i="1"/>
  <c r="AB1099" i="1" s="1"/>
  <c r="V1104" i="1"/>
  <c r="AB1104" i="1" s="1"/>
  <c r="P1106" i="1"/>
  <c r="AB1106" i="1" s="1"/>
  <c r="S1109" i="1"/>
  <c r="AB1109" i="1" s="1"/>
  <c r="M1111" i="1"/>
  <c r="AB1111" i="1" s="1"/>
  <c r="V1116" i="1"/>
  <c r="AB1116" i="1" s="1"/>
  <c r="P1118" i="1"/>
  <c r="AB1118" i="1" s="1"/>
  <c r="S1121" i="1"/>
  <c r="AB1121" i="1" s="1"/>
  <c r="M1123" i="1"/>
  <c r="AB1123" i="1" s="1"/>
  <c r="V1128" i="1"/>
  <c r="AB1130" i="1"/>
  <c r="P1130" i="1"/>
  <c r="S1133" i="1"/>
  <c r="AB1133" i="1" s="1"/>
  <c r="M1135" i="1"/>
  <c r="AB1135" i="1" s="1"/>
  <c r="V1140" i="1"/>
  <c r="AB1140" i="1" s="1"/>
  <c r="P1142" i="1"/>
  <c r="AB1142" i="1" s="1"/>
  <c r="S1145" i="1"/>
  <c r="AB1145" i="1" s="1"/>
  <c r="M1147" i="1"/>
  <c r="AB1147" i="1" s="1"/>
  <c r="V1152" i="1"/>
  <c r="AB1152" i="1" s="1"/>
  <c r="AB1154" i="1"/>
  <c r="P1154" i="1"/>
  <c r="S1157" i="1"/>
  <c r="AB1157" i="1" s="1"/>
  <c r="M1159" i="1"/>
  <c r="AB1159" i="1" s="1"/>
  <c r="V1164" i="1"/>
  <c r="AB1164" i="1" s="1"/>
  <c r="AB1166" i="1"/>
  <c r="P1166" i="1"/>
  <c r="S1169" i="1"/>
  <c r="AB1169" i="1" s="1"/>
  <c r="M1171" i="1"/>
  <c r="AB1171" i="1" s="1"/>
  <c r="V1176" i="1"/>
  <c r="P1178" i="1"/>
  <c r="AB1178" i="1" s="1"/>
  <c r="S1181" i="1"/>
  <c r="AB1181" i="1" s="1"/>
  <c r="M1183" i="1"/>
  <c r="AB1183" i="1" s="1"/>
  <c r="V1188" i="1"/>
  <c r="AB1188" i="1" s="1"/>
  <c r="P1190" i="1"/>
  <c r="AB1190" i="1" s="1"/>
  <c r="S1193" i="1"/>
  <c r="AB1193" i="1" s="1"/>
  <c r="M1195" i="1"/>
  <c r="AB1195" i="1" s="1"/>
  <c r="V1200" i="1"/>
  <c r="AB1202" i="1"/>
  <c r="P1202" i="1"/>
  <c r="S1205" i="1"/>
  <c r="AB1205" i="1" s="1"/>
  <c r="M1207" i="1"/>
  <c r="AB1207" i="1" s="1"/>
  <c r="V1212" i="1"/>
  <c r="AB1212" i="1" s="1"/>
  <c r="P1214" i="1"/>
  <c r="AB1214" i="1" s="1"/>
  <c r="AB1230" i="1"/>
  <c r="AB1234" i="1"/>
  <c r="M1238" i="1"/>
  <c r="AB1238" i="1" s="1"/>
  <c r="AB1240" i="1"/>
  <c r="Z1240" i="1"/>
  <c r="AB1249" i="1"/>
  <c r="AB1251" i="1"/>
  <c r="AB1268" i="1"/>
  <c r="AB1271" i="1"/>
  <c r="Z1274" i="1"/>
  <c r="AB1285" i="1"/>
  <c r="AB1287" i="1"/>
  <c r="AB1304" i="1"/>
  <c r="P1325" i="1"/>
  <c r="AB1325" i="1" s="1"/>
  <c r="P1337" i="1"/>
  <c r="AB1337" i="1" s="1"/>
  <c r="P1349" i="1"/>
  <c r="P1361" i="1"/>
  <c r="P1373" i="1"/>
  <c r="AB1373" i="1" s="1"/>
  <c r="P1385" i="1"/>
  <c r="AB1385" i="1" s="1"/>
  <c r="P1397" i="1"/>
  <c r="AB1397" i="1" s="1"/>
  <c r="P1409" i="1"/>
  <c r="AB1409" i="1" s="1"/>
  <c r="Z1420" i="1"/>
  <c r="AB1436" i="1"/>
  <c r="AB1439" i="1"/>
  <c r="AB1447" i="1"/>
  <c r="Z1456" i="1"/>
  <c r="V1042" i="1"/>
  <c r="AB1042" i="1" s="1"/>
  <c r="M1047" i="1"/>
  <c r="AB1047" i="1" s="1"/>
  <c r="S1049" i="1"/>
  <c r="AB1049" i="1" s="1"/>
  <c r="AB1052" i="1"/>
  <c r="P1052" i="1"/>
  <c r="V1054" i="1"/>
  <c r="AB1054" i="1" s="1"/>
  <c r="M1059" i="1"/>
  <c r="AB1059" i="1" s="1"/>
  <c r="V1064" i="1"/>
  <c r="AB1064" i="1" s="1"/>
  <c r="P1066" i="1"/>
  <c r="AB1066" i="1" s="1"/>
  <c r="S1069" i="1"/>
  <c r="AB1069" i="1" s="1"/>
  <c r="M1071" i="1"/>
  <c r="AB1071" i="1" s="1"/>
  <c r="V1076" i="1"/>
  <c r="AB1076" i="1" s="1"/>
  <c r="AB1078" i="1"/>
  <c r="P1078" i="1"/>
  <c r="S1081" i="1"/>
  <c r="AB1081" i="1" s="1"/>
  <c r="M1083" i="1"/>
  <c r="AB1083" i="1" s="1"/>
  <c r="V1088" i="1"/>
  <c r="AB1088" i="1" s="1"/>
  <c r="AB1090" i="1"/>
  <c r="P1090" i="1"/>
  <c r="S1093" i="1"/>
  <c r="AB1093" i="1" s="1"/>
  <c r="M1095" i="1"/>
  <c r="AB1095" i="1" s="1"/>
  <c r="V1100" i="1"/>
  <c r="AB1100" i="1" s="1"/>
  <c r="P1102" i="1"/>
  <c r="AB1102" i="1" s="1"/>
  <c r="S1105" i="1"/>
  <c r="AB1105" i="1" s="1"/>
  <c r="M1107" i="1"/>
  <c r="AB1107" i="1" s="1"/>
  <c r="V1112" i="1"/>
  <c r="AB1112" i="1" s="1"/>
  <c r="P1114" i="1"/>
  <c r="AB1114" i="1" s="1"/>
  <c r="S1117" i="1"/>
  <c r="AB1117" i="1" s="1"/>
  <c r="M1119" i="1"/>
  <c r="AB1119" i="1" s="1"/>
  <c r="V1124" i="1"/>
  <c r="AB1124" i="1" s="1"/>
  <c r="AB1126" i="1"/>
  <c r="P1126" i="1"/>
  <c r="S1129" i="1"/>
  <c r="AB1129" i="1" s="1"/>
  <c r="M1131" i="1"/>
  <c r="AB1131" i="1" s="1"/>
  <c r="V1136" i="1"/>
  <c r="AB1136" i="1" s="1"/>
  <c r="P1138" i="1"/>
  <c r="AB1138" i="1" s="1"/>
  <c r="S1141" i="1"/>
  <c r="AB1141" i="1" s="1"/>
  <c r="M1143" i="1"/>
  <c r="AB1143" i="1" s="1"/>
  <c r="V1148" i="1"/>
  <c r="AB1148" i="1" s="1"/>
  <c r="AB1150" i="1"/>
  <c r="P1150" i="1"/>
  <c r="S1153" i="1"/>
  <c r="M1155" i="1"/>
  <c r="AB1155" i="1" s="1"/>
  <c r="V1160" i="1"/>
  <c r="AB1162" i="1"/>
  <c r="P1162" i="1"/>
  <c r="S1165" i="1"/>
  <c r="AB1165" i="1" s="1"/>
  <c r="M1167" i="1"/>
  <c r="AB1167" i="1" s="1"/>
  <c r="V1172" i="1"/>
  <c r="AB1172" i="1" s="1"/>
  <c r="P1174" i="1"/>
  <c r="AB1174" i="1" s="1"/>
  <c r="S1177" i="1"/>
  <c r="AB1177" i="1" s="1"/>
  <c r="M1179" i="1"/>
  <c r="AB1179" i="1" s="1"/>
  <c r="V1184" i="1"/>
  <c r="AB1184" i="1" s="1"/>
  <c r="P1186" i="1"/>
  <c r="AB1186" i="1" s="1"/>
  <c r="S1189" i="1"/>
  <c r="AB1189" i="1" s="1"/>
  <c r="M1191" i="1"/>
  <c r="AB1191" i="1" s="1"/>
  <c r="V1196" i="1"/>
  <c r="AB1196" i="1" s="1"/>
  <c r="AB1198" i="1"/>
  <c r="P1198" i="1"/>
  <c r="S1201" i="1"/>
  <c r="AB1201" i="1" s="1"/>
  <c r="M1203" i="1"/>
  <c r="AB1203" i="1" s="1"/>
  <c r="V1208" i="1"/>
  <c r="AB1208" i="1" s="1"/>
  <c r="P1210" i="1"/>
  <c r="AB1210" i="1" s="1"/>
  <c r="S1213" i="1"/>
  <c r="AB1213" i="1" s="1"/>
  <c r="AB1218" i="1"/>
  <c r="AB1222" i="1"/>
  <c r="M1226" i="1"/>
  <c r="Z1228" i="1"/>
  <c r="AB1228" i="1" s="1"/>
  <c r="V1237" i="1"/>
  <c r="AB1256" i="1"/>
  <c r="AB1259" i="1"/>
  <c r="Z1262" i="1"/>
  <c r="AB1273" i="1"/>
  <c r="AB1275" i="1"/>
  <c r="AB1292" i="1"/>
  <c r="AB1295" i="1"/>
  <c r="Z1298" i="1"/>
  <c r="AB1298" i="1" s="1"/>
  <c r="AB1314" i="1"/>
  <c r="P1321" i="1"/>
  <c r="AB1321" i="1" s="1"/>
  <c r="P1333" i="1"/>
  <c r="AB1333" i="1" s="1"/>
  <c r="P1345" i="1"/>
  <c r="AB1345" i="1" s="1"/>
  <c r="P1357" i="1"/>
  <c r="AB1357" i="1" s="1"/>
  <c r="P1369" i="1"/>
  <c r="AB1369" i="1" s="1"/>
  <c r="P1381" i="1"/>
  <c r="AB1381" i="1" s="1"/>
  <c r="P1393" i="1"/>
  <c r="AB1393" i="1" s="1"/>
  <c r="P1405" i="1"/>
  <c r="AB1405" i="1" s="1"/>
  <c r="P1417" i="1"/>
  <c r="AB1417" i="1" s="1"/>
  <c r="AB1423" i="1"/>
  <c r="Z1432" i="1"/>
  <c r="AB1448" i="1"/>
  <c r="AB1451" i="1"/>
  <c r="AB1459" i="1"/>
  <c r="S1543" i="1"/>
  <c r="AB1670" i="1"/>
  <c r="AB1674" i="1"/>
  <c r="AB1686" i="1"/>
  <c r="AB1698" i="1"/>
  <c r="AB1710" i="1"/>
  <c r="AB1722" i="1"/>
  <c r="AB1734" i="1"/>
  <c r="AB1746" i="1"/>
  <c r="AB1750" i="1"/>
  <c r="AB1836" i="1"/>
  <c r="AB1290" i="1"/>
  <c r="AB1429" i="1"/>
  <c r="AB1044" i="1"/>
  <c r="AB1056" i="1"/>
  <c r="AB1062" i="1"/>
  <c r="AB1074" i="1"/>
  <c r="AB1086" i="1"/>
  <c r="AB1098" i="1"/>
  <c r="AB1110" i="1"/>
  <c r="AB1122" i="1"/>
  <c r="AB1134" i="1"/>
  <c r="AB1146" i="1"/>
  <c r="AB1158" i="1"/>
  <c r="AB1170" i="1"/>
  <c r="M1175" i="1"/>
  <c r="AB1175" i="1" s="1"/>
  <c r="AB1182" i="1"/>
  <c r="S1185" i="1"/>
  <c r="AB1185" i="1" s="1"/>
  <c r="M1187" i="1"/>
  <c r="AB1187" i="1" s="1"/>
  <c r="AB1194" i="1"/>
  <c r="S1197" i="1"/>
  <c r="AB1197" i="1" s="1"/>
  <c r="M1199" i="1"/>
  <c r="AB1199" i="1" s="1"/>
  <c r="AB1206" i="1"/>
  <c r="S1209" i="1"/>
  <c r="AB1209" i="1" s="1"/>
  <c r="M1211" i="1"/>
  <c r="AB1211" i="1" s="1"/>
  <c r="AB1216" i="1"/>
  <c r="Z1216" i="1"/>
  <c r="V1225" i="1"/>
  <c r="AB1225" i="1" s="1"/>
  <c r="AB1242" i="1"/>
  <c r="AB1246" i="1"/>
  <c r="AB1247" i="1"/>
  <c r="Z1250" i="1"/>
  <c r="AB1261" i="1"/>
  <c r="AB1263" i="1"/>
  <c r="AB1280" i="1"/>
  <c r="AB1283" i="1"/>
  <c r="Z1286" i="1"/>
  <c r="AB1297" i="1"/>
  <c r="AB1299" i="1"/>
  <c r="AB1312" i="1"/>
  <c r="AB1427" i="1"/>
  <c r="AB1435" i="1"/>
  <c r="Z1444" i="1"/>
  <c r="AB1532" i="1"/>
  <c r="AB1536" i="1"/>
  <c r="AB1046" i="1"/>
  <c r="AB1058" i="1"/>
  <c r="AB1060" i="1"/>
  <c r="AB1072" i="1"/>
  <c r="AB1084" i="1"/>
  <c r="AB1096" i="1"/>
  <c r="AB1108" i="1"/>
  <c r="AB1120" i="1"/>
  <c r="AB1132" i="1"/>
  <c r="AB1144" i="1"/>
  <c r="AB1156" i="1"/>
  <c r="AB1168" i="1"/>
  <c r="AB1180" i="1"/>
  <c r="AB1192" i="1"/>
  <c r="AB1204" i="1"/>
  <c r="AB1215" i="1"/>
  <c r="AB1232" i="1"/>
  <c r="AB1237" i="1"/>
  <c r="AB1252" i="1"/>
  <c r="AB1278" i="1"/>
  <c r="AB1288" i="1"/>
  <c r="AB1307" i="1"/>
  <c r="AB1309" i="1"/>
  <c r="AB1311" i="1"/>
  <c r="AB1433" i="1"/>
  <c r="AB1441" i="1"/>
  <c r="AB1226" i="1"/>
  <c r="AB1250" i="1"/>
  <c r="AB1262" i="1"/>
  <c r="AB1274" i="1"/>
  <c r="AB1286" i="1"/>
  <c r="AB1310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M1541" i="1"/>
  <c r="Z1543" i="1"/>
  <c r="AB1546" i="1"/>
  <c r="AB1552" i="1"/>
  <c r="AB1558" i="1"/>
  <c r="AB1564" i="1"/>
  <c r="AB1570" i="1"/>
  <c r="AB1576" i="1"/>
  <c r="AB1582" i="1"/>
  <c r="AB1588" i="1"/>
  <c r="AB1594" i="1"/>
  <c r="AB1600" i="1"/>
  <c r="AB1606" i="1"/>
  <c r="AB1612" i="1"/>
  <c r="AB1618" i="1"/>
  <c r="AB1624" i="1"/>
  <c r="AB1630" i="1"/>
  <c r="AB1636" i="1"/>
  <c r="AB1642" i="1"/>
  <c r="AB1648" i="1"/>
  <c r="AB1654" i="1"/>
  <c r="AB1660" i="1"/>
  <c r="AB1666" i="1"/>
  <c r="AB1678" i="1"/>
  <c r="AB1690" i="1"/>
  <c r="AB1702" i="1"/>
  <c r="AB1714" i="1"/>
  <c r="AB1726" i="1"/>
  <c r="AB1738" i="1"/>
  <c r="AB1818" i="1"/>
  <c r="AB1824" i="1"/>
  <c r="AB1830" i="1"/>
  <c r="AB1838" i="1"/>
  <c r="AB1324" i="1"/>
  <c r="AB1336" i="1"/>
  <c r="AB1348" i="1"/>
  <c r="AB1360" i="1"/>
  <c r="AB1372" i="1"/>
  <c r="AB1384" i="1"/>
  <c r="AB1396" i="1"/>
  <c r="AB1408" i="1"/>
  <c r="AB1422" i="1"/>
  <c r="AB1458" i="1"/>
  <c r="AB1828" i="1"/>
  <c r="AB1833" i="1"/>
  <c r="AB1834" i="1"/>
  <c r="AB1258" i="1"/>
  <c r="AB1270" i="1"/>
  <c r="AB1282" i="1"/>
  <c r="AB1294" i="1"/>
  <c r="AB1306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676" i="1"/>
  <c r="AB1683" i="1"/>
  <c r="AB1688" i="1"/>
  <c r="AB1700" i="1"/>
  <c r="AB1712" i="1"/>
  <c r="AB1719" i="1"/>
  <c r="AB1724" i="1"/>
  <c r="AB1736" i="1"/>
  <c r="AB1748" i="1"/>
  <c r="AB1755" i="1"/>
  <c r="AB1760" i="1"/>
  <c r="AB1772" i="1"/>
  <c r="AB1784" i="1"/>
  <c r="AB1791" i="1"/>
  <c r="AB1796" i="1"/>
  <c r="AB1808" i="1"/>
  <c r="AB1827" i="1"/>
  <c r="AB1224" i="1"/>
  <c r="AB1236" i="1"/>
  <c r="AB1248" i="1"/>
  <c r="AB1260" i="1"/>
  <c r="AB1272" i="1"/>
  <c r="AB1284" i="1"/>
  <c r="AB1296" i="1"/>
  <c r="AB1308" i="1"/>
  <c r="Z1316" i="1"/>
  <c r="AB1316" i="1" s="1"/>
  <c r="Z1318" i="1"/>
  <c r="AB1318" i="1" s="1"/>
  <c r="Z1320" i="1"/>
  <c r="AB1320" i="1" s="1"/>
  <c r="Z1322" i="1"/>
  <c r="AB1322" i="1" s="1"/>
  <c r="Z1324" i="1"/>
  <c r="Z1326" i="1"/>
  <c r="AB1326" i="1" s="1"/>
  <c r="Z1328" i="1"/>
  <c r="AB1328" i="1" s="1"/>
  <c r="Z1330" i="1"/>
  <c r="AB1330" i="1" s="1"/>
  <c r="Z1332" i="1"/>
  <c r="AB1332" i="1" s="1"/>
  <c r="Z1334" i="1"/>
  <c r="AB1334" i="1" s="1"/>
  <c r="Z1336" i="1"/>
  <c r="Z1338" i="1"/>
  <c r="AB1338" i="1" s="1"/>
  <c r="Z1340" i="1"/>
  <c r="AB1340" i="1" s="1"/>
  <c r="Z1342" i="1"/>
  <c r="AB1342" i="1" s="1"/>
  <c r="Z1344" i="1"/>
  <c r="AB1344" i="1" s="1"/>
  <c r="Z1346" i="1"/>
  <c r="AB1346" i="1" s="1"/>
  <c r="Z1348" i="1"/>
  <c r="Z1350" i="1"/>
  <c r="AB1350" i="1" s="1"/>
  <c r="Z1352" i="1"/>
  <c r="AB1352" i="1" s="1"/>
  <c r="Z1354" i="1"/>
  <c r="AB1354" i="1" s="1"/>
  <c r="Z1356" i="1"/>
  <c r="AB1356" i="1" s="1"/>
  <c r="Z1358" i="1"/>
  <c r="AB1358" i="1" s="1"/>
  <c r="Z1360" i="1"/>
  <c r="Z1362" i="1"/>
  <c r="AB1362" i="1" s="1"/>
  <c r="Z1364" i="1"/>
  <c r="AB1364" i="1" s="1"/>
  <c r="Z1366" i="1"/>
  <c r="AB1366" i="1" s="1"/>
  <c r="Z1368" i="1"/>
  <c r="AB1368" i="1" s="1"/>
  <c r="Z1370" i="1"/>
  <c r="AB1370" i="1" s="1"/>
  <c r="Z1372" i="1"/>
  <c r="Z1374" i="1"/>
  <c r="AB1374" i="1" s="1"/>
  <c r="Z1376" i="1"/>
  <c r="AB1376" i="1" s="1"/>
  <c r="Z1378" i="1"/>
  <c r="AB1378" i="1" s="1"/>
  <c r="Z1380" i="1"/>
  <c r="AB1380" i="1" s="1"/>
  <c r="Z1382" i="1"/>
  <c r="AB1382" i="1" s="1"/>
  <c r="Z1384" i="1"/>
  <c r="Z1386" i="1"/>
  <c r="AB1386" i="1" s="1"/>
  <c r="Z1388" i="1"/>
  <c r="AB1388" i="1" s="1"/>
  <c r="Z1390" i="1"/>
  <c r="AB1390" i="1" s="1"/>
  <c r="Z1392" i="1"/>
  <c r="AB1392" i="1" s="1"/>
  <c r="Z1394" i="1"/>
  <c r="AB1394" i="1" s="1"/>
  <c r="Z1396" i="1"/>
  <c r="Z1398" i="1"/>
  <c r="AB1398" i="1" s="1"/>
  <c r="Z1400" i="1"/>
  <c r="AB1400" i="1" s="1"/>
  <c r="Z1402" i="1"/>
  <c r="AB1402" i="1" s="1"/>
  <c r="Z1404" i="1"/>
  <c r="AB1404" i="1" s="1"/>
  <c r="Z1406" i="1"/>
  <c r="AB1406" i="1" s="1"/>
  <c r="Z1408" i="1"/>
  <c r="Z1410" i="1"/>
  <c r="AB1410" i="1" s="1"/>
  <c r="Z1412" i="1"/>
  <c r="AB1412" i="1" s="1"/>
  <c r="Z1414" i="1"/>
  <c r="AB1414" i="1" s="1"/>
  <c r="Z1416" i="1"/>
  <c r="AB1416" i="1" s="1"/>
  <c r="Z1418" i="1"/>
  <c r="AB1418" i="1" s="1"/>
  <c r="AB1420" i="1"/>
  <c r="Z1422" i="1"/>
  <c r="AB1426" i="1"/>
  <c r="Z1428" i="1"/>
  <c r="AB1428" i="1" s="1"/>
  <c r="AB1432" i="1"/>
  <c r="Z1434" i="1"/>
  <c r="AB1434" i="1" s="1"/>
  <c r="AB1438" i="1"/>
  <c r="Z1440" i="1"/>
  <c r="AB1440" i="1" s="1"/>
  <c r="AB1444" i="1"/>
  <c r="Z1446" i="1"/>
  <c r="AB1446" i="1" s="1"/>
  <c r="AB1450" i="1"/>
  <c r="Z1452" i="1"/>
  <c r="AB1452" i="1" s="1"/>
  <c r="AB1456" i="1"/>
  <c r="Z1458" i="1"/>
  <c r="AB1540" i="1"/>
  <c r="AB1547" i="1"/>
  <c r="AB1553" i="1"/>
  <c r="AB1559" i="1"/>
  <c r="AB1565" i="1"/>
  <c r="AB1571" i="1"/>
  <c r="AB1577" i="1"/>
  <c r="AB1583" i="1"/>
  <c r="AB1589" i="1"/>
  <c r="AB1595" i="1"/>
  <c r="AB1601" i="1"/>
  <c r="AB1607" i="1"/>
  <c r="AB1613" i="1"/>
  <c r="AB1619" i="1"/>
  <c r="AB1845" i="1"/>
  <c r="AB1846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Z1679" i="1"/>
  <c r="AB1687" i="1"/>
  <c r="Z1691" i="1"/>
  <c r="AB1699" i="1"/>
  <c r="Z1703" i="1"/>
  <c r="AB1703" i="1" s="1"/>
  <c r="AB1711" i="1"/>
  <c r="Z1715" i="1"/>
  <c r="AB1723" i="1"/>
  <c r="Z1727" i="1"/>
  <c r="AB1735" i="1"/>
  <c r="Z1739" i="1"/>
  <c r="AB1739" i="1" s="1"/>
  <c r="AB1747" i="1"/>
  <c r="Z1751" i="1"/>
  <c r="AB1759" i="1"/>
  <c r="Z1763" i="1"/>
  <c r="AB1771" i="1"/>
  <c r="Z1775" i="1"/>
  <c r="AB1775" i="1" s="1"/>
  <c r="AB1783" i="1"/>
  <c r="Z1787" i="1"/>
  <c r="AB1795" i="1"/>
  <c r="Z1799" i="1"/>
  <c r="AB1807" i="1"/>
  <c r="Z1811" i="1"/>
  <c r="AB1811" i="1" s="1"/>
  <c r="AB1817" i="1"/>
  <c r="Z1819" i="1"/>
  <c r="AB1823" i="1"/>
  <c r="Z1825" i="1"/>
  <c r="AB1829" i="1"/>
  <c r="Z1831" i="1"/>
  <c r="AB1831" i="1" s="1"/>
  <c r="AB1693" i="1"/>
  <c r="AB1729" i="1"/>
  <c r="AB1765" i="1"/>
  <c r="AB1801" i="1"/>
  <c r="AB1843" i="1"/>
  <c r="AB1541" i="1"/>
  <c r="AB1679" i="1"/>
  <c r="Z1683" i="1"/>
  <c r="AB1691" i="1"/>
  <c r="Z1695" i="1"/>
  <c r="AB1695" i="1" s="1"/>
  <c r="Z1707" i="1"/>
  <c r="AB1707" i="1" s="1"/>
  <c r="AB1715" i="1"/>
  <c r="Z1719" i="1"/>
  <c r="AB1727" i="1"/>
  <c r="Z1731" i="1"/>
  <c r="AB1731" i="1" s="1"/>
  <c r="Z1743" i="1"/>
  <c r="AB1743" i="1" s="1"/>
  <c r="AB1751" i="1"/>
  <c r="Z1755" i="1"/>
  <c r="AB1763" i="1"/>
  <c r="Z1767" i="1"/>
  <c r="AB1767" i="1" s="1"/>
  <c r="Z1779" i="1"/>
  <c r="AB1779" i="1" s="1"/>
  <c r="AB1787" i="1"/>
  <c r="Z1791" i="1"/>
  <c r="AB1799" i="1"/>
  <c r="Z1803" i="1"/>
  <c r="AB1803" i="1" s="1"/>
  <c r="Z1815" i="1"/>
  <c r="AB1815" i="1" s="1"/>
  <c r="AB1819" i="1"/>
  <c r="Z1821" i="1"/>
  <c r="AB1821" i="1" s="1"/>
  <c r="AB1825" i="1"/>
  <c r="Z1827" i="1"/>
  <c r="AB1841" i="1"/>
  <c r="AB1543" i="1"/>
  <c r="AB1677" i="1"/>
  <c r="Z1681" i="1"/>
  <c r="AB1681" i="1" s="1"/>
  <c r="AB1689" i="1"/>
  <c r="Z1693" i="1"/>
  <c r="AB1701" i="1"/>
  <c r="Z1705" i="1"/>
  <c r="AB1705" i="1" s="1"/>
  <c r="AB1713" i="1"/>
  <c r="Z1717" i="1"/>
  <c r="AB1717" i="1" s="1"/>
  <c r="AB1725" i="1"/>
  <c r="Z1729" i="1"/>
  <c r="AB1737" i="1"/>
  <c r="Z1741" i="1"/>
  <c r="AB1741" i="1" s="1"/>
  <c r="AB1749" i="1"/>
  <c r="Z1753" i="1"/>
  <c r="AB1753" i="1" s="1"/>
  <c r="AB1761" i="1"/>
  <c r="Z1765" i="1"/>
  <c r="AB1773" i="1"/>
  <c r="Z1777" i="1"/>
  <c r="AB1777" i="1" s="1"/>
  <c r="AB1785" i="1"/>
  <c r="Z1789" i="1"/>
  <c r="AB1789" i="1" s="1"/>
  <c r="AB1797" i="1"/>
  <c r="Z1801" i="1"/>
  <c r="AB1809" i="1"/>
  <c r="Z1813" i="1"/>
  <c r="AB1813" i="1" s="1"/>
  <c r="AB1839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0" i="1"/>
  <c r="AB2083" i="1"/>
  <c r="AB2086" i="1"/>
  <c r="AB2089" i="1"/>
  <c r="AB2092" i="1"/>
  <c r="AB2095" i="1"/>
  <c r="AB2098" i="1"/>
  <c r="AB2101" i="1"/>
  <c r="AB2104" i="1"/>
  <c r="AB2107" i="1"/>
  <c r="AB2110" i="1"/>
  <c r="AB2113" i="1"/>
  <c r="AB2116" i="1"/>
  <c r="AB2119" i="1"/>
  <c r="AB2122" i="1"/>
  <c r="AB2125" i="1"/>
  <c r="AB2128" i="1"/>
  <c r="AB2131" i="1"/>
  <c r="AB2134" i="1"/>
  <c r="AB2137" i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AB2176" i="1"/>
  <c r="AB2179" i="1"/>
  <c r="AB2182" i="1"/>
  <c r="AB2185" i="1"/>
  <c r="AB2188" i="1"/>
  <c r="AB2191" i="1"/>
  <c r="AB2194" i="1"/>
  <c r="AB2197" i="1"/>
  <c r="AB220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236" i="1"/>
  <c r="AB2239" i="1"/>
  <c r="AB2242" i="1"/>
  <c r="AB2245" i="1"/>
  <c r="AB2248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88" i="1"/>
  <c r="AB2410" i="1"/>
  <c r="AB2424" i="1"/>
  <c r="AB2390" i="1"/>
  <c r="AB2404" i="1"/>
  <c r="AB2408" i="1"/>
  <c r="AB2426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88" i="1"/>
  <c r="AB2091" i="1"/>
  <c r="AB2094" i="1"/>
  <c r="AB2097" i="1"/>
  <c r="AB2100" i="1"/>
  <c r="AB2103" i="1"/>
  <c r="AB2106" i="1"/>
  <c r="AB2109" i="1"/>
  <c r="AB2112" i="1"/>
  <c r="AB2115" i="1"/>
  <c r="AB2118" i="1"/>
  <c r="AB2121" i="1"/>
  <c r="AB2124" i="1"/>
  <c r="AB2127" i="1"/>
  <c r="AB2130" i="1"/>
  <c r="AB2133" i="1"/>
  <c r="AB2136" i="1"/>
  <c r="AB2139" i="1"/>
  <c r="AB2142" i="1"/>
  <c r="AB2145" i="1"/>
  <c r="AB2148" i="1"/>
  <c r="AB2151" i="1"/>
  <c r="AB2154" i="1"/>
  <c r="AB2157" i="1"/>
  <c r="AB2160" i="1"/>
  <c r="AB2163" i="1"/>
  <c r="AB2166" i="1"/>
  <c r="AB2169" i="1"/>
  <c r="AB2172" i="1"/>
  <c r="AB2175" i="1"/>
  <c r="AB2178" i="1"/>
  <c r="AB2181" i="1"/>
  <c r="AB2184" i="1"/>
  <c r="AB2187" i="1"/>
  <c r="AB2190" i="1"/>
  <c r="AB2193" i="1"/>
  <c r="AB2196" i="1"/>
  <c r="AB2199" i="1"/>
  <c r="AB2202" i="1"/>
  <c r="AB2205" i="1"/>
  <c r="AB2208" i="1"/>
  <c r="AB2211" i="1"/>
  <c r="AB2214" i="1"/>
  <c r="AB2217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98" i="1"/>
  <c r="AB2412" i="1"/>
  <c r="AB2378" i="1"/>
  <c r="AB2414" i="1"/>
  <c r="AB1852" i="1"/>
  <c r="AB1853" i="1"/>
  <c r="AB1856" i="1"/>
  <c r="AB1859" i="1"/>
  <c r="AB1862" i="1"/>
  <c r="AB1865" i="1"/>
  <c r="AB1868" i="1"/>
  <c r="AB1871" i="1"/>
  <c r="AB1874" i="1"/>
  <c r="AB1877" i="1"/>
  <c r="AB1880" i="1"/>
  <c r="AB1883" i="1"/>
  <c r="AB1886" i="1"/>
  <c r="AB1889" i="1"/>
  <c r="AB1892" i="1"/>
  <c r="AB1895" i="1"/>
  <c r="AB1898" i="1"/>
  <c r="AB1901" i="1"/>
  <c r="AB1904" i="1"/>
  <c r="AB1907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69" i="1"/>
  <c r="AB2072" i="1"/>
  <c r="AB2075" i="1"/>
  <c r="AB2078" i="1"/>
  <c r="AB2081" i="1"/>
  <c r="AB2084" i="1"/>
  <c r="AB2087" i="1"/>
  <c r="AB2090" i="1"/>
  <c r="AB2093" i="1"/>
  <c r="AB2096" i="1"/>
  <c r="AB2099" i="1"/>
  <c r="AB2102" i="1"/>
  <c r="AB2105" i="1"/>
  <c r="AB2108" i="1"/>
  <c r="AB2111" i="1"/>
  <c r="AB2114" i="1"/>
  <c r="AB2117" i="1"/>
  <c r="AB2120" i="1"/>
  <c r="AB2123" i="1"/>
  <c r="AB2126" i="1"/>
  <c r="AB2129" i="1"/>
  <c r="AB2132" i="1"/>
  <c r="AB2135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0" i="1"/>
  <c r="AB2183" i="1"/>
  <c r="AB2186" i="1"/>
  <c r="AB2189" i="1"/>
  <c r="AB2192" i="1"/>
  <c r="AB2195" i="1"/>
  <c r="AB2198" i="1"/>
  <c r="AB2201" i="1"/>
  <c r="AB2204" i="1"/>
  <c r="AB2207" i="1"/>
  <c r="AB2210" i="1"/>
  <c r="AB2213" i="1"/>
  <c r="AB2216" i="1"/>
  <c r="AB2219" i="1"/>
  <c r="AB2222" i="1"/>
  <c r="AB2225" i="1"/>
  <c r="AB2228" i="1"/>
  <c r="AB2231" i="1"/>
  <c r="AB2234" i="1"/>
  <c r="AB2237" i="1"/>
  <c r="AB2240" i="1"/>
  <c r="AB2243" i="1"/>
  <c r="AB2246" i="1"/>
  <c r="AB2249" i="1"/>
  <c r="AB2252" i="1"/>
  <c r="AB2255" i="1"/>
  <c r="AB2258" i="1"/>
  <c r="AB2261" i="1"/>
  <c r="AB2264" i="1"/>
  <c r="AB2267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86" i="1"/>
  <c r="AB2400" i="1"/>
  <c r="AB2422" i="1"/>
  <c r="AB2377" i="1"/>
  <c r="AB2389" i="1"/>
  <c r="AB2401" i="1"/>
  <c r="AB2413" i="1"/>
  <c r="AB2425" i="1"/>
  <c r="AB2507" i="1"/>
  <c r="AB2513" i="1"/>
  <c r="AB2519" i="1"/>
  <c r="AB2525" i="1"/>
  <c r="AB2531" i="1"/>
  <c r="AB2537" i="1"/>
  <c r="AB2543" i="1"/>
  <c r="AB2549" i="1"/>
  <c r="AB2555" i="1"/>
  <c r="AB2561" i="1"/>
  <c r="AB2567" i="1"/>
  <c r="AB2573" i="1"/>
  <c r="AB2580" i="1"/>
  <c r="AB2581" i="1"/>
  <c r="AB2604" i="1"/>
  <c r="AB2628" i="1"/>
  <c r="AB2652" i="1"/>
  <c r="AB2676" i="1"/>
  <c r="AB2700" i="1"/>
  <c r="AB2724" i="1"/>
  <c r="AB2748" i="1"/>
  <c r="AB2772" i="1"/>
  <c r="AB2796" i="1"/>
  <c r="AB2820" i="1"/>
  <c r="AB2844" i="1"/>
  <c r="AB2379" i="1"/>
  <c r="AB2391" i="1"/>
  <c r="AB2403" i="1"/>
  <c r="AB2415" i="1"/>
  <c r="AB2427" i="1"/>
  <c r="AB2582" i="1"/>
  <c r="AB2583" i="1"/>
  <c r="AB2381" i="1"/>
  <c r="AB2393" i="1"/>
  <c r="AB2405" i="1"/>
  <c r="AB2417" i="1"/>
  <c r="AB2429" i="1"/>
  <c r="AB2470" i="1"/>
  <c r="AB2471" i="1"/>
  <c r="AB2479" i="1"/>
  <c r="AB2483" i="1"/>
  <c r="AB2487" i="1"/>
  <c r="AB2491" i="1"/>
  <c r="AB2495" i="1"/>
  <c r="AB2499" i="1"/>
  <c r="AB2503" i="1"/>
  <c r="AB2509" i="1"/>
  <c r="AB2515" i="1"/>
  <c r="AB2521" i="1"/>
  <c r="AB2527" i="1"/>
  <c r="AB2533" i="1"/>
  <c r="AB2539" i="1"/>
  <c r="AB2545" i="1"/>
  <c r="AB2551" i="1"/>
  <c r="AB2557" i="1"/>
  <c r="AB2563" i="1"/>
  <c r="AB2569" i="1"/>
  <c r="AB2575" i="1"/>
  <c r="AB2383" i="1"/>
  <c r="AB2395" i="1"/>
  <c r="AB2407" i="1"/>
  <c r="AB241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592" i="1"/>
  <c r="AB2616" i="1"/>
  <c r="AB2385" i="1"/>
  <c r="AB2397" i="1"/>
  <c r="AB2409" i="1"/>
  <c r="AB2421" i="1"/>
  <c r="AB2475" i="1"/>
  <c r="AB2387" i="1"/>
  <c r="AB2399" i="1"/>
  <c r="AB2411" i="1"/>
  <c r="AB2423" i="1"/>
  <c r="AB2578" i="1"/>
  <c r="AB2586" i="1"/>
  <c r="AB2596" i="1"/>
  <c r="AB2600" i="1"/>
  <c r="AB2606" i="1"/>
  <c r="AB2610" i="1"/>
  <c r="AB2620" i="1"/>
  <c r="AB2624" i="1"/>
  <c r="AB2630" i="1"/>
  <c r="AB2634" i="1"/>
  <c r="AB2644" i="1"/>
  <c r="AB2648" i="1"/>
  <c r="AB2654" i="1"/>
  <c r="AB2658" i="1"/>
  <c r="AB2668" i="1"/>
  <c r="AB2672" i="1"/>
  <c r="AB2678" i="1"/>
  <c r="AB2682" i="1"/>
  <c r="AB2692" i="1"/>
  <c r="AB2696" i="1"/>
  <c r="AB2702" i="1"/>
  <c r="AB2706" i="1"/>
  <c r="AB2716" i="1"/>
  <c r="AB2720" i="1"/>
  <c r="AB2726" i="1"/>
  <c r="AB2730" i="1"/>
  <c r="AB2740" i="1"/>
  <c r="AB2744" i="1"/>
  <c r="AB2750" i="1"/>
  <c r="AB2754" i="1"/>
  <c r="AB2764" i="1"/>
  <c r="AB2768" i="1"/>
  <c r="AB2774" i="1"/>
  <c r="AB2778" i="1"/>
  <c r="AB2788" i="1"/>
  <c r="AB2792" i="1"/>
  <c r="AB2798" i="1"/>
  <c r="AB2802" i="1"/>
  <c r="AB2812" i="1"/>
  <c r="AB2816" i="1"/>
  <c r="AB2822" i="1"/>
  <c r="AB2826" i="1"/>
  <c r="AB2836" i="1"/>
  <c r="AB2840" i="1"/>
  <c r="AB2846" i="1"/>
  <c r="AB2595" i="1"/>
  <c r="AB2607" i="1"/>
  <c r="AB2619" i="1"/>
  <c r="AB2631" i="1"/>
  <c r="AB2643" i="1"/>
  <c r="AB2655" i="1"/>
  <c r="AB2667" i="1"/>
  <c r="AB2679" i="1"/>
  <c r="AB2691" i="1"/>
  <c r="AB2703" i="1"/>
  <c r="AB2715" i="1"/>
  <c r="AB2727" i="1"/>
  <c r="AB2739" i="1"/>
  <c r="AB2751" i="1"/>
  <c r="AB2763" i="1"/>
  <c r="AB2775" i="1"/>
  <c r="AB2787" i="1"/>
  <c r="AB2799" i="1"/>
  <c r="AB2811" i="1"/>
  <c r="AB2823" i="1"/>
  <c r="AB2835" i="1"/>
  <c r="AB2847" i="1"/>
  <c r="AB2585" i="1"/>
  <c r="AB2597" i="1"/>
  <c r="AB2609" i="1"/>
  <c r="AB2621" i="1"/>
  <c r="AB2633" i="1"/>
  <c r="AB2645" i="1"/>
  <c r="AB2657" i="1"/>
  <c r="AB2669" i="1"/>
  <c r="AB2681" i="1"/>
  <c r="AB2693" i="1"/>
  <c r="AB2705" i="1"/>
  <c r="AB2717" i="1"/>
  <c r="AB2729" i="1"/>
  <c r="AB2741" i="1"/>
  <c r="AB2753" i="1"/>
  <c r="AB2765" i="1"/>
  <c r="AB2777" i="1"/>
  <c r="AB2789" i="1"/>
  <c r="AB2801" i="1"/>
  <c r="AB2813" i="1"/>
  <c r="AB2825" i="1"/>
  <c r="AB2837" i="1"/>
  <c r="AB2849" i="1"/>
  <c r="Z3161" i="1"/>
  <c r="Z3165" i="1"/>
  <c r="Z3171" i="1"/>
  <c r="Z3177" i="1"/>
  <c r="Z3183" i="1"/>
  <c r="Z3189" i="1"/>
  <c r="Z3195" i="1"/>
  <c r="Z3201" i="1"/>
  <c r="Z3207" i="1"/>
  <c r="Z3213" i="1"/>
  <c r="Z3221" i="1"/>
  <c r="Z3233" i="1"/>
  <c r="Z3245" i="1"/>
  <c r="AB2587" i="1"/>
  <c r="AB2599" i="1"/>
  <c r="AB2611" i="1"/>
  <c r="AB2623" i="1"/>
  <c r="AB2635" i="1"/>
  <c r="AB2647" i="1"/>
  <c r="AB2659" i="1"/>
  <c r="AB2671" i="1"/>
  <c r="AB2683" i="1"/>
  <c r="AB2695" i="1"/>
  <c r="AB2707" i="1"/>
  <c r="AB2719" i="1"/>
  <c r="AB2731" i="1"/>
  <c r="AB2743" i="1"/>
  <c r="AB2755" i="1"/>
  <c r="AB2767" i="1"/>
  <c r="AB2779" i="1"/>
  <c r="AB2791" i="1"/>
  <c r="AB2803" i="1"/>
  <c r="AB2815" i="1"/>
  <c r="AB2827" i="1"/>
  <c r="AB2839" i="1"/>
  <c r="AB2851" i="1"/>
  <c r="AB3163" i="1"/>
  <c r="AB3227" i="1"/>
  <c r="AB3239" i="1"/>
  <c r="AB2589" i="1"/>
  <c r="AB2601" i="1"/>
  <c r="AB2613" i="1"/>
  <c r="AB2625" i="1"/>
  <c r="AB2637" i="1"/>
  <c r="AB2649" i="1"/>
  <c r="AB2661" i="1"/>
  <c r="AB2673" i="1"/>
  <c r="AB2685" i="1"/>
  <c r="AB2697" i="1"/>
  <c r="AB2709" i="1"/>
  <c r="AB2721" i="1"/>
  <c r="AB2733" i="1"/>
  <c r="AB2745" i="1"/>
  <c r="AB2757" i="1"/>
  <c r="AB2769" i="1"/>
  <c r="AB2781" i="1"/>
  <c r="AB2793" i="1"/>
  <c r="AB2805" i="1"/>
  <c r="AB2817" i="1"/>
  <c r="AB2829" i="1"/>
  <c r="AB2841" i="1"/>
  <c r="AB2853" i="1"/>
  <c r="Z3167" i="1"/>
  <c r="AB3167" i="1" s="1"/>
  <c r="Z3173" i="1"/>
  <c r="AB3173" i="1" s="1"/>
  <c r="Z3179" i="1"/>
  <c r="AB3179" i="1" s="1"/>
  <c r="Z3185" i="1"/>
  <c r="AB3185" i="1" s="1"/>
  <c r="Z3191" i="1"/>
  <c r="AB3191" i="1" s="1"/>
  <c r="Z3197" i="1"/>
  <c r="AB3197" i="1" s="1"/>
  <c r="Z3203" i="1"/>
  <c r="AB3203" i="1" s="1"/>
  <c r="Z3209" i="1"/>
  <c r="AB3209" i="1" s="1"/>
  <c r="Z3215" i="1"/>
  <c r="AB3215" i="1" s="1"/>
  <c r="Z3225" i="1"/>
  <c r="AB3225" i="1" s="1"/>
  <c r="Z3237" i="1"/>
  <c r="AB3237" i="1" s="1"/>
  <c r="Z3247" i="1"/>
  <c r="AB3247" i="1" s="1"/>
  <c r="AB2591" i="1"/>
  <c r="AB2603" i="1"/>
  <c r="AB2615" i="1"/>
  <c r="AB2627" i="1"/>
  <c r="AB2639" i="1"/>
  <c r="AB2651" i="1"/>
  <c r="AB2663" i="1"/>
  <c r="AB2675" i="1"/>
  <c r="AB2687" i="1"/>
  <c r="AB2699" i="1"/>
  <c r="AB2711" i="1"/>
  <c r="AB2723" i="1"/>
  <c r="AB2735" i="1"/>
  <c r="AB2747" i="1"/>
  <c r="AB2759" i="1"/>
  <c r="AB2771" i="1"/>
  <c r="AB2783" i="1"/>
  <c r="AB2795" i="1"/>
  <c r="AB2807" i="1"/>
  <c r="AB2819" i="1"/>
  <c r="AB2831" i="1"/>
  <c r="AB2843" i="1"/>
  <c r="AB2855" i="1"/>
  <c r="AB2857" i="1"/>
  <c r="AB2859" i="1"/>
  <c r="AB2861" i="1"/>
  <c r="AB2863" i="1"/>
  <c r="AB2865" i="1"/>
  <c r="AB2867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219" i="1"/>
  <c r="AB3231" i="1"/>
  <c r="AB3243" i="1"/>
  <c r="AB2593" i="1"/>
  <c r="AB2605" i="1"/>
  <c r="AB2617" i="1"/>
  <c r="AB2629" i="1"/>
  <c r="AB2641" i="1"/>
  <c r="AB2653" i="1"/>
  <c r="AB2665" i="1"/>
  <c r="AB2677" i="1"/>
  <c r="AB2689" i="1"/>
  <c r="AB2701" i="1"/>
  <c r="AB2713" i="1"/>
  <c r="AB2725" i="1"/>
  <c r="AB2737" i="1"/>
  <c r="AB2749" i="1"/>
  <c r="AB2761" i="1"/>
  <c r="AB2773" i="1"/>
  <c r="AB2785" i="1"/>
  <c r="AB2797" i="1"/>
  <c r="AB2809" i="1"/>
  <c r="AB2821" i="1"/>
  <c r="AB2833" i="1"/>
  <c r="AB2845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Z3169" i="1"/>
  <c r="AB3169" i="1" s="1"/>
  <c r="AB3171" i="1"/>
  <c r="Z3175" i="1"/>
  <c r="AB3175" i="1" s="1"/>
  <c r="AB3177" i="1"/>
  <c r="Z3181" i="1"/>
  <c r="AB3181" i="1" s="1"/>
  <c r="AB3183" i="1"/>
  <c r="Z3187" i="1"/>
  <c r="AB3187" i="1" s="1"/>
  <c r="AB3189" i="1"/>
  <c r="Z3193" i="1"/>
  <c r="AB3193" i="1" s="1"/>
  <c r="AB3195" i="1"/>
  <c r="Z3199" i="1"/>
  <c r="AB3199" i="1" s="1"/>
  <c r="AB3201" i="1"/>
  <c r="Z3205" i="1"/>
  <c r="AB3205" i="1" s="1"/>
  <c r="AB3207" i="1"/>
  <c r="Z3211" i="1"/>
  <c r="AB3211" i="1" s="1"/>
  <c r="AB3213" i="1"/>
  <c r="Z3217" i="1"/>
  <c r="AB3217" i="1" s="1"/>
  <c r="AB3221" i="1"/>
  <c r="Z3229" i="1"/>
  <c r="AB3229" i="1" s="1"/>
  <c r="AB3233" i="1"/>
  <c r="Z3241" i="1"/>
  <c r="AB3241" i="1" s="1"/>
  <c r="AB3245" i="1"/>
  <c r="Z3249" i="1"/>
  <c r="AB3249" i="1" s="1"/>
  <c r="V3310" i="1"/>
  <c r="M3315" i="1"/>
  <c r="P3318" i="1"/>
  <c r="S3319" i="1"/>
  <c r="AB3319" i="1" s="1"/>
  <c r="V3322" i="1"/>
  <c r="M3327" i="1"/>
  <c r="P3330" i="1"/>
  <c r="S3331" i="1"/>
  <c r="AB3331" i="1" s="1"/>
  <c r="V3334" i="1"/>
  <c r="M3339" i="1"/>
  <c r="P3342" i="1"/>
  <c r="S3343" i="1"/>
  <c r="AB3343" i="1" s="1"/>
  <c r="V3346" i="1"/>
  <c r="M3351" i="1"/>
  <c r="P3354" i="1"/>
  <c r="S3355" i="1"/>
  <c r="AB3355" i="1" s="1"/>
  <c r="V3358" i="1"/>
  <c r="M3363" i="1"/>
  <c r="P3366" i="1"/>
  <c r="S3367" i="1"/>
  <c r="AB3367" i="1" s="1"/>
  <c r="V3370" i="1"/>
  <c r="M3375" i="1"/>
  <c r="P3378" i="1"/>
  <c r="S3379" i="1"/>
  <c r="AB3379" i="1" s="1"/>
  <c r="V3382" i="1"/>
  <c r="M3387" i="1"/>
  <c r="P3390" i="1"/>
  <c r="S3391" i="1"/>
  <c r="AB3391" i="1" s="1"/>
  <c r="P3392" i="1"/>
  <c r="S3393" i="1"/>
  <c r="AB3393" i="1" s="1"/>
  <c r="P3394" i="1"/>
  <c r="S3395" i="1"/>
  <c r="AB3395" i="1" s="1"/>
  <c r="P3396" i="1"/>
  <c r="S3397" i="1"/>
  <c r="AB3397" i="1" s="1"/>
  <c r="P3398" i="1"/>
  <c r="S3399" i="1"/>
  <c r="AB3399" i="1" s="1"/>
  <c r="P3400" i="1"/>
  <c r="S3401" i="1"/>
  <c r="AB3401" i="1" s="1"/>
  <c r="P3402" i="1"/>
  <c r="S3403" i="1"/>
  <c r="AB3403" i="1" s="1"/>
  <c r="P3404" i="1"/>
  <c r="S3405" i="1"/>
  <c r="AB3405" i="1" s="1"/>
  <c r="P3406" i="1"/>
  <c r="S3407" i="1"/>
  <c r="AB3407" i="1" s="1"/>
  <c r="P3408" i="1"/>
  <c r="S3409" i="1"/>
  <c r="AB3409" i="1" s="1"/>
  <c r="P3410" i="1"/>
  <c r="S3411" i="1"/>
  <c r="AB3411" i="1" s="1"/>
  <c r="P3412" i="1"/>
  <c r="S3413" i="1"/>
  <c r="AB3413" i="1" s="1"/>
  <c r="P3414" i="1"/>
  <c r="S3415" i="1"/>
  <c r="AB3415" i="1" s="1"/>
  <c r="P3416" i="1"/>
  <c r="S3417" i="1"/>
  <c r="AB3417" i="1" s="1"/>
  <c r="P3418" i="1"/>
  <c r="S3419" i="1"/>
  <c r="AB3419" i="1" s="1"/>
  <c r="P3420" i="1"/>
  <c r="S3421" i="1"/>
  <c r="AB3421" i="1" s="1"/>
  <c r="P3422" i="1"/>
  <c r="S3423" i="1"/>
  <c r="AB3423" i="1" s="1"/>
  <c r="P3424" i="1"/>
  <c r="S3425" i="1"/>
  <c r="AB3425" i="1" s="1"/>
  <c r="P3426" i="1"/>
  <c r="S3427" i="1"/>
  <c r="AB3427" i="1" s="1"/>
  <c r="P3428" i="1"/>
  <c r="S3429" i="1"/>
  <c r="AB3429" i="1" s="1"/>
  <c r="P3430" i="1"/>
  <c r="S3431" i="1"/>
  <c r="AB3431" i="1" s="1"/>
  <c r="P3432" i="1"/>
  <c r="S3433" i="1"/>
  <c r="AB3433" i="1" s="1"/>
  <c r="P3434" i="1"/>
  <c r="S3435" i="1"/>
  <c r="AB3435" i="1" s="1"/>
  <c r="P3436" i="1"/>
  <c r="S3437" i="1"/>
  <c r="AB3437" i="1" s="1"/>
  <c r="P3438" i="1"/>
  <c r="S3439" i="1"/>
  <c r="AB3439" i="1" s="1"/>
  <c r="P3440" i="1"/>
  <c r="S3441" i="1"/>
  <c r="AB3441" i="1" s="1"/>
  <c r="P3442" i="1"/>
  <c r="S3443" i="1"/>
  <c r="AB3443" i="1" s="1"/>
  <c r="P3444" i="1"/>
  <c r="S3445" i="1"/>
  <c r="AB3445" i="1" s="1"/>
  <c r="P3446" i="1"/>
  <c r="S3447" i="1"/>
  <c r="AB3447" i="1" s="1"/>
  <c r="P3448" i="1"/>
  <c r="S3449" i="1"/>
  <c r="AB3449" i="1" s="1"/>
  <c r="P3450" i="1"/>
  <c r="S3451" i="1"/>
  <c r="AB3451" i="1" s="1"/>
  <c r="P3452" i="1"/>
  <c r="S3453" i="1"/>
  <c r="AB3453" i="1" s="1"/>
  <c r="P3454" i="1"/>
  <c r="S3455" i="1"/>
  <c r="AB3455" i="1" s="1"/>
  <c r="P3456" i="1"/>
  <c r="S3457" i="1"/>
  <c r="AB3457" i="1" s="1"/>
  <c r="P3458" i="1"/>
  <c r="S3459" i="1"/>
  <c r="AB3459" i="1" s="1"/>
  <c r="P3460" i="1"/>
  <c r="S3461" i="1"/>
  <c r="AB3461" i="1" s="1"/>
  <c r="P3462" i="1"/>
  <c r="S3463" i="1"/>
  <c r="AB3463" i="1" s="1"/>
  <c r="P3464" i="1"/>
  <c r="S3465" i="1"/>
  <c r="P3466" i="1"/>
  <c r="S3467" i="1"/>
  <c r="P3468" i="1"/>
  <c r="S3469" i="1"/>
  <c r="P3470" i="1"/>
  <c r="S3471" i="1"/>
  <c r="P3472" i="1"/>
  <c r="S3473" i="1"/>
  <c r="P3474" i="1"/>
  <c r="S3475" i="1"/>
  <c r="P3476" i="1"/>
  <c r="S3477" i="1"/>
  <c r="P3478" i="1"/>
  <c r="S3479" i="1"/>
  <c r="P3480" i="1"/>
  <c r="S3481" i="1"/>
  <c r="P3482" i="1"/>
  <c r="S3483" i="1"/>
  <c r="P3484" i="1"/>
  <c r="S3485" i="1"/>
  <c r="P3486" i="1"/>
  <c r="S3487" i="1"/>
  <c r="P3488" i="1"/>
  <c r="S3489" i="1"/>
  <c r="P3490" i="1"/>
  <c r="AB3505" i="1"/>
  <c r="AB3510" i="1"/>
  <c r="AB3517" i="1"/>
  <c r="M3253" i="1"/>
  <c r="P3254" i="1"/>
  <c r="S3255" i="1"/>
  <c r="V3256" i="1"/>
  <c r="M3259" i="1"/>
  <c r="P3260" i="1"/>
  <c r="S3261" i="1"/>
  <c r="V3262" i="1"/>
  <c r="M3265" i="1"/>
  <c r="P3266" i="1"/>
  <c r="S3267" i="1"/>
  <c r="V3268" i="1"/>
  <c r="M3271" i="1"/>
  <c r="P3272" i="1"/>
  <c r="S3273" i="1"/>
  <c r="V3274" i="1"/>
  <c r="M3277" i="1"/>
  <c r="P3278" i="1"/>
  <c r="S3279" i="1"/>
  <c r="V3280" i="1"/>
  <c r="M3283" i="1"/>
  <c r="P3284" i="1"/>
  <c r="S3285" i="1"/>
  <c r="V3286" i="1"/>
  <c r="M3289" i="1"/>
  <c r="P3290" i="1"/>
  <c r="S3291" i="1"/>
  <c r="V3292" i="1"/>
  <c r="M3295" i="1"/>
  <c r="P3296" i="1"/>
  <c r="S3297" i="1"/>
  <c r="V3298" i="1"/>
  <c r="M3301" i="1"/>
  <c r="P3302" i="1"/>
  <c r="S3303" i="1"/>
  <c r="V3304" i="1"/>
  <c r="M3307" i="1"/>
  <c r="P3308" i="1"/>
  <c r="S3309" i="1"/>
  <c r="V3312" i="1"/>
  <c r="M3317" i="1"/>
  <c r="P3320" i="1"/>
  <c r="S3321" i="1"/>
  <c r="V3324" i="1"/>
  <c r="M3329" i="1"/>
  <c r="P3332" i="1"/>
  <c r="S3333" i="1"/>
  <c r="V3336" i="1"/>
  <c r="M3341" i="1"/>
  <c r="P3344" i="1"/>
  <c r="S3345" i="1"/>
  <c r="V3348" i="1"/>
  <c r="M3353" i="1"/>
  <c r="P3356" i="1"/>
  <c r="S3357" i="1"/>
  <c r="V3360" i="1"/>
  <c r="M3365" i="1"/>
  <c r="P3368" i="1"/>
  <c r="S3369" i="1"/>
  <c r="V3372" i="1"/>
  <c r="M3377" i="1"/>
  <c r="P3380" i="1"/>
  <c r="S3381" i="1"/>
  <c r="V3384" i="1"/>
  <c r="M3389" i="1"/>
  <c r="AB3490" i="1"/>
  <c r="AB3519" i="1"/>
  <c r="AB3254" i="1"/>
  <c r="AB3260" i="1"/>
  <c r="AB3266" i="1"/>
  <c r="AB3272" i="1"/>
  <c r="AB3278" i="1"/>
  <c r="AB3284" i="1"/>
  <c r="AB3290" i="1"/>
  <c r="AB3296" i="1"/>
  <c r="AB3302" i="1"/>
  <c r="AB3308" i="1"/>
  <c r="AB3320" i="1"/>
  <c r="AB3332" i="1"/>
  <c r="AB3344" i="1"/>
  <c r="AB3356" i="1"/>
  <c r="AB3368" i="1"/>
  <c r="AB3380" i="1"/>
  <c r="M3465" i="1"/>
  <c r="AB3465" i="1" s="1"/>
  <c r="M3467" i="1"/>
  <c r="AB3467" i="1" s="1"/>
  <c r="M3469" i="1"/>
  <c r="AB3469" i="1" s="1"/>
  <c r="M3471" i="1"/>
  <c r="AB3471" i="1" s="1"/>
  <c r="M3473" i="1"/>
  <c r="AB3473" i="1" s="1"/>
  <c r="M3475" i="1"/>
  <c r="AB3475" i="1" s="1"/>
  <c r="M3477" i="1"/>
  <c r="AB3477" i="1" s="1"/>
  <c r="M3479" i="1"/>
  <c r="AB3479" i="1" s="1"/>
  <c r="M3481" i="1"/>
  <c r="AB3481" i="1" s="1"/>
  <c r="M3483" i="1"/>
  <c r="AB3483" i="1" s="1"/>
  <c r="M3485" i="1"/>
  <c r="AB3485" i="1" s="1"/>
  <c r="M3487" i="1"/>
  <c r="AB3487" i="1" s="1"/>
  <c r="M3489" i="1"/>
  <c r="AB3489" i="1" s="1"/>
  <c r="AB3509" i="1"/>
  <c r="AB3514" i="1"/>
  <c r="AB3521" i="1"/>
  <c r="M3251" i="1"/>
  <c r="AB3251" i="1" s="1"/>
  <c r="V3252" i="1"/>
  <c r="AB3252" i="1" s="1"/>
  <c r="M3255" i="1"/>
  <c r="AB3255" i="1" s="1"/>
  <c r="P3256" i="1"/>
  <c r="S3257" i="1"/>
  <c r="AB3257" i="1" s="1"/>
  <c r="V3258" i="1"/>
  <c r="AB3258" i="1" s="1"/>
  <c r="M3261" i="1"/>
  <c r="AB3261" i="1" s="1"/>
  <c r="P3262" i="1"/>
  <c r="S3263" i="1"/>
  <c r="AB3263" i="1" s="1"/>
  <c r="V3264" i="1"/>
  <c r="AB3264" i="1" s="1"/>
  <c r="M3267" i="1"/>
  <c r="AB3267" i="1" s="1"/>
  <c r="P3268" i="1"/>
  <c r="S3269" i="1"/>
  <c r="AB3269" i="1" s="1"/>
  <c r="V3270" i="1"/>
  <c r="AB3270" i="1" s="1"/>
  <c r="M3273" i="1"/>
  <c r="AB3273" i="1" s="1"/>
  <c r="P3274" i="1"/>
  <c r="S3275" i="1"/>
  <c r="AB3275" i="1" s="1"/>
  <c r="V3276" i="1"/>
  <c r="AB3276" i="1" s="1"/>
  <c r="M3279" i="1"/>
  <c r="AB3279" i="1" s="1"/>
  <c r="P3280" i="1"/>
  <c r="S3281" i="1"/>
  <c r="AB3281" i="1" s="1"/>
  <c r="V3282" i="1"/>
  <c r="AB3282" i="1" s="1"/>
  <c r="M3285" i="1"/>
  <c r="AB3285" i="1" s="1"/>
  <c r="P3286" i="1"/>
  <c r="S3287" i="1"/>
  <c r="AB3287" i="1" s="1"/>
  <c r="V3288" i="1"/>
  <c r="AB3288" i="1" s="1"/>
  <c r="M3291" i="1"/>
  <c r="AB3291" i="1" s="1"/>
  <c r="P3292" i="1"/>
  <c r="S3293" i="1"/>
  <c r="AB3293" i="1" s="1"/>
  <c r="V3294" i="1"/>
  <c r="AB3294" i="1" s="1"/>
  <c r="M3297" i="1"/>
  <c r="AB3297" i="1" s="1"/>
  <c r="P3298" i="1"/>
  <c r="S3299" i="1"/>
  <c r="AB3299" i="1" s="1"/>
  <c r="V3300" i="1"/>
  <c r="AB3300" i="1" s="1"/>
  <c r="M3303" i="1"/>
  <c r="AB3303" i="1" s="1"/>
  <c r="P3304" i="1"/>
  <c r="S3305" i="1"/>
  <c r="AB3305" i="1" s="1"/>
  <c r="V3306" i="1"/>
  <c r="AB3306" i="1" s="1"/>
  <c r="M3309" i="1"/>
  <c r="AB3309" i="1" s="1"/>
  <c r="AB3310" i="1"/>
  <c r="P3312" i="1"/>
  <c r="S3313" i="1"/>
  <c r="AB3313" i="1" s="1"/>
  <c r="V3316" i="1"/>
  <c r="AB3316" i="1" s="1"/>
  <c r="M3321" i="1"/>
  <c r="AB3321" i="1" s="1"/>
  <c r="AB3322" i="1"/>
  <c r="P3324" i="1"/>
  <c r="S3325" i="1"/>
  <c r="AB3325" i="1" s="1"/>
  <c r="V3328" i="1"/>
  <c r="AB3328" i="1" s="1"/>
  <c r="M3333" i="1"/>
  <c r="AB3333" i="1" s="1"/>
  <c r="AB3334" i="1"/>
  <c r="P3336" i="1"/>
  <c r="S3337" i="1"/>
  <c r="AB3337" i="1" s="1"/>
  <c r="V3340" i="1"/>
  <c r="AB3340" i="1" s="1"/>
  <c r="M3345" i="1"/>
  <c r="AB3345" i="1" s="1"/>
  <c r="AB3346" i="1"/>
  <c r="P3348" i="1"/>
  <c r="S3349" i="1"/>
  <c r="AB3349" i="1" s="1"/>
  <c r="V3352" i="1"/>
  <c r="AB3352" i="1" s="1"/>
  <c r="M3357" i="1"/>
  <c r="AB3357" i="1" s="1"/>
  <c r="AB3358" i="1"/>
  <c r="P3360" i="1"/>
  <c r="S3361" i="1"/>
  <c r="AB3361" i="1" s="1"/>
  <c r="V3364" i="1"/>
  <c r="AB3364" i="1" s="1"/>
  <c r="M3369" i="1"/>
  <c r="AB3369" i="1" s="1"/>
  <c r="AB3370" i="1"/>
  <c r="P3372" i="1"/>
  <c r="S3373" i="1"/>
  <c r="AB3373" i="1" s="1"/>
  <c r="V3376" i="1"/>
  <c r="AB3376" i="1" s="1"/>
  <c r="M3381" i="1"/>
  <c r="AB3381" i="1" s="1"/>
  <c r="AB3382" i="1"/>
  <c r="P3384" i="1"/>
  <c r="S3385" i="1"/>
  <c r="AB3385" i="1" s="1"/>
  <c r="V3388" i="1"/>
  <c r="AB3388" i="1" s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07" i="1"/>
  <c r="M3311" i="1"/>
  <c r="AB3311" i="1" s="1"/>
  <c r="AB3312" i="1"/>
  <c r="P3314" i="1"/>
  <c r="AB3314" i="1" s="1"/>
  <c r="S3315" i="1"/>
  <c r="AB3315" i="1" s="1"/>
  <c r="AB3317" i="1"/>
  <c r="V3318" i="1"/>
  <c r="AB3318" i="1" s="1"/>
  <c r="M3323" i="1"/>
  <c r="AB3323" i="1" s="1"/>
  <c r="AB3324" i="1"/>
  <c r="P3326" i="1"/>
  <c r="AB3326" i="1" s="1"/>
  <c r="S3327" i="1"/>
  <c r="AB3327" i="1" s="1"/>
  <c r="AB3329" i="1"/>
  <c r="V3330" i="1"/>
  <c r="AB3330" i="1" s="1"/>
  <c r="M3335" i="1"/>
  <c r="AB3335" i="1" s="1"/>
  <c r="AB3336" i="1"/>
  <c r="P3338" i="1"/>
  <c r="AB3338" i="1" s="1"/>
  <c r="S3339" i="1"/>
  <c r="AB3339" i="1" s="1"/>
  <c r="AB3341" i="1"/>
  <c r="V3342" i="1"/>
  <c r="AB3342" i="1" s="1"/>
  <c r="M3347" i="1"/>
  <c r="AB3347" i="1" s="1"/>
  <c r="AB3348" i="1"/>
  <c r="P3350" i="1"/>
  <c r="AB3350" i="1" s="1"/>
  <c r="S3351" i="1"/>
  <c r="AB3351" i="1" s="1"/>
  <c r="AB3353" i="1"/>
  <c r="V3354" i="1"/>
  <c r="AB3354" i="1" s="1"/>
  <c r="M3359" i="1"/>
  <c r="AB3359" i="1" s="1"/>
  <c r="AB3360" i="1"/>
  <c r="P3362" i="1"/>
  <c r="AB3362" i="1" s="1"/>
  <c r="S3363" i="1"/>
  <c r="AB3363" i="1" s="1"/>
  <c r="AB3365" i="1"/>
  <c r="V3366" i="1"/>
  <c r="AB3366" i="1" s="1"/>
  <c r="M3371" i="1"/>
  <c r="AB3371" i="1" s="1"/>
  <c r="AB3372" i="1"/>
  <c r="P3374" i="1"/>
  <c r="AB3374" i="1" s="1"/>
  <c r="S3375" i="1"/>
  <c r="AB3375" i="1" s="1"/>
  <c r="AB3377" i="1"/>
  <c r="V3378" i="1"/>
  <c r="AB3378" i="1" s="1"/>
  <c r="M3383" i="1"/>
  <c r="AB3383" i="1" s="1"/>
  <c r="AB3384" i="1"/>
  <c r="P3386" i="1"/>
  <c r="AB3386" i="1" s="1"/>
  <c r="S3387" i="1"/>
  <c r="AB3387" i="1" s="1"/>
  <c r="AB3389" i="1"/>
  <c r="V3390" i="1"/>
  <c r="AB3390" i="1" s="1"/>
  <c r="V3392" i="1"/>
  <c r="AB3392" i="1" s="1"/>
  <c r="V3394" i="1"/>
  <c r="AB3394" i="1" s="1"/>
  <c r="V3396" i="1"/>
  <c r="AB3396" i="1" s="1"/>
  <c r="V3398" i="1"/>
  <c r="AB3398" i="1" s="1"/>
  <c r="V3400" i="1"/>
  <c r="AB3400" i="1" s="1"/>
  <c r="V3402" i="1"/>
  <c r="AB3402" i="1" s="1"/>
  <c r="V3404" i="1"/>
  <c r="AB3404" i="1" s="1"/>
  <c r="V3406" i="1"/>
  <c r="AB3406" i="1" s="1"/>
  <c r="V3408" i="1"/>
  <c r="AB3408" i="1" s="1"/>
  <c r="V3410" i="1"/>
  <c r="AB3410" i="1" s="1"/>
  <c r="V3412" i="1"/>
  <c r="AB3412" i="1" s="1"/>
  <c r="V3414" i="1"/>
  <c r="AB3414" i="1" s="1"/>
  <c r="V3416" i="1"/>
  <c r="AB3416" i="1" s="1"/>
  <c r="V3418" i="1"/>
  <c r="AB3418" i="1" s="1"/>
  <c r="V3420" i="1"/>
  <c r="AB3420" i="1" s="1"/>
  <c r="V3422" i="1"/>
  <c r="AB3422" i="1" s="1"/>
  <c r="V3424" i="1"/>
  <c r="AB3424" i="1" s="1"/>
  <c r="V3426" i="1"/>
  <c r="AB3426" i="1" s="1"/>
  <c r="V3428" i="1"/>
  <c r="AB3428" i="1" s="1"/>
  <c r="V3430" i="1"/>
  <c r="AB3430" i="1" s="1"/>
  <c r="V3432" i="1"/>
  <c r="AB3432" i="1" s="1"/>
  <c r="V3434" i="1"/>
  <c r="AB3434" i="1" s="1"/>
  <c r="V3436" i="1"/>
  <c r="AB3436" i="1" s="1"/>
  <c r="V3438" i="1"/>
  <c r="AB3438" i="1" s="1"/>
  <c r="V3440" i="1"/>
  <c r="AB3440" i="1" s="1"/>
  <c r="V3442" i="1"/>
  <c r="AB3442" i="1" s="1"/>
  <c r="V3444" i="1"/>
  <c r="AB3444" i="1" s="1"/>
  <c r="V3446" i="1"/>
  <c r="AB3446" i="1" s="1"/>
  <c r="V3448" i="1"/>
  <c r="AB3448" i="1" s="1"/>
  <c r="V3450" i="1"/>
  <c r="AB3450" i="1" s="1"/>
  <c r="V3452" i="1"/>
  <c r="AB3452" i="1" s="1"/>
  <c r="V3454" i="1"/>
  <c r="AB3454" i="1" s="1"/>
  <c r="V3456" i="1"/>
  <c r="AB3456" i="1" s="1"/>
  <c r="V3458" i="1"/>
  <c r="AB3458" i="1" s="1"/>
  <c r="V3460" i="1"/>
  <c r="AB3460" i="1" s="1"/>
  <c r="V3462" i="1"/>
  <c r="AB3462" i="1" s="1"/>
  <c r="V3464" i="1"/>
  <c r="AB3464" i="1" s="1"/>
  <c r="V3466" i="1"/>
  <c r="AB3466" i="1" s="1"/>
  <c r="V3468" i="1"/>
  <c r="AB3468" i="1" s="1"/>
  <c r="V3470" i="1"/>
  <c r="AB3470" i="1" s="1"/>
  <c r="V3472" i="1"/>
  <c r="AB3472" i="1" s="1"/>
  <c r="V3474" i="1"/>
  <c r="AB3474" i="1" s="1"/>
  <c r="V3476" i="1"/>
  <c r="AB3476" i="1" s="1"/>
  <c r="V3478" i="1"/>
  <c r="AB3478" i="1" s="1"/>
  <c r="V3480" i="1"/>
  <c r="AB3480" i="1" s="1"/>
  <c r="V3482" i="1"/>
  <c r="AB3482" i="1" s="1"/>
  <c r="V3484" i="1"/>
  <c r="AB3484" i="1" s="1"/>
  <c r="V3486" i="1"/>
  <c r="AB3486" i="1" s="1"/>
  <c r="V3488" i="1"/>
  <c r="AB3488" i="1" s="1"/>
  <c r="AB3506" i="1"/>
  <c r="AB3513" i="1"/>
  <c r="AB3518" i="1"/>
  <c r="S3522" i="1"/>
  <c r="AB3525" i="1"/>
  <c r="AB3528" i="1"/>
  <c r="AB3531" i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85" i="1"/>
  <c r="AB3588" i="1"/>
  <c r="AB3591" i="1"/>
  <c r="AB3594" i="1"/>
  <c r="AB3601" i="1"/>
  <c r="AB3606" i="1"/>
  <c r="AB3613" i="1"/>
  <c r="AB3618" i="1"/>
  <c r="AB3625" i="1"/>
  <c r="AB3630" i="1"/>
  <c r="AB3637" i="1"/>
  <c r="AB3642" i="1"/>
  <c r="AB3649" i="1"/>
  <c r="AB3654" i="1"/>
  <c r="AB3661" i="1"/>
  <c r="AB3666" i="1"/>
  <c r="AB3673" i="1"/>
  <c r="AB3678" i="1"/>
  <c r="AB3685" i="1"/>
  <c r="AB3690" i="1"/>
  <c r="AB3697" i="1"/>
  <c r="AB3702" i="1"/>
  <c r="AB3709" i="1"/>
  <c r="AB3714" i="1"/>
  <c r="AB3721" i="1"/>
  <c r="AB3726" i="1"/>
  <c r="AB3733" i="1"/>
  <c r="AB3738" i="1"/>
  <c r="AB3745" i="1"/>
  <c r="AB3750" i="1"/>
  <c r="AB3757" i="1"/>
  <c r="AB3762" i="1"/>
  <c r="AB3596" i="1"/>
  <c r="AB3608" i="1"/>
  <c r="AB3620" i="1"/>
  <c r="AB3632" i="1"/>
  <c r="AB3644" i="1"/>
  <c r="AB3656" i="1"/>
  <c r="AB3668" i="1"/>
  <c r="AB3524" i="1"/>
  <c r="AB3527" i="1"/>
  <c r="AB3530" i="1"/>
  <c r="AB3533" i="1"/>
  <c r="AB3536" i="1"/>
  <c r="AB3539" i="1"/>
  <c r="AB3542" i="1"/>
  <c r="AB3545" i="1"/>
  <c r="AB3548" i="1"/>
  <c r="AB3551" i="1"/>
  <c r="AB3554" i="1"/>
  <c r="AB3557" i="1"/>
  <c r="AB3560" i="1"/>
  <c r="AB3563" i="1"/>
  <c r="AB3566" i="1"/>
  <c r="AB3569" i="1"/>
  <c r="AB3572" i="1"/>
  <c r="AB3575" i="1"/>
  <c r="AB3578" i="1"/>
  <c r="AB3581" i="1"/>
  <c r="AB3584" i="1"/>
  <c r="AB3587" i="1"/>
  <c r="AB3590" i="1"/>
  <c r="AB3593" i="1"/>
  <c r="AB3598" i="1"/>
  <c r="AB3605" i="1"/>
  <c r="AB3610" i="1"/>
  <c r="AB3617" i="1"/>
  <c r="AB3622" i="1"/>
  <c r="AB3629" i="1"/>
  <c r="AB3634" i="1"/>
  <c r="AB3641" i="1"/>
  <c r="AB3646" i="1"/>
  <c r="AB3653" i="1"/>
  <c r="AB3658" i="1"/>
  <c r="AB3665" i="1"/>
  <c r="AB3670" i="1"/>
  <c r="AB3677" i="1"/>
  <c r="AB3682" i="1"/>
  <c r="AB3689" i="1"/>
  <c r="AB3694" i="1"/>
  <c r="AB3701" i="1"/>
  <c r="AB3706" i="1"/>
  <c r="AB3713" i="1"/>
  <c r="AB3718" i="1"/>
  <c r="AB3725" i="1"/>
  <c r="AB3730" i="1"/>
  <c r="AB3737" i="1"/>
  <c r="AB3742" i="1"/>
  <c r="AB3749" i="1"/>
  <c r="AB3754" i="1"/>
  <c r="AB3761" i="1"/>
  <c r="AB3600" i="1"/>
  <c r="AB3612" i="1"/>
  <c r="AB3624" i="1"/>
  <c r="AB3636" i="1"/>
  <c r="AB3648" i="1"/>
  <c r="AB3660" i="1"/>
  <c r="AB3672" i="1"/>
  <c r="AB3522" i="1"/>
  <c r="AB3523" i="1"/>
  <c r="AB3526" i="1"/>
  <c r="AB3529" i="1"/>
  <c r="AB3532" i="1"/>
  <c r="AB3535" i="1"/>
  <c r="AB3538" i="1"/>
  <c r="AB3541" i="1"/>
  <c r="AB3544" i="1"/>
  <c r="AB3547" i="1"/>
  <c r="AB3550" i="1"/>
  <c r="AB3553" i="1"/>
  <c r="AB3556" i="1"/>
  <c r="AB3559" i="1"/>
  <c r="AB3562" i="1"/>
  <c r="AB3565" i="1"/>
  <c r="AB3568" i="1"/>
  <c r="AB3571" i="1"/>
  <c r="AB3574" i="1"/>
  <c r="AB3577" i="1"/>
  <c r="AB3580" i="1"/>
  <c r="AB3583" i="1"/>
  <c r="AB3586" i="1"/>
  <c r="AB3589" i="1"/>
  <c r="AB3592" i="1"/>
  <c r="AB3597" i="1"/>
  <c r="AB3602" i="1"/>
  <c r="AB3609" i="1"/>
  <c r="AB3614" i="1"/>
  <c r="AB3621" i="1"/>
  <c r="AB3626" i="1"/>
  <c r="AB3633" i="1"/>
  <c r="AB3638" i="1"/>
  <c r="AB3645" i="1"/>
  <c r="AB3650" i="1"/>
  <c r="AB3657" i="1"/>
  <c r="AB3662" i="1"/>
  <c r="AB3669" i="1"/>
  <c r="AB3674" i="1"/>
  <c r="AB3681" i="1"/>
  <c r="AB3686" i="1"/>
  <c r="AB3693" i="1"/>
  <c r="AB3698" i="1"/>
  <c r="AB3705" i="1"/>
  <c r="AB3710" i="1"/>
  <c r="AB3717" i="1"/>
  <c r="AB3722" i="1"/>
  <c r="AB3729" i="1"/>
  <c r="AB3734" i="1"/>
  <c r="AB3741" i="1"/>
  <c r="AB3746" i="1"/>
  <c r="AB3753" i="1"/>
  <c r="AB3758" i="1"/>
  <c r="V3767" i="1"/>
  <c r="M3772" i="1"/>
  <c r="AB3772" i="1" s="1"/>
  <c r="S3774" i="1"/>
  <c r="AB3774" i="1" s="1"/>
  <c r="P3777" i="1"/>
  <c r="AB3777" i="1" s="1"/>
  <c r="V3779" i="1"/>
  <c r="M3784" i="1"/>
  <c r="AB3784" i="1" s="1"/>
  <c r="S3786" i="1"/>
  <c r="AB3786" i="1" s="1"/>
  <c r="P3789" i="1"/>
  <c r="AB3789" i="1" s="1"/>
  <c r="S3792" i="1"/>
  <c r="AB3792" i="1" s="1"/>
  <c r="M3794" i="1"/>
  <c r="AB3794" i="1" s="1"/>
  <c r="V3799" i="1"/>
  <c r="P3801" i="1"/>
  <c r="AB3801" i="1" s="1"/>
  <c r="S3804" i="1"/>
  <c r="AB3804" i="1" s="1"/>
  <c r="M3806" i="1"/>
  <c r="AB3806" i="1" s="1"/>
  <c r="V3811" i="1"/>
  <c r="P3813" i="1"/>
  <c r="AB3813" i="1" s="1"/>
  <c r="V3833" i="1"/>
  <c r="AB3834" i="1"/>
  <c r="S3836" i="1"/>
  <c r="P3837" i="1"/>
  <c r="M3840" i="1"/>
  <c r="P3843" i="1"/>
  <c r="AB3843" i="1" s="1"/>
  <c r="P3847" i="1"/>
  <c r="AB3847" i="1" s="1"/>
  <c r="P3851" i="1"/>
  <c r="AB3851" i="1" s="1"/>
  <c r="P3855" i="1"/>
  <c r="AB3855" i="1" s="1"/>
  <c r="AB3767" i="1"/>
  <c r="AB3779" i="1"/>
  <c r="AB3799" i="1"/>
  <c r="AB3811" i="1"/>
  <c r="S3766" i="1"/>
  <c r="P3769" i="1"/>
  <c r="AB3769" i="1" s="1"/>
  <c r="V3771" i="1"/>
  <c r="M3776" i="1"/>
  <c r="AB3776" i="1" s="1"/>
  <c r="S3778" i="1"/>
  <c r="P3781" i="1"/>
  <c r="AB3781" i="1" s="1"/>
  <c r="V3783" i="1"/>
  <c r="M3788" i="1"/>
  <c r="AB3788" i="1" s="1"/>
  <c r="M3790" i="1"/>
  <c r="AB3790" i="1" s="1"/>
  <c r="V3795" i="1"/>
  <c r="P3797" i="1"/>
  <c r="AB3797" i="1" s="1"/>
  <c r="S3800" i="1"/>
  <c r="M3802" i="1"/>
  <c r="AB3802" i="1" s="1"/>
  <c r="V3807" i="1"/>
  <c r="AB3809" i="1"/>
  <c r="P3809" i="1"/>
  <c r="S3812" i="1"/>
  <c r="M3814" i="1"/>
  <c r="AB3814" i="1" s="1"/>
  <c r="V3815" i="1"/>
  <c r="V3817" i="1"/>
  <c r="V3819" i="1"/>
  <c r="V3821" i="1"/>
  <c r="V3823" i="1"/>
  <c r="V3825" i="1"/>
  <c r="V3827" i="1"/>
  <c r="V3829" i="1"/>
  <c r="S3832" i="1"/>
  <c r="P3833" i="1"/>
  <c r="AB3835" i="1"/>
  <c r="M3836" i="1"/>
  <c r="AB3836" i="1" s="1"/>
  <c r="V3841" i="1"/>
  <c r="M3844" i="1"/>
  <c r="AB3844" i="1" s="1"/>
  <c r="V3845" i="1"/>
  <c r="M3848" i="1"/>
  <c r="AB3848" i="1" s="1"/>
  <c r="V3849" i="1"/>
  <c r="M3852" i="1"/>
  <c r="AB3852" i="1" s="1"/>
  <c r="V3853" i="1"/>
  <c r="M3856" i="1"/>
  <c r="AB3856" i="1" s="1"/>
  <c r="M3766" i="1"/>
  <c r="AB3766" i="1" s="1"/>
  <c r="S3768" i="1"/>
  <c r="P3771" i="1"/>
  <c r="AB3771" i="1" s="1"/>
  <c r="V3773" i="1"/>
  <c r="M3778" i="1"/>
  <c r="AB3778" i="1" s="1"/>
  <c r="S3780" i="1"/>
  <c r="AB3783" i="1"/>
  <c r="P3783" i="1"/>
  <c r="V3785" i="1"/>
  <c r="V3793" i="1"/>
  <c r="AB3795" i="1"/>
  <c r="P3795" i="1"/>
  <c r="S3798" i="1"/>
  <c r="M3800" i="1"/>
  <c r="AB3800" i="1" s="1"/>
  <c r="V3805" i="1"/>
  <c r="P3807" i="1"/>
  <c r="AB3807" i="1" s="1"/>
  <c r="S3810" i="1"/>
  <c r="M3812" i="1"/>
  <c r="AB3812" i="1" s="1"/>
  <c r="S3816" i="1"/>
  <c r="AB3816" i="1" s="1"/>
  <c r="S3818" i="1"/>
  <c r="AB3818" i="1" s="1"/>
  <c r="S3820" i="1"/>
  <c r="AB3820" i="1" s="1"/>
  <c r="S3822" i="1"/>
  <c r="AB3822" i="1" s="1"/>
  <c r="S3824" i="1"/>
  <c r="AB3824" i="1" s="1"/>
  <c r="S3826" i="1"/>
  <c r="AB3826" i="1" s="1"/>
  <c r="S3828" i="1"/>
  <c r="AB3828" i="1" s="1"/>
  <c r="S3830" i="1"/>
  <c r="AB3830" i="1" s="1"/>
  <c r="P3831" i="1"/>
  <c r="AB3833" i="1"/>
  <c r="V3839" i="1"/>
  <c r="AB3839" i="1" s="1"/>
  <c r="AB3845" i="1"/>
  <c r="AB3849" i="1"/>
  <c r="AB3853" i="1"/>
  <c r="AB3765" i="1"/>
  <c r="M3768" i="1"/>
  <c r="AB3768" i="1" s="1"/>
  <c r="S3770" i="1"/>
  <c r="AB3770" i="1" s="1"/>
  <c r="P3773" i="1"/>
  <c r="AB3773" i="1" s="1"/>
  <c r="V3775" i="1"/>
  <c r="AB3775" i="1" s="1"/>
  <c r="M3780" i="1"/>
  <c r="AB3780" i="1" s="1"/>
  <c r="S3782" i="1"/>
  <c r="AB3782" i="1" s="1"/>
  <c r="AB3785" i="1"/>
  <c r="P3785" i="1"/>
  <c r="V3787" i="1"/>
  <c r="AB3787" i="1" s="1"/>
  <c r="V3791" i="1"/>
  <c r="AB3791" i="1" s="1"/>
  <c r="AB3793" i="1"/>
  <c r="P3793" i="1"/>
  <c r="S3796" i="1"/>
  <c r="AB3796" i="1" s="1"/>
  <c r="M3798" i="1"/>
  <c r="AB3798" i="1" s="1"/>
  <c r="V3803" i="1"/>
  <c r="AB3803" i="1" s="1"/>
  <c r="P3805" i="1"/>
  <c r="AB3805" i="1" s="1"/>
  <c r="S3808" i="1"/>
  <c r="AB3808" i="1" s="1"/>
  <c r="M3810" i="1"/>
  <c r="AB3810" i="1" s="1"/>
  <c r="P3815" i="1"/>
  <c r="AB3815" i="1" s="1"/>
  <c r="P3817" i="1"/>
  <c r="AB3817" i="1" s="1"/>
  <c r="P3819" i="1"/>
  <c r="AB3819" i="1" s="1"/>
  <c r="P3821" i="1"/>
  <c r="AB3821" i="1" s="1"/>
  <c r="P3823" i="1"/>
  <c r="AB3823" i="1" s="1"/>
  <c r="P3825" i="1"/>
  <c r="AB3825" i="1" s="1"/>
  <c r="P3827" i="1"/>
  <c r="AB3827" i="1" s="1"/>
  <c r="P3829" i="1"/>
  <c r="AB3829" i="1" s="1"/>
  <c r="AB3831" i="1"/>
  <c r="M3832" i="1"/>
  <c r="AB3832" i="1" s="1"/>
  <c r="V3837" i="1"/>
  <c r="AB3837" i="1" s="1"/>
  <c r="AB3838" i="1"/>
  <c r="S3840" i="1"/>
  <c r="AB3840" i="1" s="1"/>
  <c r="P3841" i="1"/>
  <c r="AB3841" i="1" s="1"/>
  <c r="S3842" i="1"/>
  <c r="AB3842" i="1" s="1"/>
  <c r="S3846" i="1"/>
  <c r="AB3846" i="1" s="1"/>
  <c r="S3850" i="1"/>
  <c r="AB3850" i="1" s="1"/>
  <c r="S3854" i="1"/>
  <c r="AB3854" i="1" s="1"/>
  <c r="AB3857" i="1"/>
  <c r="AB3860" i="1"/>
  <c r="S3861" i="1"/>
  <c r="AB3861" i="1" s="1"/>
  <c r="P3864" i="1"/>
  <c r="AB3864" i="1" s="1"/>
  <c r="V3866" i="1"/>
  <c r="M3871" i="1"/>
  <c r="AB3871" i="1" s="1"/>
  <c r="S3873" i="1"/>
  <c r="AB3873" i="1" s="1"/>
  <c r="P3876" i="1"/>
  <c r="AB3876" i="1" s="1"/>
  <c r="V3878" i="1"/>
  <c r="M3883" i="1"/>
  <c r="AB3883" i="1" s="1"/>
  <c r="S3885" i="1"/>
  <c r="AB3885" i="1" s="1"/>
  <c r="AB3888" i="1"/>
  <c r="P3888" i="1"/>
  <c r="V3890" i="1"/>
  <c r="M3895" i="1"/>
  <c r="AB3895" i="1" s="1"/>
  <c r="S3897" i="1"/>
  <c r="AB3897" i="1" s="1"/>
  <c r="P3900" i="1"/>
  <c r="AB3900" i="1" s="1"/>
  <c r="M3903" i="1"/>
  <c r="P3904" i="1"/>
  <c r="S3905" i="1"/>
  <c r="V3906" i="1"/>
  <c r="M3909" i="1"/>
  <c r="P3910" i="1"/>
  <c r="S3911" i="1"/>
  <c r="V3912" i="1"/>
  <c r="M3917" i="1"/>
  <c r="AB3918" i="1"/>
  <c r="P3920" i="1"/>
  <c r="S3921" i="1"/>
  <c r="AB3923" i="1"/>
  <c r="V3924" i="1"/>
  <c r="M3929" i="1"/>
  <c r="AB3930" i="1"/>
  <c r="P3932" i="1"/>
  <c r="S3933" i="1"/>
  <c r="AB3935" i="1"/>
  <c r="V3936" i="1"/>
  <c r="M3941" i="1"/>
  <c r="AB3942" i="1"/>
  <c r="P3944" i="1"/>
  <c r="S3945" i="1"/>
  <c r="AB3947" i="1"/>
  <c r="V3948" i="1"/>
  <c r="M3953" i="1"/>
  <c r="AB3954" i="1"/>
  <c r="P3956" i="1"/>
  <c r="S3957" i="1"/>
  <c r="AB3959" i="1"/>
  <c r="V3960" i="1"/>
  <c r="M3965" i="1"/>
  <c r="AB3966" i="1"/>
  <c r="M3967" i="1"/>
  <c r="AB3968" i="1"/>
  <c r="M3969" i="1"/>
  <c r="V3974" i="1"/>
  <c r="AB3975" i="1"/>
  <c r="S3977" i="1"/>
  <c r="P3978" i="1"/>
  <c r="AB3980" i="1"/>
  <c r="M3981" i="1"/>
  <c r="V3986" i="1"/>
  <c r="AB3987" i="1"/>
  <c r="S3989" i="1"/>
  <c r="P3990" i="1"/>
  <c r="AB3992" i="1"/>
  <c r="M3993" i="1"/>
  <c r="V3998" i="1"/>
  <c r="AB3999" i="1"/>
  <c r="S4001" i="1"/>
  <c r="P4002" i="1"/>
  <c r="AB4004" i="1"/>
  <c r="M4005" i="1"/>
  <c r="V4010" i="1"/>
  <c r="AB4011" i="1"/>
  <c r="S4013" i="1"/>
  <c r="P4014" i="1"/>
  <c r="AB4016" i="1"/>
  <c r="M4017" i="1"/>
  <c r="V4022" i="1"/>
  <c r="AB4023" i="1"/>
  <c r="S4025" i="1"/>
  <c r="P4026" i="1"/>
  <c r="AB4027" i="1"/>
  <c r="S4027" i="1"/>
  <c r="AB4031" i="1"/>
  <c r="AB3866" i="1"/>
  <c r="AB3878" i="1"/>
  <c r="AB3890" i="1"/>
  <c r="M3863" i="1"/>
  <c r="AB3863" i="1" s="1"/>
  <c r="S3865" i="1"/>
  <c r="AB3865" i="1" s="1"/>
  <c r="P3868" i="1"/>
  <c r="AB3868" i="1" s="1"/>
  <c r="V3870" i="1"/>
  <c r="M3875" i="1"/>
  <c r="AB3875" i="1" s="1"/>
  <c r="S3877" i="1"/>
  <c r="AB3877" i="1" s="1"/>
  <c r="P3880" i="1"/>
  <c r="AB3880" i="1" s="1"/>
  <c r="V3882" i="1"/>
  <c r="M3887" i="1"/>
  <c r="AB3887" i="1" s="1"/>
  <c r="S3889" i="1"/>
  <c r="AB3889" i="1" s="1"/>
  <c r="AB3892" i="1"/>
  <c r="P3892" i="1"/>
  <c r="V3894" i="1"/>
  <c r="M3899" i="1"/>
  <c r="AB3899" i="1" s="1"/>
  <c r="S3901" i="1"/>
  <c r="AB3901" i="1" s="1"/>
  <c r="V3902" i="1"/>
  <c r="M3905" i="1"/>
  <c r="AB3905" i="1" s="1"/>
  <c r="P3906" i="1"/>
  <c r="S3907" i="1"/>
  <c r="V3908" i="1"/>
  <c r="M3911" i="1"/>
  <c r="AB3911" i="1" s="1"/>
  <c r="P3912" i="1"/>
  <c r="S3913" i="1"/>
  <c r="AB3915" i="1"/>
  <c r="V3916" i="1"/>
  <c r="M3921" i="1"/>
  <c r="AB3921" i="1" s="1"/>
  <c r="AB3922" i="1"/>
  <c r="P3924" i="1"/>
  <c r="S3925" i="1"/>
  <c r="AB3927" i="1"/>
  <c r="V3928" i="1"/>
  <c r="M3933" i="1"/>
  <c r="AB3933" i="1" s="1"/>
  <c r="AB3934" i="1"/>
  <c r="P3936" i="1"/>
  <c r="S3937" i="1"/>
  <c r="AB3939" i="1"/>
  <c r="V3940" i="1"/>
  <c r="M3945" i="1"/>
  <c r="AB3945" i="1" s="1"/>
  <c r="AB3946" i="1"/>
  <c r="P3948" i="1"/>
  <c r="S3949" i="1"/>
  <c r="AB3951" i="1"/>
  <c r="V3952" i="1"/>
  <c r="M3957" i="1"/>
  <c r="AB3957" i="1" s="1"/>
  <c r="AB3958" i="1"/>
  <c r="P3960" i="1"/>
  <c r="S3961" i="1"/>
  <c r="AB3963" i="1"/>
  <c r="V3964" i="1"/>
  <c r="V3970" i="1"/>
  <c r="AB3971" i="1"/>
  <c r="S3973" i="1"/>
  <c r="P3974" i="1"/>
  <c r="AB3976" i="1"/>
  <c r="M3977" i="1"/>
  <c r="AB3977" i="1" s="1"/>
  <c r="V3982" i="1"/>
  <c r="AB3983" i="1"/>
  <c r="S3985" i="1"/>
  <c r="P3986" i="1"/>
  <c r="AB3988" i="1"/>
  <c r="M3989" i="1"/>
  <c r="AB3989" i="1" s="1"/>
  <c r="V3994" i="1"/>
  <c r="AB3995" i="1"/>
  <c r="S3997" i="1"/>
  <c r="P3998" i="1"/>
  <c r="AB4000" i="1"/>
  <c r="M4001" i="1"/>
  <c r="AB4001" i="1" s="1"/>
  <c r="V4006" i="1"/>
  <c r="AB4007" i="1"/>
  <c r="S4009" i="1"/>
  <c r="P4010" i="1"/>
  <c r="AB4012" i="1"/>
  <c r="M4013" i="1"/>
  <c r="AB4013" i="1" s="1"/>
  <c r="V4018" i="1"/>
  <c r="AB4019" i="1"/>
  <c r="S4021" i="1"/>
  <c r="P4022" i="1"/>
  <c r="AB4024" i="1"/>
  <c r="M4025" i="1"/>
  <c r="AB4025" i="1" s="1"/>
  <c r="P4028" i="1"/>
  <c r="AB4028" i="1" s="1"/>
  <c r="AB3870" i="1"/>
  <c r="AB3882" i="1"/>
  <c r="AB3894" i="1"/>
  <c r="AB3906" i="1"/>
  <c r="AB3912" i="1"/>
  <c r="AB3924" i="1"/>
  <c r="AB3936" i="1"/>
  <c r="AB3948" i="1"/>
  <c r="AB3960" i="1"/>
  <c r="AB3974" i="1"/>
  <c r="AB3986" i="1"/>
  <c r="AB3998" i="1"/>
  <c r="AB4010" i="1"/>
  <c r="AB4022" i="1"/>
  <c r="V3862" i="1"/>
  <c r="AB3862" i="1" s="1"/>
  <c r="M3867" i="1"/>
  <c r="AB3867" i="1" s="1"/>
  <c r="S3869" i="1"/>
  <c r="AB3869" i="1" s="1"/>
  <c r="P3872" i="1"/>
  <c r="AB3872" i="1" s="1"/>
  <c r="V3874" i="1"/>
  <c r="AB3874" i="1" s="1"/>
  <c r="M3879" i="1"/>
  <c r="AB3879" i="1" s="1"/>
  <c r="S3881" i="1"/>
  <c r="AB3881" i="1" s="1"/>
  <c r="AB3884" i="1"/>
  <c r="P3884" i="1"/>
  <c r="V3886" i="1"/>
  <c r="AB3886" i="1" s="1"/>
  <c r="M3891" i="1"/>
  <c r="AB3891" i="1" s="1"/>
  <c r="S3893" i="1"/>
  <c r="AB3893" i="1" s="1"/>
  <c r="P3896" i="1"/>
  <c r="AB3896" i="1" s="1"/>
  <c r="V3898" i="1"/>
  <c r="AB3898" i="1" s="1"/>
  <c r="P3902" i="1"/>
  <c r="AB3902" i="1" s="1"/>
  <c r="S3903" i="1"/>
  <c r="AB3903" i="1" s="1"/>
  <c r="V3904" i="1"/>
  <c r="AB3904" i="1" s="1"/>
  <c r="M3907" i="1"/>
  <c r="AB3907" i="1" s="1"/>
  <c r="P3908" i="1"/>
  <c r="AB3908" i="1" s="1"/>
  <c r="S3909" i="1"/>
  <c r="AB3909" i="1" s="1"/>
  <c r="V3910" i="1"/>
  <c r="AB3910" i="1" s="1"/>
  <c r="M3913" i="1"/>
  <c r="AB3913" i="1" s="1"/>
  <c r="AB3914" i="1"/>
  <c r="P3916" i="1"/>
  <c r="AB3916" i="1" s="1"/>
  <c r="S3917" i="1"/>
  <c r="AB3917" i="1" s="1"/>
  <c r="AB3919" i="1"/>
  <c r="V3920" i="1"/>
  <c r="AB3920" i="1" s="1"/>
  <c r="M3925" i="1"/>
  <c r="AB3925" i="1" s="1"/>
  <c r="AB3926" i="1"/>
  <c r="P3928" i="1"/>
  <c r="AB3928" i="1" s="1"/>
  <c r="S3929" i="1"/>
  <c r="AB3929" i="1" s="1"/>
  <c r="AB3931" i="1"/>
  <c r="V3932" i="1"/>
  <c r="AB3932" i="1" s="1"/>
  <c r="M3937" i="1"/>
  <c r="AB3937" i="1" s="1"/>
  <c r="AB3938" i="1"/>
  <c r="P3940" i="1"/>
  <c r="AB3940" i="1" s="1"/>
  <c r="S3941" i="1"/>
  <c r="AB3941" i="1" s="1"/>
  <c r="AB3943" i="1"/>
  <c r="V3944" i="1"/>
  <c r="AB3944" i="1" s="1"/>
  <c r="M3949" i="1"/>
  <c r="AB3949" i="1" s="1"/>
  <c r="AB3950" i="1"/>
  <c r="P3952" i="1"/>
  <c r="AB3952" i="1" s="1"/>
  <c r="S3953" i="1"/>
  <c r="AB3953" i="1" s="1"/>
  <c r="AB3955" i="1"/>
  <c r="V3956" i="1"/>
  <c r="AB3956" i="1" s="1"/>
  <c r="M3961" i="1"/>
  <c r="AB3961" i="1" s="1"/>
  <c r="AB3962" i="1"/>
  <c r="P3964" i="1"/>
  <c r="AB3964" i="1" s="1"/>
  <c r="S3965" i="1"/>
  <c r="AB3965" i="1" s="1"/>
  <c r="S3967" i="1"/>
  <c r="AB3967" i="1" s="1"/>
  <c r="S3969" i="1"/>
  <c r="AB3969" i="1" s="1"/>
  <c r="P3970" i="1"/>
  <c r="AB3970" i="1" s="1"/>
  <c r="AB3972" i="1"/>
  <c r="M3973" i="1"/>
  <c r="AB3973" i="1" s="1"/>
  <c r="V3978" i="1"/>
  <c r="AB3978" i="1" s="1"/>
  <c r="AB3979" i="1"/>
  <c r="S3981" i="1"/>
  <c r="AB3981" i="1" s="1"/>
  <c r="P3982" i="1"/>
  <c r="AB3982" i="1" s="1"/>
  <c r="AB3984" i="1"/>
  <c r="M3985" i="1"/>
  <c r="AB3985" i="1" s="1"/>
  <c r="V3990" i="1"/>
  <c r="AB3990" i="1" s="1"/>
  <c r="AB3991" i="1"/>
  <c r="S3993" i="1"/>
  <c r="AB3993" i="1" s="1"/>
  <c r="P3994" i="1"/>
  <c r="AB3994" i="1" s="1"/>
  <c r="AB3996" i="1"/>
  <c r="M3997" i="1"/>
  <c r="AB3997" i="1" s="1"/>
  <c r="V4002" i="1"/>
  <c r="AB4002" i="1" s="1"/>
  <c r="AB4003" i="1"/>
  <c r="S4005" i="1"/>
  <c r="AB4005" i="1" s="1"/>
  <c r="P4006" i="1"/>
  <c r="AB4006" i="1" s="1"/>
  <c r="AB4008" i="1"/>
  <c r="M4009" i="1"/>
  <c r="AB4009" i="1" s="1"/>
  <c r="V4014" i="1"/>
  <c r="AB4014" i="1" s="1"/>
  <c r="AB4015" i="1"/>
  <c r="S4017" i="1"/>
  <c r="AB4017" i="1" s="1"/>
  <c r="P4018" i="1"/>
  <c r="AB4018" i="1" s="1"/>
  <c r="AB4020" i="1"/>
  <c r="M4021" i="1"/>
  <c r="AB4021" i="1" s="1"/>
  <c r="V4026" i="1"/>
  <c r="AB4026" i="1" s="1"/>
  <c r="M4029" i="1"/>
  <c r="AB4029" i="1" s="1"/>
  <c r="V4030" i="1"/>
  <c r="AB4030" i="1" s="1"/>
  <c r="AB4032" i="1"/>
  <c r="V4035" i="1"/>
  <c r="M4040" i="1"/>
  <c r="AB4040" i="1" s="1"/>
  <c r="S4042" i="1"/>
  <c r="AB4042" i="1" s="1"/>
  <c r="AB4045" i="1"/>
  <c r="P4045" i="1"/>
  <c r="V4047" i="1"/>
  <c r="M4052" i="1"/>
  <c r="AB4052" i="1" s="1"/>
  <c r="S4054" i="1"/>
  <c r="AB4054" i="1" s="1"/>
  <c r="P4057" i="1"/>
  <c r="AB4057" i="1" s="1"/>
  <c r="V4059" i="1"/>
  <c r="M4064" i="1"/>
  <c r="AB4064" i="1" s="1"/>
  <c r="S4066" i="1"/>
  <c r="AB4066" i="1" s="1"/>
  <c r="S4068" i="1"/>
  <c r="V4069" i="1"/>
  <c r="M4072" i="1"/>
  <c r="P4073" i="1"/>
  <c r="S4074" i="1"/>
  <c r="V4075" i="1"/>
  <c r="M4078" i="1"/>
  <c r="P4079" i="1"/>
  <c r="S4080" i="1"/>
  <c r="V4081" i="1"/>
  <c r="M4084" i="1"/>
  <c r="P4085" i="1"/>
  <c r="S4086" i="1"/>
  <c r="AB4088" i="1"/>
  <c r="V4089" i="1"/>
  <c r="M4094" i="1"/>
  <c r="AB4095" i="1"/>
  <c r="P4097" i="1"/>
  <c r="S4098" i="1"/>
  <c r="AB4100" i="1"/>
  <c r="V4101" i="1"/>
  <c r="M4106" i="1"/>
  <c r="AB4107" i="1"/>
  <c r="P4109" i="1"/>
  <c r="S4110" i="1"/>
  <c r="AB4112" i="1"/>
  <c r="V4113" i="1"/>
  <c r="M4118" i="1"/>
  <c r="AB4119" i="1"/>
  <c r="P4121" i="1"/>
  <c r="S4122" i="1"/>
  <c r="AB4124" i="1"/>
  <c r="V4125" i="1"/>
  <c r="M4130" i="1"/>
  <c r="AB4131" i="1"/>
  <c r="P4133" i="1"/>
  <c r="S4134" i="1"/>
  <c r="AB4136" i="1"/>
  <c r="V4137" i="1"/>
  <c r="AB4035" i="1"/>
  <c r="AB4047" i="1"/>
  <c r="AB4059" i="1"/>
  <c r="P4037" i="1"/>
  <c r="AB4037" i="1" s="1"/>
  <c r="V4039" i="1"/>
  <c r="M4044" i="1"/>
  <c r="AB4044" i="1" s="1"/>
  <c r="S4046" i="1"/>
  <c r="AB4046" i="1" s="1"/>
  <c r="AB4049" i="1"/>
  <c r="P4049" i="1"/>
  <c r="V4051" i="1"/>
  <c r="M4056" i="1"/>
  <c r="AB4056" i="1" s="1"/>
  <c r="S4058" i="1"/>
  <c r="AB4058" i="1" s="1"/>
  <c r="P4061" i="1"/>
  <c r="AB4061" i="1" s="1"/>
  <c r="V4063" i="1"/>
  <c r="M4068" i="1"/>
  <c r="AB4068" i="1" s="1"/>
  <c r="P4069" i="1"/>
  <c r="S4070" i="1"/>
  <c r="V4071" i="1"/>
  <c r="M4074" i="1"/>
  <c r="AB4074" i="1" s="1"/>
  <c r="P4075" i="1"/>
  <c r="S4076" i="1"/>
  <c r="V4077" i="1"/>
  <c r="M4080" i="1"/>
  <c r="AB4080" i="1" s="1"/>
  <c r="P4081" i="1"/>
  <c r="S4082" i="1"/>
  <c r="V4083" i="1"/>
  <c r="M4086" i="1"/>
  <c r="AB4086" i="1" s="1"/>
  <c r="AB4087" i="1"/>
  <c r="P4089" i="1"/>
  <c r="S4090" i="1"/>
  <c r="AB4092" i="1"/>
  <c r="V4093" i="1"/>
  <c r="M4098" i="1"/>
  <c r="AB4098" i="1" s="1"/>
  <c r="AB4099" i="1"/>
  <c r="P4101" i="1"/>
  <c r="S4102" i="1"/>
  <c r="AB4104" i="1"/>
  <c r="V4105" i="1"/>
  <c r="M4110" i="1"/>
  <c r="AB4110" i="1" s="1"/>
  <c r="AB4111" i="1"/>
  <c r="P4113" i="1"/>
  <c r="S4114" i="1"/>
  <c r="AB4116" i="1"/>
  <c r="V4117" i="1"/>
  <c r="M4122" i="1"/>
  <c r="AB4122" i="1" s="1"/>
  <c r="AB4123" i="1"/>
  <c r="P4125" i="1"/>
  <c r="S4126" i="1"/>
  <c r="AB4128" i="1"/>
  <c r="V4129" i="1"/>
  <c r="M4134" i="1"/>
  <c r="AB4134" i="1" s="1"/>
  <c r="AB4135" i="1"/>
  <c r="P4137" i="1"/>
  <c r="S4138" i="1"/>
  <c r="AB4140" i="1"/>
  <c r="AB4039" i="1"/>
  <c r="AB4051" i="1"/>
  <c r="AB4063" i="1"/>
  <c r="AB4069" i="1"/>
  <c r="AB4075" i="1"/>
  <c r="AB4081" i="1"/>
  <c r="AB4089" i="1"/>
  <c r="AB4101" i="1"/>
  <c r="AB4113" i="1"/>
  <c r="AB4125" i="1"/>
  <c r="AB4137" i="1"/>
  <c r="M4036" i="1"/>
  <c r="AB4036" i="1" s="1"/>
  <c r="S4038" i="1"/>
  <c r="AB4038" i="1" s="1"/>
  <c r="AB4041" i="1"/>
  <c r="P4041" i="1"/>
  <c r="V4043" i="1"/>
  <c r="AB4043" i="1" s="1"/>
  <c r="M4048" i="1"/>
  <c r="AB4048" i="1" s="1"/>
  <c r="S4050" i="1"/>
  <c r="AB4050" i="1" s="1"/>
  <c r="AB4053" i="1"/>
  <c r="P4053" i="1"/>
  <c r="V4055" i="1"/>
  <c r="AB4055" i="1" s="1"/>
  <c r="M4060" i="1"/>
  <c r="AB4060" i="1" s="1"/>
  <c r="S4062" i="1"/>
  <c r="AB4062" i="1" s="1"/>
  <c r="P4065" i="1"/>
  <c r="AB4065" i="1" s="1"/>
  <c r="V4067" i="1"/>
  <c r="AB4067" i="1" s="1"/>
  <c r="M4070" i="1"/>
  <c r="AB4070" i="1" s="1"/>
  <c r="P4071" i="1"/>
  <c r="AB4071" i="1" s="1"/>
  <c r="S4072" i="1"/>
  <c r="AB4072" i="1" s="1"/>
  <c r="V4073" i="1"/>
  <c r="AB4073" i="1" s="1"/>
  <c r="M4076" i="1"/>
  <c r="AB4076" i="1" s="1"/>
  <c r="P4077" i="1"/>
  <c r="AB4077" i="1" s="1"/>
  <c r="S4078" i="1"/>
  <c r="AB4078" i="1" s="1"/>
  <c r="V4079" i="1"/>
  <c r="AB4079" i="1" s="1"/>
  <c r="M4082" i="1"/>
  <c r="AB4082" i="1" s="1"/>
  <c r="P4083" i="1"/>
  <c r="AB4083" i="1" s="1"/>
  <c r="S4084" i="1"/>
  <c r="AB4084" i="1" s="1"/>
  <c r="V4085" i="1"/>
  <c r="AB4085" i="1" s="1"/>
  <c r="M4090" i="1"/>
  <c r="AB4090" i="1" s="1"/>
  <c r="AB4091" i="1"/>
  <c r="P4093" i="1"/>
  <c r="AB4093" i="1" s="1"/>
  <c r="S4094" i="1"/>
  <c r="AB4094" i="1" s="1"/>
  <c r="AB4096" i="1"/>
  <c r="V4097" i="1"/>
  <c r="AB4097" i="1" s="1"/>
  <c r="M4102" i="1"/>
  <c r="AB4102" i="1" s="1"/>
  <c r="AB4103" i="1"/>
  <c r="P4105" i="1"/>
  <c r="AB4105" i="1" s="1"/>
  <c r="S4106" i="1"/>
  <c r="AB4106" i="1" s="1"/>
  <c r="AB4108" i="1"/>
  <c r="V4109" i="1"/>
  <c r="AB4109" i="1" s="1"/>
  <c r="M4114" i="1"/>
  <c r="AB4114" i="1" s="1"/>
  <c r="AB4115" i="1"/>
  <c r="P4117" i="1"/>
  <c r="AB4117" i="1" s="1"/>
  <c r="S4118" i="1"/>
  <c r="AB4118" i="1" s="1"/>
  <c r="AB4120" i="1"/>
  <c r="V4121" i="1"/>
  <c r="AB4121" i="1" s="1"/>
  <c r="M4126" i="1"/>
  <c r="AB4126" i="1" s="1"/>
  <c r="AB4127" i="1"/>
  <c r="P4129" i="1"/>
  <c r="AB4129" i="1" s="1"/>
  <c r="S4130" i="1"/>
  <c r="AB4130" i="1" s="1"/>
  <c r="AB4132" i="1"/>
  <c r="V4133" i="1"/>
  <c r="AB4133" i="1" s="1"/>
  <c r="M4138" i="1"/>
  <c r="AB4138" i="1" s="1"/>
  <c r="AB4139" i="1"/>
  <c r="S4142" i="1"/>
  <c r="AB4142" i="1" s="1"/>
  <c r="AB4145" i="1"/>
  <c r="P4145" i="1"/>
  <c r="V4147" i="1"/>
  <c r="M4152" i="1"/>
  <c r="AB4152" i="1" s="1"/>
  <c r="S4154" i="1"/>
  <c r="AB4154" i="1" s="1"/>
  <c r="P4157" i="1"/>
  <c r="AB4157" i="1" s="1"/>
  <c r="V4159" i="1"/>
  <c r="M4164" i="1"/>
  <c r="AB4164" i="1" s="1"/>
  <c r="S4166" i="1"/>
  <c r="AB4166" i="1" s="1"/>
  <c r="AB4169" i="1"/>
  <c r="P4169" i="1"/>
  <c r="V4171" i="1"/>
  <c r="M4176" i="1"/>
  <c r="AB4176" i="1" s="1"/>
  <c r="S4178" i="1"/>
  <c r="AB4178" i="1" s="1"/>
  <c r="AB4181" i="1"/>
  <c r="P4181" i="1"/>
  <c r="P4183" i="1"/>
  <c r="AB4183" i="1" s="1"/>
  <c r="V4219" i="1"/>
  <c r="AB4220" i="1"/>
  <c r="S4222" i="1"/>
  <c r="P4223" i="1"/>
  <c r="AB4229" i="1"/>
  <c r="AB4235" i="1"/>
  <c r="AB4241" i="1"/>
  <c r="AB4247" i="1"/>
  <c r="AB4253" i="1"/>
  <c r="AB4259" i="1"/>
  <c r="AB4309" i="1"/>
  <c r="AB4333" i="1"/>
  <c r="AB4383" i="1"/>
  <c r="AB4391" i="1"/>
  <c r="AB4455" i="1"/>
  <c r="AB4463" i="1"/>
  <c r="AB4147" i="1"/>
  <c r="AB4159" i="1"/>
  <c r="AB4171" i="1"/>
  <c r="AB4403" i="1"/>
  <c r="AB4473" i="1"/>
  <c r="AB4485" i="1"/>
  <c r="M4144" i="1"/>
  <c r="AB4144" i="1" s="1"/>
  <c r="S4146" i="1"/>
  <c r="AB4149" i="1"/>
  <c r="P4149" i="1"/>
  <c r="V4151" i="1"/>
  <c r="M4156" i="1"/>
  <c r="AB4156" i="1" s="1"/>
  <c r="S4158" i="1"/>
  <c r="P4161" i="1"/>
  <c r="AB4161" i="1" s="1"/>
  <c r="V4163" i="1"/>
  <c r="M4168" i="1"/>
  <c r="AB4168" i="1" s="1"/>
  <c r="S4170" i="1"/>
  <c r="AB4173" i="1"/>
  <c r="P4173" i="1"/>
  <c r="V4175" i="1"/>
  <c r="M4180" i="1"/>
  <c r="AB4180" i="1" s="1"/>
  <c r="S4182" i="1"/>
  <c r="M4184" i="1"/>
  <c r="AB4184" i="1" s="1"/>
  <c r="S4186" i="1"/>
  <c r="S4188" i="1"/>
  <c r="S4190" i="1"/>
  <c r="S4192" i="1"/>
  <c r="S4194" i="1"/>
  <c r="S4196" i="1"/>
  <c r="S4198" i="1"/>
  <c r="S4200" i="1"/>
  <c r="S4202" i="1"/>
  <c r="S4204" i="1"/>
  <c r="S4206" i="1"/>
  <c r="S4208" i="1"/>
  <c r="S4210" i="1"/>
  <c r="S4212" i="1"/>
  <c r="S4214" i="1"/>
  <c r="S4216" i="1"/>
  <c r="S4218" i="1"/>
  <c r="P4219" i="1"/>
  <c r="AB4221" i="1"/>
  <c r="M4222" i="1"/>
  <c r="AB4222" i="1" s="1"/>
  <c r="AB4237" i="1"/>
  <c r="AB4238" i="1"/>
  <c r="AB4249" i="1"/>
  <c r="AB4250" i="1"/>
  <c r="AB4261" i="1"/>
  <c r="AB4262" i="1"/>
  <c r="AB4315" i="1"/>
  <c r="AB4407" i="1"/>
  <c r="AB4497" i="1"/>
  <c r="AB4503" i="1"/>
  <c r="V4141" i="1"/>
  <c r="M4146" i="1"/>
  <c r="AB4146" i="1" s="1"/>
  <c r="S4148" i="1"/>
  <c r="P4151" i="1"/>
  <c r="AB4151" i="1" s="1"/>
  <c r="V4153" i="1"/>
  <c r="M4158" i="1"/>
  <c r="AB4158" i="1" s="1"/>
  <c r="S4160" i="1"/>
  <c r="P4163" i="1"/>
  <c r="AB4163" i="1" s="1"/>
  <c r="V4165" i="1"/>
  <c r="M4170" i="1"/>
  <c r="AB4170" i="1" s="1"/>
  <c r="S4172" i="1"/>
  <c r="AB4175" i="1"/>
  <c r="P4175" i="1"/>
  <c r="V4177" i="1"/>
  <c r="M4182" i="1"/>
  <c r="AB4182" i="1" s="1"/>
  <c r="P4185" i="1"/>
  <c r="P4187" i="1"/>
  <c r="P4189" i="1"/>
  <c r="P4191" i="1"/>
  <c r="P4193" i="1"/>
  <c r="P4195" i="1"/>
  <c r="P4197" i="1"/>
  <c r="P4199" i="1"/>
  <c r="P4201" i="1"/>
  <c r="P4203" i="1"/>
  <c r="P4205" i="1"/>
  <c r="P4207" i="1"/>
  <c r="P4209" i="1"/>
  <c r="P4211" i="1"/>
  <c r="P4213" i="1"/>
  <c r="P4215" i="1"/>
  <c r="P4217" i="1"/>
  <c r="AB4219" i="1"/>
  <c r="AB4231" i="1"/>
  <c r="AB4243" i="1"/>
  <c r="AB4255" i="1"/>
  <c r="AB4294" i="1"/>
  <c r="AB4297" i="1"/>
  <c r="AB4318" i="1"/>
  <c r="AB4321" i="1"/>
  <c r="AB4355" i="1"/>
  <c r="AB4427" i="1"/>
  <c r="P4141" i="1"/>
  <c r="AB4141" i="1" s="1"/>
  <c r="V4143" i="1"/>
  <c r="AB4143" i="1" s="1"/>
  <c r="M4148" i="1"/>
  <c r="AB4148" i="1" s="1"/>
  <c r="S4150" i="1"/>
  <c r="AB4150" i="1" s="1"/>
  <c r="AB4153" i="1"/>
  <c r="P4153" i="1"/>
  <c r="V4155" i="1"/>
  <c r="AB4155" i="1" s="1"/>
  <c r="M4160" i="1"/>
  <c r="AB4160" i="1" s="1"/>
  <c r="S4162" i="1"/>
  <c r="AB4162" i="1" s="1"/>
  <c r="P4165" i="1"/>
  <c r="AB4165" i="1" s="1"/>
  <c r="V4167" i="1"/>
  <c r="AB4167" i="1" s="1"/>
  <c r="M4172" i="1"/>
  <c r="AB4172" i="1" s="1"/>
  <c r="S4174" i="1"/>
  <c r="AB4174" i="1" s="1"/>
  <c r="P4177" i="1"/>
  <c r="AB4177" i="1" s="1"/>
  <c r="V4179" i="1"/>
  <c r="AB4179" i="1" s="1"/>
  <c r="AB4185" i="1"/>
  <c r="M4186" i="1"/>
  <c r="AB4186" i="1" s="1"/>
  <c r="AB4187" i="1"/>
  <c r="M4188" i="1"/>
  <c r="AB4188" i="1" s="1"/>
  <c r="AB4189" i="1"/>
  <c r="M4190" i="1"/>
  <c r="AB4190" i="1" s="1"/>
  <c r="AB4191" i="1"/>
  <c r="M4192" i="1"/>
  <c r="AB4192" i="1" s="1"/>
  <c r="AB4193" i="1"/>
  <c r="M4194" i="1"/>
  <c r="AB4194" i="1" s="1"/>
  <c r="AB4195" i="1"/>
  <c r="M4196" i="1"/>
  <c r="AB4196" i="1" s="1"/>
  <c r="AB4197" i="1"/>
  <c r="M4198" i="1"/>
  <c r="AB4198" i="1" s="1"/>
  <c r="AB4199" i="1"/>
  <c r="M4200" i="1"/>
  <c r="AB4200" i="1" s="1"/>
  <c r="AB4201" i="1"/>
  <c r="M4202" i="1"/>
  <c r="AB4202" i="1" s="1"/>
  <c r="AB4203" i="1"/>
  <c r="M4204" i="1"/>
  <c r="AB4204" i="1" s="1"/>
  <c r="AB4205" i="1"/>
  <c r="M4206" i="1"/>
  <c r="AB4206" i="1" s="1"/>
  <c r="AB4207" i="1"/>
  <c r="M4208" i="1"/>
  <c r="AB4208" i="1" s="1"/>
  <c r="AB4209" i="1"/>
  <c r="M4210" i="1"/>
  <c r="AB4210" i="1" s="1"/>
  <c r="AB4211" i="1"/>
  <c r="M4212" i="1"/>
  <c r="AB4212" i="1" s="1"/>
  <c r="AB4213" i="1"/>
  <c r="M4214" i="1"/>
  <c r="AB4214" i="1" s="1"/>
  <c r="AB4215" i="1"/>
  <c r="M4216" i="1"/>
  <c r="AB4216" i="1" s="1"/>
  <c r="AB4217" i="1"/>
  <c r="M4218" i="1"/>
  <c r="AB4218" i="1" s="1"/>
  <c r="V4223" i="1"/>
  <c r="AB4223" i="1" s="1"/>
  <c r="AB4224" i="1"/>
  <c r="AB4233" i="1"/>
  <c r="AB4245" i="1"/>
  <c r="AB4257" i="1"/>
  <c r="AB4299" i="1"/>
  <c r="AB4301" i="1"/>
  <c r="AB4307" i="1"/>
  <c r="AB4323" i="1"/>
  <c r="AB4325" i="1"/>
  <c r="AB4331" i="1"/>
  <c r="AB4359" i="1"/>
  <c r="AB4431" i="1"/>
  <c r="S4225" i="1"/>
  <c r="AB4225" i="1" s="1"/>
  <c r="AB4228" i="1"/>
  <c r="AB4240" i="1"/>
  <c r="AB425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304" i="1"/>
  <c r="AB4316" i="1"/>
  <c r="AB4328" i="1"/>
  <c r="AB4340" i="1"/>
  <c r="AB4352" i="1"/>
  <c r="AB4364" i="1"/>
  <c r="AB4376" i="1"/>
  <c r="AB4388" i="1"/>
  <c r="AB4400" i="1"/>
  <c r="AB4412" i="1"/>
  <c r="AB4424" i="1"/>
  <c r="AB4436" i="1"/>
  <c r="Z4452" i="1"/>
  <c r="Z4464" i="1"/>
  <c r="Z4474" i="1"/>
  <c r="Z4480" i="1"/>
  <c r="AB4488" i="1"/>
  <c r="AB4492" i="1"/>
  <c r="AB4505" i="1"/>
  <c r="AB4511" i="1"/>
  <c r="AB4230" i="1"/>
  <c r="AB4242" i="1"/>
  <c r="AB4254" i="1"/>
  <c r="AB4302" i="1"/>
  <c r="AB4314" i="1"/>
  <c r="AB4326" i="1"/>
  <c r="AB4338" i="1"/>
  <c r="AB4350" i="1"/>
  <c r="AB4362" i="1"/>
  <c r="AB4374" i="1"/>
  <c r="AB4386" i="1"/>
  <c r="AB4398" i="1"/>
  <c r="AB4410" i="1"/>
  <c r="AB4422" i="1"/>
  <c r="AB4434" i="1"/>
  <c r="AB4446" i="1"/>
  <c r="AB4458" i="1"/>
  <c r="AB4470" i="1"/>
  <c r="AB4499" i="1"/>
  <c r="AB4507" i="1"/>
  <c r="AB4232" i="1"/>
  <c r="AB4244" i="1"/>
  <c r="AB4256" i="1"/>
  <c r="AB4300" i="1"/>
  <c r="AB4312" i="1"/>
  <c r="AB4324" i="1"/>
  <c r="AB4336" i="1"/>
  <c r="AB4348" i="1"/>
  <c r="AB4360" i="1"/>
  <c r="AB4372" i="1"/>
  <c r="AB4384" i="1"/>
  <c r="AB4396" i="1"/>
  <c r="AB4408" i="1"/>
  <c r="AB4420" i="1"/>
  <c r="AB4432" i="1"/>
  <c r="Z4448" i="1"/>
  <c r="AB4448" i="1" s="1"/>
  <c r="Z4460" i="1"/>
  <c r="AB4460" i="1" s="1"/>
  <c r="Z4472" i="1"/>
  <c r="AB4472" i="1" s="1"/>
  <c r="Z4478" i="1"/>
  <c r="AB4478" i="1" s="1"/>
  <c r="Z4484" i="1"/>
  <c r="AB4484" i="1" s="1"/>
  <c r="AB4501" i="1"/>
  <c r="AB4234" i="1"/>
  <c r="AB4246" i="1"/>
  <c r="AB4258" i="1"/>
  <c r="AB4298" i="1"/>
  <c r="AB4310" i="1"/>
  <c r="AB4322" i="1"/>
  <c r="AB4334" i="1"/>
  <c r="AB4346" i="1"/>
  <c r="AB4358" i="1"/>
  <c r="AB4370" i="1"/>
  <c r="AB4382" i="1"/>
  <c r="AB4394" i="1"/>
  <c r="AB4406" i="1"/>
  <c r="AB4418" i="1"/>
  <c r="AB4430" i="1"/>
  <c r="AB4442" i="1"/>
  <c r="AB4454" i="1"/>
  <c r="AB4466" i="1"/>
  <c r="AB4487" i="1"/>
  <c r="S4490" i="1"/>
  <c r="AB4496" i="1"/>
  <c r="V4226" i="1"/>
  <c r="AB4226" i="1" s="1"/>
  <c r="AB4236" i="1"/>
  <c r="AB4248" i="1"/>
  <c r="AB4260" i="1"/>
  <c r="AB4296" i="1"/>
  <c r="AB4308" i="1"/>
  <c r="AB4320" i="1"/>
  <c r="AB4332" i="1"/>
  <c r="AB4344" i="1"/>
  <c r="AB4356" i="1"/>
  <c r="AB4368" i="1"/>
  <c r="AB4380" i="1"/>
  <c r="AB4392" i="1"/>
  <c r="AB4404" i="1"/>
  <c r="AB4416" i="1"/>
  <c r="AB4428" i="1"/>
  <c r="AB4440" i="1"/>
  <c r="Z4444" i="1"/>
  <c r="AB4444" i="1" s="1"/>
  <c r="AB4452" i="1"/>
  <c r="Z4456" i="1"/>
  <c r="AB4456" i="1" s="1"/>
  <c r="AB4464" i="1"/>
  <c r="Z4468" i="1"/>
  <c r="AB4468" i="1" s="1"/>
  <c r="AB4474" i="1"/>
  <c r="Z4476" i="1"/>
  <c r="AB4476" i="1" s="1"/>
  <c r="AB4480" i="1"/>
  <c r="Z4482" i="1"/>
  <c r="AB4482" i="1" s="1"/>
  <c r="AB4489" i="1"/>
  <c r="M4490" i="1"/>
  <c r="AB4490" i="1" s="1"/>
  <c r="AB4493" i="1"/>
  <c r="AB4500" i="1"/>
  <c r="AB4504" i="1"/>
  <c r="Z4506" i="1"/>
  <c r="AB4506" i="1" s="1"/>
  <c r="Z4516" i="1"/>
  <c r="AB4559" i="1"/>
  <c r="AB4573" i="1"/>
  <c r="AB4575" i="1"/>
  <c r="AB4589" i="1"/>
  <c r="AB4593" i="1"/>
  <c r="AB4609" i="1"/>
  <c r="AB4617" i="1"/>
  <c r="AB4563" i="1"/>
  <c r="AB4629" i="1"/>
  <c r="Z4502" i="1"/>
  <c r="AB4502" i="1" s="1"/>
  <c r="AB4512" i="1"/>
  <c r="AB4565" i="1"/>
  <c r="AB4569" i="1"/>
  <c r="AB4633" i="1"/>
  <c r="AB4641" i="1"/>
  <c r="AB4547" i="1"/>
  <c r="AB4595" i="1"/>
  <c r="AB4508" i="1"/>
  <c r="Z4510" i="1"/>
  <c r="AB4510" i="1" s="1"/>
  <c r="P4519" i="1"/>
  <c r="AB4549" i="1"/>
  <c r="AB4551" i="1"/>
  <c r="AB4557" i="1"/>
  <c r="AB4597" i="1"/>
  <c r="AB4599" i="1"/>
  <c r="M4515" i="1"/>
  <c r="AB4515" i="1" s="1"/>
  <c r="S4517" i="1"/>
  <c r="AB4517" i="1" s="1"/>
  <c r="P4520" i="1"/>
  <c r="AB4520" i="1" s="1"/>
  <c r="V4522" i="1"/>
  <c r="AB4522" i="1" s="1"/>
  <c r="M4527" i="1"/>
  <c r="AB4527" i="1" s="1"/>
  <c r="S4529" i="1"/>
  <c r="AB4529" i="1" s="1"/>
  <c r="S4533" i="1"/>
  <c r="AB4533" i="1" s="1"/>
  <c r="M4535" i="1"/>
  <c r="AB4535" i="1" s="1"/>
  <c r="V4540" i="1"/>
  <c r="AB4542" i="1"/>
  <c r="P4542" i="1"/>
  <c r="S4545" i="1"/>
  <c r="AB4545" i="1" s="1"/>
  <c r="AB4554" i="1"/>
  <c r="AB4566" i="1"/>
  <c r="AB4578" i="1"/>
  <c r="Z4582" i="1"/>
  <c r="Z4594" i="1"/>
  <c r="Z4606" i="1"/>
  <c r="Z4618" i="1"/>
  <c r="Z4630" i="1"/>
  <c r="Z4642" i="1"/>
  <c r="AB4540" i="1"/>
  <c r="AB4552" i="1"/>
  <c r="AB4564" i="1"/>
  <c r="AB4576" i="1"/>
  <c r="AB4588" i="1"/>
  <c r="AB4600" i="1"/>
  <c r="AB4612" i="1"/>
  <c r="AB4624" i="1"/>
  <c r="AB4636" i="1"/>
  <c r="AB4514" i="1"/>
  <c r="V4514" i="1"/>
  <c r="M4519" i="1"/>
  <c r="AB4519" i="1" s="1"/>
  <c r="S4521" i="1"/>
  <c r="AB4521" i="1" s="1"/>
  <c r="P4524" i="1"/>
  <c r="AB4524" i="1" s="1"/>
  <c r="V4526" i="1"/>
  <c r="M4531" i="1"/>
  <c r="AB4531" i="1" s="1"/>
  <c r="V4536" i="1"/>
  <c r="P4538" i="1"/>
  <c r="AB4538" i="1" s="1"/>
  <c r="S4541" i="1"/>
  <c r="AB4541" i="1" s="1"/>
  <c r="M4543" i="1"/>
  <c r="AB4543" i="1" s="1"/>
  <c r="AB4550" i="1"/>
  <c r="AB4562" i="1"/>
  <c r="AB4574" i="1"/>
  <c r="Z4590" i="1"/>
  <c r="AB4590" i="1" s="1"/>
  <c r="Z4602" i="1"/>
  <c r="AB4602" i="1" s="1"/>
  <c r="Z4614" i="1"/>
  <c r="AB4614" i="1" s="1"/>
  <c r="Z4626" i="1"/>
  <c r="AB4626" i="1" s="1"/>
  <c r="Z4638" i="1"/>
  <c r="AB4638" i="1" s="1"/>
  <c r="AB4526" i="1"/>
  <c r="AB4536" i="1"/>
  <c r="AB4548" i="1"/>
  <c r="AB4560" i="1"/>
  <c r="AB4572" i="1"/>
  <c r="AB4584" i="1"/>
  <c r="AB4596" i="1"/>
  <c r="AB4608" i="1"/>
  <c r="AB4620" i="1"/>
  <c r="AB4632" i="1"/>
  <c r="AB4643" i="1"/>
  <c r="AB4646" i="1"/>
  <c r="AB4650" i="1"/>
  <c r="AB4654" i="1"/>
  <c r="AB4658" i="1"/>
  <c r="P4516" i="1"/>
  <c r="AB4516" i="1" s="1"/>
  <c r="V4518" i="1"/>
  <c r="AB4518" i="1" s="1"/>
  <c r="M4523" i="1"/>
  <c r="AB4523" i="1" s="1"/>
  <c r="S4525" i="1"/>
  <c r="AB4525" i="1" s="1"/>
  <c r="AB4528" i="1"/>
  <c r="P4528" i="1"/>
  <c r="V4530" i="1"/>
  <c r="AB4530" i="1" s="1"/>
  <c r="V4532" i="1"/>
  <c r="AB4532" i="1" s="1"/>
  <c r="AB4534" i="1"/>
  <c r="P4534" i="1"/>
  <c r="S4537" i="1"/>
  <c r="AB4537" i="1" s="1"/>
  <c r="M4539" i="1"/>
  <c r="AB4539" i="1" s="1"/>
  <c r="V4544" i="1"/>
  <c r="AB4544" i="1" s="1"/>
  <c r="P4546" i="1"/>
  <c r="AB4546" i="1" s="1"/>
  <c r="AB4558" i="1"/>
  <c r="AB4570" i="1"/>
  <c r="AB4582" i="1"/>
  <c r="Z4586" i="1"/>
  <c r="AB4586" i="1" s="1"/>
  <c r="AB4594" i="1"/>
  <c r="Z4598" i="1"/>
  <c r="AB4598" i="1" s="1"/>
  <c r="AB4606" i="1"/>
  <c r="Z4610" i="1"/>
  <c r="AB4610" i="1" s="1"/>
  <c r="AB4618" i="1"/>
  <c r="Z4622" i="1"/>
  <c r="AB4622" i="1" s="1"/>
  <c r="AB4630" i="1"/>
  <c r="Z4634" i="1"/>
  <c r="AB4634" i="1" s="1"/>
  <c r="AB4642" i="1"/>
  <c r="AB4644" i="1"/>
  <c r="AB4648" i="1"/>
  <c r="AB4652" i="1"/>
  <c r="AB4656" i="1"/>
  <c r="AB4660" i="1"/>
  <c r="Z4645" i="1"/>
  <c r="Z4649" i="1"/>
  <c r="AB4649" i="1" s="1"/>
  <c r="Z4653" i="1"/>
  <c r="AB4653" i="1" s="1"/>
  <c r="Z4657" i="1"/>
  <c r="AB4657" i="1" s="1"/>
  <c r="Z4661" i="1"/>
  <c r="AB4661" i="1" s="1"/>
  <c r="AB4694" i="1"/>
  <c r="AB4702" i="1"/>
  <c r="AB4718" i="1"/>
  <c r="AB4730" i="1"/>
  <c r="AB4682" i="1"/>
  <c r="AB4724" i="1"/>
  <c r="AB4647" i="1"/>
  <c r="AB4651" i="1"/>
  <c r="AB4655" i="1"/>
  <c r="AB4659" i="1"/>
  <c r="AB4720" i="1"/>
  <c r="AB4732" i="1"/>
  <c r="AB4645" i="1"/>
  <c r="AB4688" i="1"/>
  <c r="AB4708" i="1"/>
  <c r="AB4681" i="1"/>
  <c r="M4684" i="1"/>
  <c r="AB4684" i="1" s="1"/>
  <c r="S4686" i="1"/>
  <c r="AB4686" i="1" s="1"/>
  <c r="P4689" i="1"/>
  <c r="AB4689" i="1" s="1"/>
  <c r="V4691" i="1"/>
  <c r="M4696" i="1"/>
  <c r="AB4696" i="1" s="1"/>
  <c r="S4698" i="1"/>
  <c r="AB4698" i="1" s="1"/>
  <c r="Z4699" i="1"/>
  <c r="M4700" i="1"/>
  <c r="AB4700" i="1" s="1"/>
  <c r="V4705" i="1"/>
  <c r="AB4707" i="1"/>
  <c r="P4707" i="1"/>
  <c r="S4710" i="1"/>
  <c r="AB4710" i="1" s="1"/>
  <c r="Z4711" i="1"/>
  <c r="M4712" i="1"/>
  <c r="AB4712" i="1" s="1"/>
  <c r="Z4723" i="1"/>
  <c r="AB4743" i="1"/>
  <c r="AB4691" i="1"/>
  <c r="AB4736" i="1"/>
  <c r="AB4738" i="1"/>
  <c r="AB4740" i="1"/>
  <c r="AB4693" i="1"/>
  <c r="AB4703" i="1"/>
  <c r="AB4715" i="1"/>
  <c r="Z4719" i="1"/>
  <c r="AB4719" i="1" s="1"/>
  <c r="AB4727" i="1"/>
  <c r="Z4731" i="1"/>
  <c r="AB4731" i="1" s="1"/>
  <c r="P4683" i="1"/>
  <c r="AB4683" i="1" s="1"/>
  <c r="V4685" i="1"/>
  <c r="AB4685" i="1" s="1"/>
  <c r="M4690" i="1"/>
  <c r="AB4690" i="1" s="1"/>
  <c r="S4692" i="1"/>
  <c r="AB4692" i="1" s="1"/>
  <c r="AB4695" i="1"/>
  <c r="P4695" i="1"/>
  <c r="V4697" i="1"/>
  <c r="V4699" i="1"/>
  <c r="P4701" i="1"/>
  <c r="AB4701" i="1" s="1"/>
  <c r="S4704" i="1"/>
  <c r="AB4704" i="1" s="1"/>
  <c r="Z4705" i="1"/>
  <c r="AB4705" i="1" s="1"/>
  <c r="M4706" i="1"/>
  <c r="AB4706" i="1" s="1"/>
  <c r="V4711" i="1"/>
  <c r="AB4713" i="1"/>
  <c r="Z4717" i="1"/>
  <c r="AB4717" i="1" s="1"/>
  <c r="AB4725" i="1"/>
  <c r="Z4729" i="1"/>
  <c r="AB4729" i="1" s="1"/>
  <c r="AB4741" i="1"/>
  <c r="AB4697" i="1"/>
  <c r="AB4699" i="1"/>
  <c r="AB4711" i="1"/>
  <c r="AB4723" i="1"/>
  <c r="AB4687" i="1"/>
  <c r="AB4709" i="1"/>
  <c r="AB4721" i="1"/>
  <c r="AB4733" i="1"/>
  <c r="AB4742" i="1"/>
  <c r="AB4807" i="1"/>
  <c r="AB4821" i="1"/>
  <c r="AB4744" i="1"/>
  <c r="AB4747" i="1"/>
  <c r="AB4750" i="1"/>
  <c r="AB4753" i="1"/>
  <c r="AB4756" i="1"/>
  <c r="AB4759" i="1"/>
  <c r="AB4762" i="1"/>
  <c r="M4766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8" i="1"/>
  <c r="AB4809" i="1"/>
  <c r="AB4825" i="1"/>
  <c r="AB4826" i="1"/>
  <c r="AB4795" i="1"/>
  <c r="AB4806" i="1"/>
  <c r="AB4746" i="1"/>
  <c r="AB4749" i="1"/>
  <c r="AB4752" i="1"/>
  <c r="AB4755" i="1"/>
  <c r="AB4758" i="1"/>
  <c r="AB4761" i="1"/>
  <c r="AB4764" i="1"/>
  <c r="V4765" i="1"/>
  <c r="AB4797" i="1"/>
  <c r="AB4801" i="1"/>
  <c r="AB4808" i="1"/>
  <c r="AB4813" i="1"/>
  <c r="AB4819" i="1"/>
  <c r="AB4820" i="1"/>
  <c r="AB4745" i="1"/>
  <c r="AB4748" i="1"/>
  <c r="AB4751" i="1"/>
  <c r="AB4754" i="1"/>
  <c r="AB4757" i="1"/>
  <c r="AB4760" i="1"/>
  <c r="AB4763" i="1"/>
  <c r="P4765" i="1"/>
  <c r="AB4765" i="1" s="1"/>
  <c r="S4766" i="1"/>
  <c r="AB4766" i="1" s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800" i="1"/>
  <c r="AB4812" i="1"/>
  <c r="AB4831" i="1"/>
  <c r="AB4837" i="1"/>
  <c r="AB4843" i="1"/>
  <c r="AB4849" i="1"/>
  <c r="AB4855" i="1"/>
  <c r="AB4861" i="1"/>
  <c r="AB4867" i="1"/>
  <c r="AB4873" i="1"/>
  <c r="AB4879" i="1"/>
  <c r="AB4884" i="1"/>
  <c r="AB4829" i="1"/>
  <c r="AB4889" i="1"/>
  <c r="AB4835" i="1"/>
  <c r="AB4841" i="1"/>
  <c r="AB4847" i="1"/>
  <c r="AB4853" i="1"/>
  <c r="AB4859" i="1"/>
  <c r="AB4865" i="1"/>
  <c r="AB4871" i="1"/>
  <c r="AB4877" i="1"/>
  <c r="AB4880" i="1"/>
  <c r="AB4887" i="1"/>
  <c r="AB4836" i="1"/>
  <c r="AB4842" i="1"/>
  <c r="AB4848" i="1"/>
  <c r="AB4854" i="1"/>
  <c r="AB4885" i="1"/>
  <c r="AB4857" i="1"/>
  <c r="AB4863" i="1"/>
  <c r="AB4869" i="1"/>
  <c r="AB4875" i="1"/>
  <c r="AB4883" i="1"/>
  <c r="AB4888" i="1"/>
  <c r="V4891" i="1"/>
  <c r="AB4891" i="1" s="1"/>
  <c r="M4894" i="1"/>
  <c r="P4895" i="1"/>
  <c r="S4896" i="1"/>
  <c r="V4897" i="1"/>
  <c r="M4900" i="1"/>
  <c r="P4901" i="1"/>
  <c r="S4902" i="1"/>
  <c r="V4903" i="1"/>
  <c r="M4906" i="1"/>
  <c r="P4907" i="1"/>
  <c r="S4908" i="1"/>
  <c r="AB4932" i="1"/>
  <c r="AB4910" i="1"/>
  <c r="AB4913" i="1"/>
  <c r="AB4916" i="1"/>
  <c r="S4892" i="1"/>
  <c r="V4893" i="1"/>
  <c r="M4896" i="1"/>
  <c r="AB4896" i="1" s="1"/>
  <c r="P4897" i="1"/>
  <c r="S4898" i="1"/>
  <c r="V4899" i="1"/>
  <c r="M4902" i="1"/>
  <c r="AB4902" i="1" s="1"/>
  <c r="P4903" i="1"/>
  <c r="AB4903" i="1" s="1"/>
  <c r="S4904" i="1"/>
  <c r="V4905" i="1"/>
  <c r="M4908" i="1"/>
  <c r="AB4908" i="1" s="1"/>
  <c r="AB4926" i="1"/>
  <c r="AB4897" i="1"/>
  <c r="AB4909" i="1"/>
  <c r="AB4912" i="1"/>
  <c r="AB4915" i="1"/>
  <c r="AB4918" i="1"/>
  <c r="M4892" i="1"/>
  <c r="AB4892" i="1" s="1"/>
  <c r="P4893" i="1"/>
  <c r="AB4893" i="1" s="1"/>
  <c r="S4894" i="1"/>
  <c r="AB4894" i="1" s="1"/>
  <c r="V4895" i="1"/>
  <c r="AB4895" i="1" s="1"/>
  <c r="M4898" i="1"/>
  <c r="AB4898" i="1" s="1"/>
  <c r="P4899" i="1"/>
  <c r="AB4899" i="1" s="1"/>
  <c r="S4900" i="1"/>
  <c r="AB4900" i="1" s="1"/>
  <c r="V4901" i="1"/>
  <c r="AB4901" i="1" s="1"/>
  <c r="M4904" i="1"/>
  <c r="AB4904" i="1" s="1"/>
  <c r="P4905" i="1"/>
  <c r="AB4905" i="1" s="1"/>
  <c r="S4906" i="1"/>
  <c r="AB4906" i="1" s="1"/>
  <c r="V4907" i="1"/>
  <c r="AB4907" i="1" s="1"/>
  <c r="AB4920" i="1"/>
  <c r="AB4921" i="1"/>
  <c r="AB4927" i="1"/>
  <c r="AB4933" i="1"/>
  <c r="AB4939" i="1"/>
  <c r="AB4948" i="1"/>
  <c r="AB4957" i="1"/>
  <c r="V4919" i="1"/>
  <c r="M4922" i="1"/>
  <c r="P4923" i="1"/>
  <c r="AB4923" i="1" s="1"/>
  <c r="S4924" i="1"/>
  <c r="AB4924" i="1" s="1"/>
  <c r="V4925" i="1"/>
  <c r="M4928" i="1"/>
  <c r="P4929" i="1"/>
  <c r="AB4929" i="1" s="1"/>
  <c r="S4930" i="1"/>
  <c r="AB4930" i="1" s="1"/>
  <c r="V4931" i="1"/>
  <c r="M4934" i="1"/>
  <c r="P4935" i="1"/>
  <c r="AB4935" i="1" s="1"/>
  <c r="S4936" i="1"/>
  <c r="AB4936" i="1" s="1"/>
  <c r="V4937" i="1"/>
  <c r="M4940" i="1"/>
  <c r="P4941" i="1"/>
  <c r="AB4941" i="1" s="1"/>
  <c r="S4942" i="1"/>
  <c r="AB4942" i="1" s="1"/>
  <c r="V4943" i="1"/>
  <c r="AB4947" i="1"/>
  <c r="AB4944" i="1"/>
  <c r="AB4951" i="1"/>
  <c r="AB4919" i="1"/>
  <c r="AB4922" i="1"/>
  <c r="AB4925" i="1"/>
  <c r="AB4928" i="1"/>
  <c r="AB4931" i="1"/>
  <c r="AB4934" i="1"/>
  <c r="AB4937" i="1"/>
  <c r="AB4940" i="1"/>
  <c r="AB4943" i="1"/>
  <c r="AB4955" i="1"/>
  <c r="AB4961" i="1"/>
  <c r="AB4945" i="1"/>
  <c r="AB4952" i="1"/>
  <c r="AB4946" i="1"/>
  <c r="AB4954" i="1"/>
  <c r="AB4956" i="1"/>
  <c r="AB4958" i="1"/>
  <c r="AB4960" i="1"/>
  <c r="AB4962" i="1"/>
  <c r="AB4950" i="1"/>
  <c r="S4970" i="1"/>
  <c r="P4971" i="1"/>
  <c r="AB4971" i="1" s="1"/>
  <c r="M4972" i="1"/>
  <c r="V4975" i="1"/>
  <c r="S4976" i="1"/>
  <c r="AB4976" i="1" s="1"/>
  <c r="P4977" i="1"/>
  <c r="AB4977" i="1" s="1"/>
  <c r="M4978" i="1"/>
  <c r="S4982" i="1"/>
  <c r="AB4982" i="1" s="1"/>
  <c r="P4983" i="1"/>
  <c r="AB4983" i="1" s="1"/>
  <c r="M4984" i="1"/>
  <c r="V4987" i="1"/>
  <c r="S4988" i="1"/>
  <c r="AB4988" i="1" s="1"/>
  <c r="P4989" i="1"/>
  <c r="AB4989" i="1" s="1"/>
  <c r="M4990" i="1"/>
  <c r="V4993" i="1"/>
  <c r="AB4994" i="1"/>
  <c r="S4994" i="1"/>
  <c r="P4995" i="1"/>
  <c r="AB4995" i="1" s="1"/>
  <c r="M4996" i="1"/>
  <c r="V4999" i="1"/>
  <c r="S5000" i="1"/>
  <c r="AB5000" i="1" s="1"/>
  <c r="P5001" i="1"/>
  <c r="AB5001" i="1" s="1"/>
  <c r="M5002" i="1"/>
  <c r="AB4975" i="1"/>
  <c r="AB4981" i="1"/>
  <c r="AB4987" i="1"/>
  <c r="AB4993" i="1"/>
  <c r="AB4999" i="1"/>
  <c r="V4969" i="1"/>
  <c r="S4972" i="1"/>
  <c r="AB4972" i="1" s="1"/>
  <c r="P4973" i="1"/>
  <c r="M4974" i="1"/>
  <c r="AB4974" i="1" s="1"/>
  <c r="V4977" i="1"/>
  <c r="S4978" i="1"/>
  <c r="AB4978" i="1" s="1"/>
  <c r="P4979" i="1"/>
  <c r="M4980" i="1"/>
  <c r="AB4980" i="1" s="1"/>
  <c r="V4983" i="1"/>
  <c r="AB4984" i="1"/>
  <c r="S4984" i="1"/>
  <c r="P4985" i="1"/>
  <c r="M4986" i="1"/>
  <c r="AB4986" i="1" s="1"/>
  <c r="V4989" i="1"/>
  <c r="S4990" i="1"/>
  <c r="AB4990" i="1" s="1"/>
  <c r="P4991" i="1"/>
  <c r="M4992" i="1"/>
  <c r="AB4992" i="1" s="1"/>
  <c r="V4995" i="1"/>
  <c r="AB4996" i="1"/>
  <c r="S4996" i="1"/>
  <c r="P4997" i="1"/>
  <c r="M4998" i="1"/>
  <c r="AB4998" i="1" s="1"/>
  <c r="V5001" i="1"/>
  <c r="S5002" i="1"/>
  <c r="AB5002" i="1" s="1"/>
  <c r="AB4969" i="1"/>
  <c r="AB4970" i="1"/>
  <c r="AB4973" i="1"/>
  <c r="AB4979" i="1"/>
  <c r="AB4985" i="1"/>
  <c r="AB4991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<sst xmlns="http://schemas.openxmlformats.org/spreadsheetml/2006/main" count="33" uniqueCount="20">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</sst>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3%20-%20PCF%20MAR&#199;O/01%20-%20PCF/PCF/EXCEL/PRESTA&#199;&#195;O%20DE%20CONTAS%20COVID/03.2022%20-%20COVID%20-%201_Modelo_PCF_2022_REV_09_V2___REV_01__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(COVID-19)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03/2022</v>
          </cell>
          <cell r="J12">
            <v>135.51759999999999</v>
          </cell>
          <cell r="L12">
            <v>0</v>
          </cell>
          <cell r="M12">
            <v>0</v>
          </cell>
          <cell r="O12">
            <v>1.3540000000000001</v>
          </cell>
          <cell r="R12">
            <v>332.61</v>
          </cell>
          <cell r="S12">
            <v>72.72</v>
          </cell>
          <cell r="U12">
            <v>0</v>
          </cell>
          <cell r="Y12">
            <v>102.202768361582</v>
          </cell>
        </row>
        <row r="13">
          <cell r="C13" t="str">
            <v>HOSPITAL DOM HÉLDER (COVID-19)</v>
          </cell>
          <cell r="E13" t="str">
            <v>ADEILDA BARBOSA DE OLIVEIRA</v>
          </cell>
          <cell r="F13" t="str">
            <v>2 - Outros Profissionais da Saúde</v>
          </cell>
          <cell r="G13" t="str">
            <v>3222-05</v>
          </cell>
          <cell r="H13" t="str">
            <v>03/2022</v>
          </cell>
          <cell r="J13">
            <v>206.73840000000001</v>
          </cell>
          <cell r="L13">
            <v>0</v>
          </cell>
          <cell r="M13">
            <v>0</v>
          </cell>
          <cell r="O13">
            <v>1.3540000000000001</v>
          </cell>
          <cell r="R13">
            <v>0</v>
          </cell>
          <cell r="S13">
            <v>0</v>
          </cell>
          <cell r="U13">
            <v>0</v>
          </cell>
          <cell r="Y13">
            <v>102.20276836158192</v>
          </cell>
        </row>
        <row r="14">
          <cell r="C14" t="str">
            <v>HOSPITAL DOM HÉLDER (COVID-19)</v>
          </cell>
          <cell r="E14" t="str">
            <v>ADRIANA ELLEN DE LIMA BARRETO</v>
          </cell>
          <cell r="F14" t="str">
            <v>2 - Outros Profissionais da Saúde</v>
          </cell>
          <cell r="G14" t="str">
            <v>3222-05</v>
          </cell>
          <cell r="H14" t="str">
            <v>03/2022</v>
          </cell>
          <cell r="J14">
            <v>204.83680000000001</v>
          </cell>
          <cell r="L14">
            <v>0</v>
          </cell>
          <cell r="M14">
            <v>0</v>
          </cell>
          <cell r="O14">
            <v>1.3540000000000001</v>
          </cell>
          <cell r="R14">
            <v>0</v>
          </cell>
          <cell r="S14">
            <v>0</v>
          </cell>
          <cell r="U14">
            <v>0</v>
          </cell>
          <cell r="Y14">
            <v>102.20276836158192</v>
          </cell>
        </row>
        <row r="15">
          <cell r="C15" t="str">
            <v>HOSPITAL DOM HÉLDER (COVID-19)</v>
          </cell>
          <cell r="E15" t="str">
            <v>ADRIANO SILVA DE AGUIAR</v>
          </cell>
          <cell r="F15" t="str">
            <v>2 - Outros Profissionais da Saúde</v>
          </cell>
          <cell r="G15" t="str">
            <v>2236-05</v>
          </cell>
          <cell r="H15" t="str">
            <v>03/2022</v>
          </cell>
          <cell r="J15">
            <v>251.3048</v>
          </cell>
          <cell r="L15">
            <v>0</v>
          </cell>
          <cell r="M15">
            <v>0</v>
          </cell>
          <cell r="O15">
            <v>2.8439999999999999</v>
          </cell>
          <cell r="R15">
            <v>0</v>
          </cell>
          <cell r="S15">
            <v>0</v>
          </cell>
          <cell r="U15">
            <v>0</v>
          </cell>
          <cell r="Y15">
            <v>102.20276836158192</v>
          </cell>
        </row>
        <row r="16">
          <cell r="C16" t="str">
            <v>HOSPITAL DOM HÉLDER (COVID-19)</v>
          </cell>
          <cell r="E16" t="str">
            <v>ADYSLAYNE FIGUEIREDO DA SILVA</v>
          </cell>
          <cell r="F16" t="str">
            <v>3 - Administrativo</v>
          </cell>
          <cell r="G16" t="str">
            <v>4110-10</v>
          </cell>
          <cell r="H16" t="str">
            <v>03/2022</v>
          </cell>
          <cell r="J16">
            <v>156.78800000000001</v>
          </cell>
          <cell r="L16">
            <v>0</v>
          </cell>
          <cell r="M16">
            <v>0</v>
          </cell>
          <cell r="O16">
            <v>1.3540000000000001</v>
          </cell>
          <cell r="R16">
            <v>92.73</v>
          </cell>
          <cell r="S16">
            <v>0</v>
          </cell>
          <cell r="U16">
            <v>0</v>
          </cell>
          <cell r="Y16">
            <v>102.20276836158192</v>
          </cell>
        </row>
        <row r="17">
          <cell r="C17" t="str">
            <v>HOSPITAL DOM HÉLDER (COVID-19)</v>
          </cell>
          <cell r="E17" t="str">
            <v>ALANA FERNANDA DA SILVA NASCIMENTO</v>
          </cell>
          <cell r="F17" t="str">
            <v>2 - Outros Profissionais da Saúde</v>
          </cell>
          <cell r="G17" t="str">
            <v>2234-05</v>
          </cell>
          <cell r="H17" t="str">
            <v>03/2022</v>
          </cell>
          <cell r="J17">
            <v>565.99040000000002</v>
          </cell>
          <cell r="L17">
            <v>0</v>
          </cell>
          <cell r="M17">
            <v>0</v>
          </cell>
          <cell r="O17">
            <v>1.3540000000000001</v>
          </cell>
          <cell r="R17">
            <v>0</v>
          </cell>
          <cell r="S17">
            <v>0</v>
          </cell>
          <cell r="U17">
            <v>0</v>
          </cell>
          <cell r="Y17">
            <v>102.20276836158192</v>
          </cell>
        </row>
        <row r="18">
          <cell r="C18" t="str">
            <v>HOSPITAL DOM HÉLDER (COVID-19)</v>
          </cell>
          <cell r="E18" t="str">
            <v>ALBERICO JUVINO LOURENCO</v>
          </cell>
          <cell r="F18" t="str">
            <v>2 - Outros Profissionais da Saúde</v>
          </cell>
          <cell r="G18" t="str">
            <v>5151-10</v>
          </cell>
          <cell r="H18" t="str">
            <v>03/2022</v>
          </cell>
          <cell r="J18">
            <v>151.744</v>
          </cell>
          <cell r="L18">
            <v>0</v>
          </cell>
          <cell r="M18">
            <v>0</v>
          </cell>
          <cell r="O18">
            <v>1.3540000000000001</v>
          </cell>
          <cell r="R18">
            <v>0</v>
          </cell>
          <cell r="S18">
            <v>0</v>
          </cell>
          <cell r="U18">
            <v>0</v>
          </cell>
          <cell r="Y18">
            <v>102.20276836158192</v>
          </cell>
        </row>
        <row r="19">
          <cell r="C19" t="str">
            <v>HOSPITAL DOM HÉLDER (COVID-19)</v>
          </cell>
          <cell r="E19" t="str">
            <v>ALEXSANDRO SANTOS DA ROCHA</v>
          </cell>
          <cell r="F19" t="str">
            <v>2 - Outros Profissionais da Saúde</v>
          </cell>
          <cell r="G19" t="str">
            <v>3241-15</v>
          </cell>
          <cell r="H19" t="str">
            <v>03/2022</v>
          </cell>
          <cell r="J19">
            <v>228.7328</v>
          </cell>
          <cell r="L19">
            <v>0</v>
          </cell>
          <cell r="M19">
            <v>0</v>
          </cell>
          <cell r="O19">
            <v>1.3540000000000001</v>
          </cell>
          <cell r="R19">
            <v>0</v>
          </cell>
          <cell r="S19">
            <v>0</v>
          </cell>
          <cell r="U19">
            <v>0</v>
          </cell>
          <cell r="Y19">
            <v>102.20276836158192</v>
          </cell>
        </row>
        <row r="20">
          <cell r="C20" t="str">
            <v>HOSPITAL DOM HÉLDER (COVID-19)</v>
          </cell>
          <cell r="E20" t="str">
            <v>ALINE MARIA BEZERRA</v>
          </cell>
          <cell r="F20" t="str">
            <v>2 - Outros Profissionais da Saúde</v>
          </cell>
          <cell r="G20" t="str">
            <v>3222-05</v>
          </cell>
          <cell r="H20" t="str">
            <v>03/2022</v>
          </cell>
          <cell r="J20">
            <v>188.72479999999999</v>
          </cell>
          <cell r="L20">
            <v>0</v>
          </cell>
          <cell r="M20">
            <v>0</v>
          </cell>
          <cell r="O20">
            <v>1.3540000000000001</v>
          </cell>
          <cell r="R20">
            <v>432.41</v>
          </cell>
          <cell r="S20">
            <v>67.22</v>
          </cell>
          <cell r="U20">
            <v>0</v>
          </cell>
          <cell r="Y20">
            <v>102.20276836158192</v>
          </cell>
        </row>
        <row r="21">
          <cell r="C21" t="str">
            <v>HOSPITAL DOM HÉLDER (COVID-19)</v>
          </cell>
          <cell r="E21" t="str">
            <v>ANA CAROLINA MACEDO DA SILVA</v>
          </cell>
          <cell r="F21" t="str">
            <v>2 - Outros Profissionais da Saúde</v>
          </cell>
          <cell r="G21" t="str">
            <v>3222-05</v>
          </cell>
          <cell r="H21" t="str">
            <v>03/2022</v>
          </cell>
          <cell r="J21">
            <v>211.36240000000001</v>
          </cell>
          <cell r="L21">
            <v>0</v>
          </cell>
          <cell r="M21">
            <v>0</v>
          </cell>
          <cell r="O21">
            <v>1.3540000000000001</v>
          </cell>
          <cell r="R21">
            <v>0</v>
          </cell>
          <cell r="S21">
            <v>0</v>
          </cell>
          <cell r="U21">
            <v>0</v>
          </cell>
          <cell r="Y21">
            <v>102.20276836158192</v>
          </cell>
        </row>
        <row r="22">
          <cell r="C22" t="str">
            <v>HOSPITAL DOM HÉLDER (COVID-19)</v>
          </cell>
          <cell r="E22" t="str">
            <v>ANA CLARA OLIVEIRA DO NASCIMENTO</v>
          </cell>
          <cell r="F22" t="str">
            <v>2 - Outros Profissionais da Saúde</v>
          </cell>
          <cell r="G22" t="str">
            <v>3222-05</v>
          </cell>
          <cell r="H22" t="str">
            <v>03/2022</v>
          </cell>
          <cell r="J22">
            <v>137.3304</v>
          </cell>
          <cell r="L22">
            <v>0</v>
          </cell>
          <cell r="M22">
            <v>0</v>
          </cell>
          <cell r="O22">
            <v>1.3540000000000001</v>
          </cell>
          <cell r="R22">
            <v>0</v>
          </cell>
          <cell r="S22">
            <v>0</v>
          </cell>
          <cell r="U22">
            <v>0</v>
          </cell>
          <cell r="Y22">
            <v>102.20276836158192</v>
          </cell>
        </row>
        <row r="23">
          <cell r="C23" t="str">
            <v>HOSPITAL DOM HÉLDER (COVID-19)</v>
          </cell>
          <cell r="E23" t="str">
            <v>ANA CRISTINA GOMES</v>
          </cell>
          <cell r="F23" t="str">
            <v>2 - Outros Profissionais da Saúde</v>
          </cell>
          <cell r="G23" t="str">
            <v>3222-05</v>
          </cell>
          <cell r="H23" t="str">
            <v>03/2022</v>
          </cell>
          <cell r="J23">
            <v>181.9872</v>
          </cell>
          <cell r="L23">
            <v>0</v>
          </cell>
          <cell r="M23">
            <v>0</v>
          </cell>
          <cell r="O23">
            <v>1.3540000000000001</v>
          </cell>
          <cell r="R23">
            <v>354.8</v>
          </cell>
          <cell r="S23">
            <v>72.72</v>
          </cell>
          <cell r="U23">
            <v>0</v>
          </cell>
          <cell r="Y23">
            <v>102.20276836158192</v>
          </cell>
        </row>
        <row r="24">
          <cell r="C24" t="str">
            <v>HOSPITAL DOM HÉLDER (COVID-19)</v>
          </cell>
          <cell r="E24" t="str">
            <v>ANA PAULA DE ANDRADE DA SILVA</v>
          </cell>
          <cell r="F24" t="str">
            <v>2 - Outros Profissionais da Saúde</v>
          </cell>
          <cell r="G24" t="str">
            <v>3222-05</v>
          </cell>
          <cell r="H24" t="str">
            <v>03/2022</v>
          </cell>
          <cell r="J24">
            <v>187.452</v>
          </cell>
          <cell r="L24">
            <v>0</v>
          </cell>
          <cell r="M24">
            <v>0</v>
          </cell>
          <cell r="O24">
            <v>1.3540000000000001</v>
          </cell>
          <cell r="R24">
            <v>0</v>
          </cell>
          <cell r="S24">
            <v>0</v>
          </cell>
          <cell r="U24">
            <v>0</v>
          </cell>
          <cell r="Y24">
            <v>102.20276836158192</v>
          </cell>
        </row>
        <row r="25">
          <cell r="C25" t="str">
            <v>HOSPITAL DOM HÉLDER (COVID-19)</v>
          </cell>
          <cell r="E25" t="str">
            <v>ANA PAULA ROCHA DE LEMOS</v>
          </cell>
          <cell r="F25" t="str">
            <v>2 - Outros Profissionais da Saúde</v>
          </cell>
          <cell r="G25" t="str">
            <v>2235-05</v>
          </cell>
          <cell r="H25" t="str">
            <v>03/2022</v>
          </cell>
          <cell r="J25">
            <v>308.26400000000001</v>
          </cell>
          <cell r="L25">
            <v>0</v>
          </cell>
          <cell r="M25">
            <v>0</v>
          </cell>
          <cell r="O25">
            <v>2.8439999999999999</v>
          </cell>
          <cell r="R25">
            <v>0</v>
          </cell>
          <cell r="S25">
            <v>0</v>
          </cell>
          <cell r="U25">
            <v>0</v>
          </cell>
          <cell r="Y25">
            <v>102.20276836158192</v>
          </cell>
        </row>
        <row r="26">
          <cell r="C26" t="str">
            <v>HOSPITAL DOM HÉLDER (COVID-19)</v>
          </cell>
          <cell r="E26" t="str">
            <v>ANDERSON WEYDER SILVA DE JESUS</v>
          </cell>
          <cell r="F26" t="str">
            <v>2 - Outros Profissionais da Saúde</v>
          </cell>
          <cell r="G26" t="str">
            <v>2238-10</v>
          </cell>
          <cell r="H26" t="str">
            <v>03/2022</v>
          </cell>
          <cell r="J26">
            <v>232.48240000000001</v>
          </cell>
          <cell r="K26">
            <v>0</v>
          </cell>
          <cell r="L26">
            <v>0</v>
          </cell>
          <cell r="M26">
            <v>0</v>
          </cell>
          <cell r="O26">
            <v>1.3540000000000001</v>
          </cell>
          <cell r="R26">
            <v>399.14</v>
          </cell>
          <cell r="S26">
            <v>117.79</v>
          </cell>
          <cell r="U26">
            <v>0</v>
          </cell>
          <cell r="Y26">
            <v>102.20276836158192</v>
          </cell>
        </row>
        <row r="27">
          <cell r="C27" t="str">
            <v>HOSPITAL DOM HÉLDER (COVID-19)</v>
          </cell>
          <cell r="E27" t="str">
            <v>ANDREA ROSANGELA DOS SANTOS</v>
          </cell>
          <cell r="F27" t="str">
            <v>2 - Outros Profissionais da Saúde</v>
          </cell>
          <cell r="G27" t="str">
            <v>5152-05</v>
          </cell>
          <cell r="H27" t="str">
            <v>03/2022</v>
          </cell>
          <cell r="J27">
            <v>167.61680000000001</v>
          </cell>
          <cell r="L27">
            <v>0</v>
          </cell>
          <cell r="M27">
            <v>0</v>
          </cell>
          <cell r="O27">
            <v>1.3540000000000001</v>
          </cell>
          <cell r="R27">
            <v>0</v>
          </cell>
          <cell r="S27">
            <v>0</v>
          </cell>
          <cell r="U27">
            <v>0</v>
          </cell>
          <cell r="Y27">
            <v>102.20276836158192</v>
          </cell>
        </row>
        <row r="28">
          <cell r="C28" t="str">
            <v>HOSPITAL DOM HÉLDER (COVID-19)</v>
          </cell>
          <cell r="E28" t="str">
            <v>ARTHUR PHILIPE DA SILVA SANTOS</v>
          </cell>
          <cell r="F28" t="str">
            <v>2 - Outros Profissionais da Saúde</v>
          </cell>
          <cell r="G28" t="str">
            <v>2236-05</v>
          </cell>
          <cell r="H28" t="str">
            <v>03/2022</v>
          </cell>
          <cell r="J28">
            <v>266.92239999999998</v>
          </cell>
          <cell r="L28">
            <v>0</v>
          </cell>
          <cell r="M28">
            <v>0</v>
          </cell>
          <cell r="O28">
            <v>2.8439999999999999</v>
          </cell>
          <cell r="R28">
            <v>0</v>
          </cell>
          <cell r="S28">
            <v>0</v>
          </cell>
          <cell r="U28">
            <v>0</v>
          </cell>
          <cell r="Y28">
            <v>102.20276836158192</v>
          </cell>
        </row>
        <row r="29">
          <cell r="C29" t="str">
            <v>HOSPITAL DOM HÉLDER (COVID-19)</v>
          </cell>
          <cell r="E29" t="str">
            <v>BRUNA LETICIA SALGUEIRO DO REGO BARROS BRAINER DE ANDRADE</v>
          </cell>
          <cell r="F29" t="str">
            <v>2 - Outros Profissionais da Saúde</v>
          </cell>
          <cell r="G29" t="str">
            <v>2235-05</v>
          </cell>
          <cell r="H29" t="str">
            <v>03/2022</v>
          </cell>
          <cell r="J29">
            <v>0</v>
          </cell>
          <cell r="L29">
            <v>0</v>
          </cell>
          <cell r="M29">
            <v>0</v>
          </cell>
          <cell r="O29">
            <v>2.8439999999999999</v>
          </cell>
          <cell r="R29">
            <v>0</v>
          </cell>
          <cell r="S29">
            <v>0</v>
          </cell>
          <cell r="U29">
            <v>0</v>
          </cell>
          <cell r="Y29">
            <v>102.20276836158192</v>
          </cell>
        </row>
        <row r="30">
          <cell r="C30" t="str">
            <v>HOSPITAL DOM HÉLDER (COVID-19)</v>
          </cell>
          <cell r="E30" t="str">
            <v>BRUNA MARIA DA SILVA AZEVEDO</v>
          </cell>
          <cell r="F30" t="str">
            <v>2 - Outros Profissionais da Saúde</v>
          </cell>
          <cell r="G30" t="str">
            <v>2235-05</v>
          </cell>
          <cell r="H30" t="str">
            <v>03/2022</v>
          </cell>
          <cell r="J30">
            <v>294.7432</v>
          </cell>
          <cell r="L30">
            <v>0</v>
          </cell>
          <cell r="M30">
            <v>0</v>
          </cell>
          <cell r="O30">
            <v>2.8439999999999999</v>
          </cell>
          <cell r="R30">
            <v>373.39</v>
          </cell>
          <cell r="S30">
            <v>98</v>
          </cell>
          <cell r="U30">
            <v>0</v>
          </cell>
          <cell r="Y30">
            <v>102.20276836158192</v>
          </cell>
        </row>
        <row r="31">
          <cell r="C31" t="str">
            <v>HOSPITAL DOM HÉLDER (COVID-19)</v>
          </cell>
          <cell r="E31" t="str">
            <v>BRUNA PRISCILA DE MELO MORAIS</v>
          </cell>
          <cell r="F31" t="str">
            <v>2 - Outros Profissionais da Saúde</v>
          </cell>
          <cell r="G31" t="str">
            <v>3222-05</v>
          </cell>
          <cell r="H31" t="str">
            <v>03/2022</v>
          </cell>
          <cell r="J31">
            <v>0</v>
          </cell>
          <cell r="L31">
            <v>0</v>
          </cell>
          <cell r="M31">
            <v>0</v>
          </cell>
          <cell r="O31">
            <v>1.3540000000000001</v>
          </cell>
          <cell r="R31">
            <v>0</v>
          </cell>
          <cell r="S31">
            <v>0</v>
          </cell>
          <cell r="U31">
            <v>0</v>
          </cell>
          <cell r="Y31">
            <v>102.20276836158192</v>
          </cell>
        </row>
        <row r="32">
          <cell r="C32" t="str">
            <v>HOSPITAL DOM HÉLDER (COVID-19)</v>
          </cell>
          <cell r="E32" t="str">
            <v>BRUNA ROBERTA DA SILVA SANTOS</v>
          </cell>
          <cell r="F32" t="str">
            <v>2 - Outros Profissionais da Saúde</v>
          </cell>
          <cell r="G32" t="str">
            <v>2235-05</v>
          </cell>
          <cell r="H32" t="str">
            <v>03/2022</v>
          </cell>
          <cell r="J32">
            <v>289.8152</v>
          </cell>
          <cell r="L32">
            <v>0</v>
          </cell>
          <cell r="M32">
            <v>0</v>
          </cell>
          <cell r="O32">
            <v>2.8439999999999999</v>
          </cell>
          <cell r="R32">
            <v>510.02</v>
          </cell>
          <cell r="S32">
            <v>104.87</v>
          </cell>
          <cell r="U32">
            <v>0</v>
          </cell>
          <cell r="Y32">
            <v>102.20276836158192</v>
          </cell>
        </row>
        <row r="33">
          <cell r="C33" t="str">
            <v>HOSPITAL DOM HÉLDER (COVID-19)</v>
          </cell>
          <cell r="E33" t="str">
            <v>CAMILLA PONTES CASTELO BRANCO</v>
          </cell>
          <cell r="F33" t="str">
            <v>2 - Outros Profissionais da Saúde</v>
          </cell>
          <cell r="G33" t="str">
            <v>2235-05</v>
          </cell>
          <cell r="H33" t="str">
            <v>03/2022</v>
          </cell>
          <cell r="J33">
            <v>420.28160000000003</v>
          </cell>
          <cell r="L33">
            <v>0</v>
          </cell>
          <cell r="M33">
            <v>0</v>
          </cell>
          <cell r="O33">
            <v>2.8439999999999999</v>
          </cell>
          <cell r="R33">
            <v>0</v>
          </cell>
          <cell r="S33">
            <v>0</v>
          </cell>
          <cell r="U33">
            <v>0</v>
          </cell>
          <cell r="Y33">
            <v>102.20276836158192</v>
          </cell>
        </row>
        <row r="34">
          <cell r="C34" t="str">
            <v>HOSPITAL DOM HÉLDER (COVID-19)</v>
          </cell>
          <cell r="E34" t="str">
            <v>CAMYLLA GABRYELLA GOMES SILVA</v>
          </cell>
          <cell r="F34" t="str">
            <v>2 - Outros Profissionais da Saúde</v>
          </cell>
          <cell r="G34" t="str">
            <v>2236-05</v>
          </cell>
          <cell r="H34" t="str">
            <v>03/2022</v>
          </cell>
          <cell r="J34">
            <v>307.45119999999997</v>
          </cell>
          <cell r="L34">
            <v>0</v>
          </cell>
          <cell r="M34">
            <v>0</v>
          </cell>
          <cell r="O34">
            <v>2.84</v>
          </cell>
          <cell r="R34">
            <v>0</v>
          </cell>
          <cell r="S34">
            <v>0</v>
          </cell>
          <cell r="U34">
            <v>0</v>
          </cell>
          <cell r="Y34">
            <v>102.20276836158192</v>
          </cell>
        </row>
        <row r="35">
          <cell r="C35" t="str">
            <v>HOSPITAL DOM HÉLDER (COVID-19)</v>
          </cell>
          <cell r="E35" t="str">
            <v>CARLA CRISTINA LIMA DOS SANTOS</v>
          </cell>
          <cell r="F35" t="str">
            <v>2 - Outros Profissionais da Saúde</v>
          </cell>
          <cell r="G35" t="str">
            <v>3222-05</v>
          </cell>
          <cell r="H35" t="str">
            <v>03/2022</v>
          </cell>
          <cell r="J35">
            <v>182.74799999999999</v>
          </cell>
          <cell r="L35">
            <v>0</v>
          </cell>
          <cell r="M35">
            <v>0</v>
          </cell>
          <cell r="O35">
            <v>1.3540000000000001</v>
          </cell>
          <cell r="R35">
            <v>0</v>
          </cell>
          <cell r="S35">
            <v>0</v>
          </cell>
          <cell r="U35">
            <v>0</v>
          </cell>
          <cell r="Y35">
            <v>102.20276836158192</v>
          </cell>
        </row>
        <row r="36">
          <cell r="C36" t="str">
            <v>HOSPITAL DOM HÉLDER (COVID-19)</v>
          </cell>
          <cell r="E36" t="str">
            <v>CARLOS ANTONIO SILVA DE BARROS</v>
          </cell>
          <cell r="F36" t="str">
            <v>2 - Outros Profissionais da Saúde</v>
          </cell>
          <cell r="G36" t="str">
            <v>3222-05</v>
          </cell>
          <cell r="H36" t="str">
            <v>03/2022</v>
          </cell>
          <cell r="J36">
            <v>173.01840000000001</v>
          </cell>
          <cell r="L36">
            <v>0</v>
          </cell>
          <cell r="M36">
            <v>0</v>
          </cell>
          <cell r="O36">
            <v>1.3540000000000001</v>
          </cell>
          <cell r="R36">
            <v>463.46</v>
          </cell>
          <cell r="S36">
            <v>66.67</v>
          </cell>
          <cell r="U36">
            <v>0</v>
          </cell>
          <cell r="Y36">
            <v>102.20276836158192</v>
          </cell>
        </row>
        <row r="37">
          <cell r="C37" t="str">
            <v>HOSPITAL DOM HÉLDER (COVID-19)</v>
          </cell>
          <cell r="E37" t="str">
            <v>CELIA DE OLIVEIRA SILVA</v>
          </cell>
          <cell r="F37" t="str">
            <v>2 - Outros Profissionais da Saúde</v>
          </cell>
          <cell r="G37" t="str">
            <v>2235-05</v>
          </cell>
          <cell r="H37" t="str">
            <v>03/2022</v>
          </cell>
          <cell r="J37">
            <v>334.43200000000002</v>
          </cell>
          <cell r="L37">
            <v>0</v>
          </cell>
          <cell r="M37">
            <v>0</v>
          </cell>
          <cell r="O37">
            <v>2.84</v>
          </cell>
          <cell r="R37">
            <v>0</v>
          </cell>
          <cell r="S37">
            <v>0</v>
          </cell>
          <cell r="U37">
            <v>0</v>
          </cell>
          <cell r="Y37">
            <v>102.20276836158192</v>
          </cell>
        </row>
        <row r="38">
          <cell r="C38" t="str">
            <v>HOSPITAL DOM HÉLDER (COVID-19)</v>
          </cell>
          <cell r="E38" t="str">
            <v>CLARISSE MARIA DE LIMA BARBOSA</v>
          </cell>
          <cell r="F38" t="str">
            <v>2 - Outros Profissionais da Saúde</v>
          </cell>
          <cell r="G38" t="str">
            <v>3222-05</v>
          </cell>
          <cell r="H38" t="str">
            <v>03/2022</v>
          </cell>
          <cell r="J38">
            <v>228.83680000000001</v>
          </cell>
          <cell r="L38">
            <v>0</v>
          </cell>
          <cell r="M38">
            <v>0</v>
          </cell>
          <cell r="O38">
            <v>1.3540000000000001</v>
          </cell>
          <cell r="R38">
            <v>0</v>
          </cell>
          <cell r="S38">
            <v>0</v>
          </cell>
          <cell r="U38">
            <v>0</v>
          </cell>
          <cell r="Y38">
            <v>102.20276836158192</v>
          </cell>
        </row>
        <row r="39">
          <cell r="C39" t="str">
            <v>HOSPITAL DOM HÉLDER (COVID-19)</v>
          </cell>
          <cell r="E39" t="str">
            <v>CLAUDIA MANUELLA DE AGUIAR LIMA</v>
          </cell>
          <cell r="F39" t="str">
            <v>2 - Outros Profissionais da Saúde</v>
          </cell>
          <cell r="G39" t="str">
            <v>3222-05</v>
          </cell>
          <cell r="H39" t="str">
            <v>03/2022</v>
          </cell>
          <cell r="J39">
            <v>161.1464</v>
          </cell>
          <cell r="L39">
            <v>0</v>
          </cell>
          <cell r="M39">
            <v>0</v>
          </cell>
          <cell r="O39">
            <v>1.3540000000000001</v>
          </cell>
          <cell r="R39">
            <v>196.58</v>
          </cell>
          <cell r="S39">
            <v>0</v>
          </cell>
          <cell r="U39">
            <v>0</v>
          </cell>
          <cell r="Y39">
            <v>102.20276836158192</v>
          </cell>
        </row>
        <row r="40">
          <cell r="C40" t="str">
            <v>HOSPITAL DOM HÉLDER (COVID-19)</v>
          </cell>
          <cell r="E40" t="str">
            <v>CLAYSON BRUNO BATISTA CARNEIRO LEAO</v>
          </cell>
          <cell r="F40" t="str">
            <v>2 - Outros Profissionais da Saúde</v>
          </cell>
          <cell r="G40" t="str">
            <v>2236-05</v>
          </cell>
          <cell r="H40" t="str">
            <v>03/2022</v>
          </cell>
          <cell r="J40">
            <v>321.61360000000002</v>
          </cell>
          <cell r="L40">
            <v>0</v>
          </cell>
          <cell r="M40">
            <v>0</v>
          </cell>
          <cell r="O40">
            <v>2.84</v>
          </cell>
          <cell r="R40">
            <v>0</v>
          </cell>
          <cell r="S40">
            <v>0</v>
          </cell>
          <cell r="U40">
            <v>0</v>
          </cell>
          <cell r="Y40">
            <v>102.20276836158192</v>
          </cell>
        </row>
        <row r="41">
          <cell r="C41" t="str">
            <v>HOSPITAL DOM HÉLDER (COVID-19)</v>
          </cell>
          <cell r="E41" t="str">
            <v>DALVINEIDE FERREIRA ALVES</v>
          </cell>
          <cell r="F41" t="str">
            <v>2 - Outros Profissionais da Saúde</v>
          </cell>
          <cell r="G41" t="str">
            <v>2235-05</v>
          </cell>
          <cell r="H41" t="str">
            <v>03/2022</v>
          </cell>
          <cell r="J41">
            <v>313.87360000000001</v>
          </cell>
          <cell r="L41">
            <v>0</v>
          </cell>
          <cell r="M41">
            <v>0</v>
          </cell>
          <cell r="O41">
            <v>2.84</v>
          </cell>
          <cell r="R41">
            <v>0</v>
          </cell>
          <cell r="S41">
            <v>0</v>
          </cell>
          <cell r="U41">
            <v>0</v>
          </cell>
          <cell r="Y41">
            <v>102.20276836158192</v>
          </cell>
        </row>
        <row r="42">
          <cell r="C42" t="str">
            <v>HOSPITAL DOM HÉLDER (COVID-19)</v>
          </cell>
          <cell r="E42" t="str">
            <v>DANIELE LIMA DOS SANTOS</v>
          </cell>
          <cell r="F42" t="str">
            <v>2 - Outros Profissionais da Saúde</v>
          </cell>
          <cell r="G42" t="str">
            <v>3222-05</v>
          </cell>
          <cell r="H42" t="str">
            <v>03/2022</v>
          </cell>
          <cell r="J42">
            <v>183.13919999999999</v>
          </cell>
          <cell r="L42">
            <v>0</v>
          </cell>
          <cell r="M42">
            <v>0</v>
          </cell>
          <cell r="O42">
            <v>1.3540000000000001</v>
          </cell>
          <cell r="R42">
            <v>0</v>
          </cell>
          <cell r="S42">
            <v>0</v>
          </cell>
          <cell r="U42">
            <v>0</v>
          </cell>
          <cell r="Y42">
            <v>102.20276836158192</v>
          </cell>
        </row>
        <row r="43">
          <cell r="C43" t="str">
            <v>HOSPITAL DOM HÉLDER (COVID-19)</v>
          </cell>
          <cell r="E43" t="str">
            <v>DANIELLE MONIQUE DA SILVA FONSECA</v>
          </cell>
          <cell r="F43" t="str">
            <v>2 - Outros Profissionais da Saúde</v>
          </cell>
          <cell r="G43" t="str">
            <v>2235-05</v>
          </cell>
          <cell r="H43" t="str">
            <v>03/2022</v>
          </cell>
          <cell r="J43">
            <v>346.47919999999999</v>
          </cell>
          <cell r="L43">
            <v>0</v>
          </cell>
          <cell r="M43">
            <v>0</v>
          </cell>
          <cell r="O43">
            <v>2.84</v>
          </cell>
          <cell r="R43">
            <v>0</v>
          </cell>
          <cell r="S43">
            <v>0</v>
          </cell>
          <cell r="U43">
            <v>0</v>
          </cell>
          <cell r="Y43">
            <v>102.20276836158192</v>
          </cell>
        </row>
        <row r="44">
          <cell r="C44" t="str">
            <v>HOSPITAL DOM HÉLDER (COVID-19)</v>
          </cell>
          <cell r="E44" t="str">
            <v>DANIELLE VIANA DE ARAUJO</v>
          </cell>
          <cell r="F44" t="str">
            <v>2 - Outros Profissionais da Saúde</v>
          </cell>
          <cell r="G44" t="str">
            <v>2236-05</v>
          </cell>
          <cell r="H44" t="str">
            <v>03/2022</v>
          </cell>
          <cell r="J44">
            <v>236.10159999999999</v>
          </cell>
          <cell r="L44">
            <v>0</v>
          </cell>
          <cell r="M44">
            <v>0</v>
          </cell>
          <cell r="O44">
            <v>2.84</v>
          </cell>
          <cell r="R44">
            <v>0</v>
          </cell>
          <cell r="S44">
            <v>0</v>
          </cell>
          <cell r="U44">
            <v>0</v>
          </cell>
          <cell r="Y44">
            <v>102.20276836158192</v>
          </cell>
        </row>
        <row r="45">
          <cell r="C45" t="str">
            <v>HOSPITAL DOM HÉLDER (COVID-19)</v>
          </cell>
          <cell r="E45" t="str">
            <v>DEBORA DA COSTA CARVALHO JUSTINO</v>
          </cell>
          <cell r="F45" t="str">
            <v>2 - Outros Profissionais da Saúde</v>
          </cell>
          <cell r="G45" t="str">
            <v>2235-05</v>
          </cell>
          <cell r="H45" t="str">
            <v>03/2022</v>
          </cell>
          <cell r="J45">
            <v>344.52640000000002</v>
          </cell>
          <cell r="L45">
            <v>0</v>
          </cell>
          <cell r="M45">
            <v>0</v>
          </cell>
          <cell r="O45">
            <v>2.84</v>
          </cell>
          <cell r="R45">
            <v>0</v>
          </cell>
          <cell r="S45">
            <v>0</v>
          </cell>
          <cell r="U45">
            <v>0</v>
          </cell>
          <cell r="Y45">
            <v>102.20276836158192</v>
          </cell>
        </row>
        <row r="46">
          <cell r="C46" t="str">
            <v>HOSPITAL DOM HÉLDER (COVID-19)</v>
          </cell>
          <cell r="E46" t="str">
            <v>DEBORA SIDRONIO CAETANO</v>
          </cell>
          <cell r="F46" t="str">
            <v>2 - Outros Profissionais da Saúde</v>
          </cell>
          <cell r="G46" t="str">
            <v>2236-05</v>
          </cell>
          <cell r="H46" t="str">
            <v>03/2022</v>
          </cell>
          <cell r="J46">
            <v>294.4776</v>
          </cell>
          <cell r="L46">
            <v>0</v>
          </cell>
          <cell r="M46">
            <v>0</v>
          </cell>
          <cell r="O46">
            <v>2.84</v>
          </cell>
          <cell r="R46">
            <v>0</v>
          </cell>
          <cell r="S46">
            <v>0</v>
          </cell>
          <cell r="U46">
            <v>0</v>
          </cell>
          <cell r="Y46">
            <v>102.20276836158192</v>
          </cell>
        </row>
        <row r="47">
          <cell r="C47" t="str">
            <v>HOSPITAL DOM HÉLDER (COVID-19)</v>
          </cell>
          <cell r="E47" t="str">
            <v>DENISE MIRON CAVALCANTE</v>
          </cell>
          <cell r="F47" t="str">
            <v>2 - Outros Profissionais da Saúde</v>
          </cell>
          <cell r="G47" t="str">
            <v>2235-05</v>
          </cell>
          <cell r="H47" t="str">
            <v>03/2022</v>
          </cell>
          <cell r="J47">
            <v>318.00720000000001</v>
          </cell>
          <cell r="L47">
            <v>0</v>
          </cell>
          <cell r="M47">
            <v>0</v>
          </cell>
          <cell r="O47">
            <v>2.84</v>
          </cell>
          <cell r="R47">
            <v>0</v>
          </cell>
          <cell r="S47">
            <v>0</v>
          </cell>
          <cell r="U47">
            <v>0</v>
          </cell>
          <cell r="Y47">
            <v>102.20276836158192</v>
          </cell>
        </row>
        <row r="48">
          <cell r="C48" t="str">
            <v>HOSPITAL DOM HÉLDER (COVID-19)</v>
          </cell>
          <cell r="E48" t="str">
            <v>ECLIS LIMA FERREIRA JUNIOR</v>
          </cell>
          <cell r="F48" t="str">
            <v>2 - Outros Profissionais da Saúde</v>
          </cell>
          <cell r="G48" t="str">
            <v>2236-05</v>
          </cell>
          <cell r="H48" t="str">
            <v>03/2022</v>
          </cell>
          <cell r="J48">
            <v>247.86879999999999</v>
          </cell>
          <cell r="L48">
            <v>0</v>
          </cell>
          <cell r="M48">
            <v>0</v>
          </cell>
          <cell r="O48">
            <v>2.84</v>
          </cell>
          <cell r="R48">
            <v>0</v>
          </cell>
          <cell r="S48">
            <v>0</v>
          </cell>
          <cell r="U48">
            <v>0</v>
          </cell>
          <cell r="Y48">
            <v>102.20276836158192</v>
          </cell>
        </row>
        <row r="49">
          <cell r="C49" t="str">
            <v>HOSPITAL DOM HÉLDER (COVID-19)</v>
          </cell>
          <cell r="E49" t="str">
            <v>EDNALDA BELIZARIO DA SILVA</v>
          </cell>
          <cell r="F49" t="str">
            <v>2 - Outros Profissionais da Saúde</v>
          </cell>
          <cell r="G49" t="str">
            <v>3222-05</v>
          </cell>
          <cell r="H49" t="str">
            <v>03/2022</v>
          </cell>
          <cell r="J49">
            <v>176.22640000000001</v>
          </cell>
          <cell r="L49">
            <v>0</v>
          </cell>
          <cell r="M49">
            <v>0</v>
          </cell>
          <cell r="O49">
            <v>1.3540000000000001</v>
          </cell>
          <cell r="R49">
            <v>259.75</v>
          </cell>
          <cell r="S49">
            <v>66.89</v>
          </cell>
          <cell r="U49">
            <v>0</v>
          </cell>
          <cell r="Y49">
            <v>102.20276836158192</v>
          </cell>
        </row>
        <row r="50">
          <cell r="C50" t="str">
            <v>HOSPITAL DOM HÉLDER (COVID-19)</v>
          </cell>
          <cell r="E50" t="str">
            <v>EDSON BRENDO DE OLIVEIRA LOPES</v>
          </cell>
          <cell r="F50" t="str">
            <v>2 - Outros Profissionais da Saúde</v>
          </cell>
          <cell r="G50" t="str">
            <v>5151-10</v>
          </cell>
          <cell r="H50" t="str">
            <v>03/2022</v>
          </cell>
          <cell r="J50">
            <v>164.19919999999999</v>
          </cell>
          <cell r="K50">
            <v>0</v>
          </cell>
          <cell r="L50">
            <v>0</v>
          </cell>
          <cell r="M50">
            <v>0</v>
          </cell>
          <cell r="O50">
            <v>1.3540000000000001</v>
          </cell>
          <cell r="R50">
            <v>307.27</v>
          </cell>
          <cell r="S50">
            <v>72.72</v>
          </cell>
          <cell r="U50">
            <v>0</v>
          </cell>
          <cell r="Y50">
            <v>102.20276836158192</v>
          </cell>
        </row>
        <row r="51">
          <cell r="C51" t="str">
            <v>HOSPITAL DOM HÉLDER (COVID-19)</v>
          </cell>
          <cell r="E51" t="str">
            <v>ELCILENE ASSIS DA SILVA SOUZA</v>
          </cell>
          <cell r="F51" t="str">
            <v>2 - Outros Profissionais da Saúde</v>
          </cell>
          <cell r="G51" t="str">
            <v>5152-05</v>
          </cell>
          <cell r="H51" t="str">
            <v>03/2022</v>
          </cell>
          <cell r="J51">
            <v>156.21680000000001</v>
          </cell>
          <cell r="L51">
            <v>0</v>
          </cell>
          <cell r="M51">
            <v>0</v>
          </cell>
          <cell r="O51">
            <v>1.3540000000000001</v>
          </cell>
          <cell r="R51">
            <v>0</v>
          </cell>
          <cell r="S51">
            <v>0</v>
          </cell>
          <cell r="U51">
            <v>61</v>
          </cell>
          <cell r="X51" t="str">
            <v>AUXÍLIO CRECHE</v>
          </cell>
          <cell r="Y51">
            <v>102.20276836158192</v>
          </cell>
        </row>
        <row r="52">
          <cell r="C52" t="str">
            <v>HOSPITAL DOM HÉLDER (COVID-19)</v>
          </cell>
          <cell r="E52" t="str">
            <v>ELEUZA MENDES DE OLIVEIRA</v>
          </cell>
          <cell r="F52" t="str">
            <v>2 - Outros Profissionais da Saúde</v>
          </cell>
          <cell r="G52" t="str">
            <v>2235-05</v>
          </cell>
          <cell r="H52" t="str">
            <v>03/2022</v>
          </cell>
          <cell r="J52">
            <v>347.5496</v>
          </cell>
          <cell r="L52">
            <v>0</v>
          </cell>
          <cell r="M52">
            <v>0</v>
          </cell>
          <cell r="O52">
            <v>2.84</v>
          </cell>
          <cell r="R52">
            <v>0</v>
          </cell>
          <cell r="S52">
            <v>0</v>
          </cell>
          <cell r="U52">
            <v>0</v>
          </cell>
          <cell r="Y52">
            <v>102.20276836158192</v>
          </cell>
        </row>
        <row r="53">
          <cell r="C53" t="str">
            <v>HOSPITAL DOM HÉLDER (COVID-19)</v>
          </cell>
          <cell r="E53" t="str">
            <v>ELIANE MARIA DA SILVA CARDOSO</v>
          </cell>
          <cell r="F53" t="str">
            <v>2 - Outros Profissionais da Saúde</v>
          </cell>
          <cell r="G53" t="str">
            <v>3222-05</v>
          </cell>
          <cell r="H53" t="str">
            <v>03/2022</v>
          </cell>
          <cell r="J53">
            <v>168.7552</v>
          </cell>
          <cell r="L53">
            <v>0</v>
          </cell>
          <cell r="M53">
            <v>0</v>
          </cell>
          <cell r="O53">
            <v>1.3540000000000001</v>
          </cell>
          <cell r="R53">
            <v>259.75</v>
          </cell>
          <cell r="S53">
            <v>67.87</v>
          </cell>
          <cell r="U53">
            <v>0</v>
          </cell>
          <cell r="Y53">
            <v>102.20276836158192</v>
          </cell>
        </row>
        <row r="54">
          <cell r="C54" t="str">
            <v>HOSPITAL DOM HÉLDER (COVID-19)</v>
          </cell>
          <cell r="E54" t="str">
            <v>ELIAS JORGE NOGUEIRA</v>
          </cell>
          <cell r="F54" t="str">
            <v>2 - Outros Profissionais da Saúde</v>
          </cell>
          <cell r="G54" t="str">
            <v>5151-10</v>
          </cell>
          <cell r="H54" t="str">
            <v>03/2022</v>
          </cell>
          <cell r="J54">
            <v>167.86959999999999</v>
          </cell>
          <cell r="L54">
            <v>0</v>
          </cell>
          <cell r="M54">
            <v>0</v>
          </cell>
          <cell r="O54">
            <v>1.3540000000000001</v>
          </cell>
          <cell r="R54">
            <v>0</v>
          </cell>
          <cell r="S54">
            <v>0</v>
          </cell>
          <cell r="U54">
            <v>0</v>
          </cell>
          <cell r="Y54">
            <v>102.20276836158192</v>
          </cell>
        </row>
        <row r="55">
          <cell r="C55" t="str">
            <v>HOSPITAL DOM HÉLDER (COVID-19)</v>
          </cell>
          <cell r="E55" t="str">
            <v>ELINALDA SANTANA DE CARVALHO</v>
          </cell>
          <cell r="F55" t="str">
            <v>2 - Outros Profissionais da Saúde</v>
          </cell>
          <cell r="G55" t="str">
            <v>3222-05</v>
          </cell>
          <cell r="H55" t="str">
            <v>03/2022</v>
          </cell>
          <cell r="J55">
            <v>198.11279999999999</v>
          </cell>
          <cell r="L55">
            <v>0</v>
          </cell>
          <cell r="M55">
            <v>0</v>
          </cell>
          <cell r="O55">
            <v>1.3540000000000001</v>
          </cell>
          <cell r="R55">
            <v>0</v>
          </cell>
          <cell r="S55">
            <v>0</v>
          </cell>
          <cell r="U55">
            <v>0</v>
          </cell>
          <cell r="Y55">
            <v>102.20276836158192</v>
          </cell>
        </row>
        <row r="56">
          <cell r="C56" t="str">
            <v>HOSPITAL DOM HÉLDER (COVID-19)</v>
          </cell>
          <cell r="E56" t="str">
            <v>ELIZABETE DE SOUSA</v>
          </cell>
          <cell r="F56" t="str">
            <v>2 - Outros Profissionais da Saúde</v>
          </cell>
          <cell r="G56" t="str">
            <v>3222-05</v>
          </cell>
          <cell r="H56" t="str">
            <v>03/2022</v>
          </cell>
          <cell r="J56">
            <v>135.26079999999999</v>
          </cell>
          <cell r="L56">
            <v>0</v>
          </cell>
          <cell r="M56">
            <v>0</v>
          </cell>
          <cell r="O56">
            <v>1.3540000000000001</v>
          </cell>
          <cell r="R56">
            <v>0</v>
          </cell>
          <cell r="S56">
            <v>0</v>
          </cell>
          <cell r="U56">
            <v>0</v>
          </cell>
          <cell r="Y56">
            <v>102.20276836158192</v>
          </cell>
        </row>
        <row r="57">
          <cell r="C57" t="str">
            <v>HOSPITAL DOM HÉLDER (COVID-19)</v>
          </cell>
          <cell r="E57" t="str">
            <v>ELLIS KAROLINE RODRIGUES DA SILVA</v>
          </cell>
          <cell r="F57" t="str">
            <v>2 - Outros Profissionais da Saúde</v>
          </cell>
          <cell r="G57" t="str">
            <v>2234-05</v>
          </cell>
          <cell r="H57" t="str">
            <v>03/2022</v>
          </cell>
          <cell r="J57">
            <v>501.84640000000002</v>
          </cell>
          <cell r="L57">
            <v>0</v>
          </cell>
          <cell r="M57">
            <v>0</v>
          </cell>
          <cell r="O57">
            <v>1.3540000000000001</v>
          </cell>
          <cell r="R57">
            <v>0</v>
          </cell>
          <cell r="S57">
            <v>0</v>
          </cell>
          <cell r="U57">
            <v>0</v>
          </cell>
          <cell r="Y57">
            <v>102.20276836158192</v>
          </cell>
        </row>
        <row r="58">
          <cell r="C58" t="str">
            <v>HOSPITAL DOM HÉLDER (COVID-19)</v>
          </cell>
          <cell r="E58" t="str">
            <v>ELVA MILLENA CHAGAS DA CUNHA</v>
          </cell>
          <cell r="F58" t="str">
            <v>3 - Administrativo</v>
          </cell>
          <cell r="G58" t="str">
            <v>4110-10</v>
          </cell>
          <cell r="H58" t="str">
            <v>03/2022</v>
          </cell>
          <cell r="J58">
            <v>151.86959999999999</v>
          </cell>
          <cell r="L58">
            <v>0</v>
          </cell>
          <cell r="M58">
            <v>0</v>
          </cell>
          <cell r="O58">
            <v>1.3540000000000001</v>
          </cell>
          <cell r="R58">
            <v>332.61</v>
          </cell>
          <cell r="S58">
            <v>72.72</v>
          </cell>
          <cell r="U58">
            <v>69.430000000000007</v>
          </cell>
          <cell r="X58" t="str">
            <v>AUXÍLIO CRECHE</v>
          </cell>
          <cell r="Y58">
            <v>102.20276836158192</v>
          </cell>
        </row>
        <row r="59">
          <cell r="C59" t="str">
            <v>HOSPITAL DOM HÉLDER (COVID-19)</v>
          </cell>
          <cell r="E59" t="str">
            <v>EMANOELLA MARIA RAMOS DE OLIVEIRA</v>
          </cell>
          <cell r="F59" t="str">
            <v>2 - Outros Profissionais da Saúde</v>
          </cell>
          <cell r="G59" t="str">
            <v>2236-05</v>
          </cell>
          <cell r="H59" t="str">
            <v>03/2022</v>
          </cell>
          <cell r="J59">
            <v>238.88480000000001</v>
          </cell>
          <cell r="L59">
            <v>0</v>
          </cell>
          <cell r="M59">
            <v>0</v>
          </cell>
          <cell r="O59">
            <v>2.84</v>
          </cell>
          <cell r="R59">
            <v>0</v>
          </cell>
          <cell r="S59">
            <v>0</v>
          </cell>
          <cell r="U59">
            <v>0</v>
          </cell>
          <cell r="Y59">
            <v>102.20276836158192</v>
          </cell>
        </row>
        <row r="60">
          <cell r="C60" t="str">
            <v>HOSPITAL DOM HÉLDER (COVID-19)</v>
          </cell>
          <cell r="E60" t="str">
            <v>ENIVI ALIK DE BARROS SANTOS</v>
          </cell>
          <cell r="F60" t="str">
            <v>2 - Outros Profissionais da Saúde</v>
          </cell>
          <cell r="G60" t="str">
            <v>5211-30</v>
          </cell>
          <cell r="H60" t="str">
            <v>03/2022</v>
          </cell>
          <cell r="J60">
            <v>192.67359999999999</v>
          </cell>
          <cell r="L60">
            <v>0</v>
          </cell>
          <cell r="M60">
            <v>0</v>
          </cell>
          <cell r="O60">
            <v>1.3540000000000001</v>
          </cell>
          <cell r="R60">
            <v>332.61</v>
          </cell>
          <cell r="S60">
            <v>72.72</v>
          </cell>
          <cell r="U60">
            <v>0</v>
          </cell>
          <cell r="Y60">
            <v>102.20276836158192</v>
          </cell>
        </row>
        <row r="61">
          <cell r="C61" t="str">
            <v>HOSPITAL DOM HÉLDER (COVID-19)</v>
          </cell>
          <cell r="E61" t="str">
            <v>EPAMELA SULAMITA VITOR DE CARVALHO</v>
          </cell>
          <cell r="F61" t="str">
            <v>2 - Outros Profissionais da Saúde</v>
          </cell>
          <cell r="G61" t="str">
            <v>2236-05</v>
          </cell>
          <cell r="H61" t="str">
            <v>03/2022</v>
          </cell>
          <cell r="J61">
            <v>253.40559999999999</v>
          </cell>
          <cell r="L61">
            <v>0</v>
          </cell>
          <cell r="M61">
            <v>0</v>
          </cell>
          <cell r="O61">
            <v>2.84</v>
          </cell>
          <cell r="R61">
            <v>0</v>
          </cell>
          <cell r="S61">
            <v>0</v>
          </cell>
          <cell r="U61">
            <v>0</v>
          </cell>
          <cell r="Y61">
            <v>102.20276836158192</v>
          </cell>
        </row>
        <row r="62">
          <cell r="C62" t="str">
            <v>HOSPITAL DOM HÉLDER (COVID-19)</v>
          </cell>
          <cell r="E62" t="str">
            <v>ERICLES FELLIPE DA SILVA ACYOLE</v>
          </cell>
          <cell r="F62" t="str">
            <v>2 - Outros Profissionais da Saúde</v>
          </cell>
          <cell r="G62" t="str">
            <v>3222-05</v>
          </cell>
          <cell r="H62" t="str">
            <v>03/2022</v>
          </cell>
          <cell r="J62">
            <v>166.83680000000001</v>
          </cell>
          <cell r="L62">
            <v>0</v>
          </cell>
          <cell r="M62">
            <v>0</v>
          </cell>
          <cell r="O62">
            <v>1.3540000000000001</v>
          </cell>
          <cell r="R62">
            <v>310.44</v>
          </cell>
          <cell r="S62">
            <v>66.22</v>
          </cell>
          <cell r="U62">
            <v>0</v>
          </cell>
          <cell r="Y62">
            <v>102.20276836158192</v>
          </cell>
        </row>
        <row r="63">
          <cell r="C63" t="str">
            <v>HOSPITAL DOM HÉLDER (COVID-19)</v>
          </cell>
          <cell r="E63" t="str">
            <v>ERIKA MACEDO DE ARAUJO</v>
          </cell>
          <cell r="F63" t="str">
            <v>2 - Outros Profissionais da Saúde</v>
          </cell>
          <cell r="G63" t="str">
            <v>2236-05</v>
          </cell>
          <cell r="H63" t="str">
            <v>03/2022</v>
          </cell>
          <cell r="J63">
            <v>492.9008</v>
          </cell>
          <cell r="L63">
            <v>0</v>
          </cell>
          <cell r="M63">
            <v>0</v>
          </cell>
          <cell r="O63">
            <v>2.84</v>
          </cell>
          <cell r="R63">
            <v>0</v>
          </cell>
          <cell r="S63">
            <v>0</v>
          </cell>
          <cell r="U63">
            <v>0</v>
          </cell>
          <cell r="Y63">
            <v>102.20276836158192</v>
          </cell>
        </row>
        <row r="64">
          <cell r="C64" t="str">
            <v>HOSPITAL DOM HÉLDER (COVID-19)</v>
          </cell>
          <cell r="E64" t="str">
            <v>ERIKA MARIA DE OLIVEIRA MAIA</v>
          </cell>
          <cell r="F64" t="str">
            <v>2 - Outros Profissionais da Saúde</v>
          </cell>
          <cell r="G64" t="str">
            <v>2235-05</v>
          </cell>
          <cell r="H64" t="str">
            <v>03/2022</v>
          </cell>
          <cell r="J64">
            <v>404.73360000000002</v>
          </cell>
          <cell r="L64">
            <v>0</v>
          </cell>
          <cell r="M64">
            <v>0</v>
          </cell>
          <cell r="O64">
            <v>2.84</v>
          </cell>
          <cell r="R64">
            <v>0</v>
          </cell>
          <cell r="S64">
            <v>0</v>
          </cell>
          <cell r="U64">
            <v>0</v>
          </cell>
          <cell r="Y64">
            <v>102.20276836158192</v>
          </cell>
        </row>
        <row r="65">
          <cell r="C65" t="str">
            <v>HOSPITAL DOM HÉLDER (COVID-19)</v>
          </cell>
          <cell r="E65" t="str">
            <v>EVELINA RECAMONDE DIAS</v>
          </cell>
          <cell r="F65" t="str">
            <v>2 - Outros Profissionais da Saúde</v>
          </cell>
          <cell r="G65" t="str">
            <v>2236-05</v>
          </cell>
          <cell r="H65" t="str">
            <v>03/2022</v>
          </cell>
          <cell r="J65">
            <v>99.393600000000006</v>
          </cell>
          <cell r="L65">
            <v>0</v>
          </cell>
          <cell r="M65">
            <v>0</v>
          </cell>
          <cell r="O65">
            <v>2.84</v>
          </cell>
          <cell r="R65">
            <v>0</v>
          </cell>
          <cell r="S65">
            <v>0</v>
          </cell>
          <cell r="U65">
            <v>0</v>
          </cell>
          <cell r="Y65">
            <v>102.20276836158192</v>
          </cell>
        </row>
        <row r="66">
          <cell r="C66" t="str">
            <v>HOSPITAL DOM HÉLDER (COVID-19)</v>
          </cell>
          <cell r="E66" t="str">
            <v>EVERSON WENDEL DE ARAUJO SILVA</v>
          </cell>
          <cell r="F66" t="str">
            <v>2 - Outros Profissionais da Saúde</v>
          </cell>
          <cell r="G66" t="str">
            <v>5151-10</v>
          </cell>
          <cell r="H66" t="str">
            <v>03/2022</v>
          </cell>
          <cell r="J66">
            <v>151.744</v>
          </cell>
          <cell r="L66">
            <v>0</v>
          </cell>
          <cell r="M66">
            <v>0</v>
          </cell>
          <cell r="O66">
            <v>1.3540000000000001</v>
          </cell>
          <cell r="R66">
            <v>354.85</v>
          </cell>
          <cell r="S66">
            <v>72.72</v>
          </cell>
          <cell r="U66">
            <v>0</v>
          </cell>
          <cell r="Y66">
            <v>102.20276836158192</v>
          </cell>
        </row>
        <row r="67">
          <cell r="C67" t="str">
            <v>HOSPITAL DOM HÉLDER (COVID-19)</v>
          </cell>
          <cell r="E67" t="str">
            <v>EZEQUIEL SILVA DE SANTANA</v>
          </cell>
          <cell r="F67" t="str">
            <v>2 - Outros Profissionais da Saúde</v>
          </cell>
          <cell r="G67" t="str">
            <v>5151-10</v>
          </cell>
          <cell r="H67" t="str">
            <v>03/2022</v>
          </cell>
          <cell r="J67">
            <v>151.49119999999999</v>
          </cell>
          <cell r="L67">
            <v>0</v>
          </cell>
          <cell r="M67">
            <v>0</v>
          </cell>
          <cell r="O67">
            <v>1.3540000000000001</v>
          </cell>
          <cell r="R67">
            <v>401.67</v>
          </cell>
          <cell r="S67">
            <v>72.72</v>
          </cell>
          <cell r="U67">
            <v>0</v>
          </cell>
          <cell r="Y67">
            <v>102.20276836158192</v>
          </cell>
        </row>
        <row r="68">
          <cell r="C68" t="str">
            <v>HOSPITAL DOM HÉLDER (COVID-19)</v>
          </cell>
          <cell r="E68" t="str">
            <v>FABIANA MARIA DE SOUZA</v>
          </cell>
          <cell r="F68" t="str">
            <v>3 - Administrativo</v>
          </cell>
          <cell r="G68" t="str">
            <v>4110-10</v>
          </cell>
          <cell r="H68" t="str">
            <v>03/2022</v>
          </cell>
          <cell r="J68">
            <v>151.86959999999999</v>
          </cell>
          <cell r="L68">
            <v>0</v>
          </cell>
          <cell r="M68">
            <v>0</v>
          </cell>
          <cell r="O68">
            <v>1.3540000000000001</v>
          </cell>
          <cell r="R68">
            <v>354.8</v>
          </cell>
          <cell r="S68">
            <v>72.72</v>
          </cell>
          <cell r="U68">
            <v>0</v>
          </cell>
          <cell r="Y68">
            <v>102.20276836158192</v>
          </cell>
        </row>
        <row r="69">
          <cell r="C69" t="str">
            <v>HOSPITAL DOM HÉLDER (COVID-19)</v>
          </cell>
          <cell r="E69" t="str">
            <v>FABIO ANTONIO DA SILVA FILHO</v>
          </cell>
          <cell r="F69" t="str">
            <v>2 - Outros Profissionais da Saúde</v>
          </cell>
          <cell r="G69" t="str">
            <v>5151-10</v>
          </cell>
          <cell r="H69" t="str">
            <v>03/2022</v>
          </cell>
          <cell r="J69">
            <v>183.8432</v>
          </cell>
          <cell r="L69">
            <v>0</v>
          </cell>
          <cell r="M69">
            <v>0</v>
          </cell>
          <cell r="O69">
            <v>1.3540000000000001</v>
          </cell>
          <cell r="R69">
            <v>310.44</v>
          </cell>
          <cell r="S69">
            <v>72.72</v>
          </cell>
          <cell r="U69">
            <v>0</v>
          </cell>
          <cell r="Y69">
            <v>102.20276836158192</v>
          </cell>
        </row>
        <row r="70">
          <cell r="C70" t="str">
            <v>HOSPITAL DOM HÉLDER (COVID-19)</v>
          </cell>
          <cell r="E70" t="str">
            <v>FABIOLA KARINE BATISTA DA SILVA</v>
          </cell>
          <cell r="F70" t="str">
            <v>2 - Outros Profissionais da Saúde</v>
          </cell>
          <cell r="G70" t="str">
            <v>2236-05</v>
          </cell>
          <cell r="H70" t="str">
            <v>03/2022</v>
          </cell>
          <cell r="J70">
            <v>251.11519999999999</v>
          </cell>
          <cell r="L70">
            <v>0</v>
          </cell>
          <cell r="M70">
            <v>0</v>
          </cell>
          <cell r="O70">
            <v>2.84</v>
          </cell>
          <cell r="R70">
            <v>0</v>
          </cell>
          <cell r="S70">
            <v>0</v>
          </cell>
          <cell r="U70">
            <v>0</v>
          </cell>
          <cell r="Y70">
            <v>102.20276836158192</v>
          </cell>
        </row>
        <row r="71">
          <cell r="C71" t="str">
            <v>HOSPITAL DOM HÉLDER (COVID-19)</v>
          </cell>
          <cell r="E71" t="str">
            <v>FERNANDA SIMONE BELO DE SIQUEIRA</v>
          </cell>
          <cell r="F71" t="str">
            <v>2 - Outros Profissionais da Saúde</v>
          </cell>
          <cell r="G71" t="str">
            <v>2235-05</v>
          </cell>
          <cell r="H71" t="str">
            <v>03/2022</v>
          </cell>
          <cell r="J71">
            <v>362.08479999999997</v>
          </cell>
          <cell r="L71">
            <v>0</v>
          </cell>
          <cell r="M71">
            <v>0</v>
          </cell>
          <cell r="O71">
            <v>2.84</v>
          </cell>
          <cell r="R71">
            <v>0</v>
          </cell>
          <cell r="S71">
            <v>0</v>
          </cell>
          <cell r="U71">
            <v>0</v>
          </cell>
          <cell r="Y71">
            <v>102.20276836158192</v>
          </cell>
        </row>
        <row r="72">
          <cell r="C72" t="str">
            <v>HOSPITAL DOM HÉLDER (COVID-19)</v>
          </cell>
          <cell r="E72" t="str">
            <v>FLAVIA ELIZABETE LOURENCO</v>
          </cell>
          <cell r="F72" t="str">
            <v>2 - Outros Profissionais da Saúde</v>
          </cell>
          <cell r="G72" t="str">
            <v>3222-05</v>
          </cell>
          <cell r="H72" t="str">
            <v>03/2022</v>
          </cell>
          <cell r="J72">
            <v>177.05199999999999</v>
          </cell>
          <cell r="L72">
            <v>0</v>
          </cell>
          <cell r="M72">
            <v>0</v>
          </cell>
          <cell r="O72">
            <v>1.3540000000000001</v>
          </cell>
          <cell r="R72">
            <v>0</v>
          </cell>
          <cell r="S72">
            <v>0</v>
          </cell>
          <cell r="U72">
            <v>0</v>
          </cell>
          <cell r="Y72">
            <v>102.20276836158192</v>
          </cell>
        </row>
        <row r="73">
          <cell r="C73" t="str">
            <v>HOSPITAL DOM HÉLDER (COVID-19)</v>
          </cell>
          <cell r="E73" t="str">
            <v>FLAVIA SALGADO RODRIGUES</v>
          </cell>
          <cell r="F73" t="str">
            <v>2 - Outros Profissionais da Saúde</v>
          </cell>
          <cell r="G73" t="str">
            <v>2235-05</v>
          </cell>
          <cell r="H73" t="str">
            <v>03/2022</v>
          </cell>
          <cell r="J73">
            <v>293.57119999999998</v>
          </cell>
          <cell r="L73">
            <v>0</v>
          </cell>
          <cell r="M73">
            <v>0</v>
          </cell>
          <cell r="O73">
            <v>2.84</v>
          </cell>
          <cell r="R73">
            <v>162.35</v>
          </cell>
          <cell r="S73">
            <v>94.38</v>
          </cell>
          <cell r="U73">
            <v>0</v>
          </cell>
          <cell r="Y73">
            <v>102.20276836158192</v>
          </cell>
        </row>
        <row r="74">
          <cell r="C74" t="str">
            <v>HOSPITAL DOM HÉLDER (COVID-19)</v>
          </cell>
          <cell r="E74" t="str">
            <v>FRANCISCA SILVA DO NASCIMENTO</v>
          </cell>
          <cell r="F74" t="str">
            <v>2 - Outros Profissionais da Saúde</v>
          </cell>
          <cell r="G74" t="str">
            <v>3222-05</v>
          </cell>
          <cell r="H74" t="str">
            <v>03/2022</v>
          </cell>
          <cell r="J74">
            <v>198.11279999999999</v>
          </cell>
          <cell r="L74">
            <v>0</v>
          </cell>
          <cell r="M74">
            <v>0</v>
          </cell>
          <cell r="O74">
            <v>1.3540000000000001</v>
          </cell>
          <cell r="R74">
            <v>0</v>
          </cell>
          <cell r="S74">
            <v>0</v>
          </cell>
          <cell r="U74">
            <v>0</v>
          </cell>
          <cell r="Y74">
            <v>102.20276836158192</v>
          </cell>
        </row>
        <row r="75">
          <cell r="C75" t="str">
            <v>HOSPITAL DOM HÉLDER (COVID-19)</v>
          </cell>
          <cell r="E75" t="str">
            <v>FRANCISCO DE ASSIS LIMA BRITO XERITA MAUX</v>
          </cell>
          <cell r="F75" t="str">
            <v>2 - Outros Profissionais da Saúde</v>
          </cell>
          <cell r="G75" t="str">
            <v>2236-05</v>
          </cell>
          <cell r="H75" t="str">
            <v>03/2022</v>
          </cell>
          <cell r="J75">
            <v>235.66640000000001</v>
          </cell>
          <cell r="L75">
            <v>0</v>
          </cell>
          <cell r="M75">
            <v>0</v>
          </cell>
          <cell r="O75">
            <v>2.84</v>
          </cell>
          <cell r="R75">
            <v>0</v>
          </cell>
          <cell r="S75">
            <v>0</v>
          </cell>
          <cell r="U75">
            <v>0</v>
          </cell>
          <cell r="Y75">
            <v>102.20276836158192</v>
          </cell>
        </row>
        <row r="76">
          <cell r="C76" t="str">
            <v>HOSPITAL DOM HÉLDER (COVID-19)</v>
          </cell>
          <cell r="E76" t="str">
            <v>GABRIELA KARLA OLIVEIRA BARRETO</v>
          </cell>
          <cell r="F76" t="str">
            <v>2 - Outros Profissionais da Saúde</v>
          </cell>
          <cell r="G76" t="str">
            <v>2236-05</v>
          </cell>
          <cell r="H76" t="str">
            <v>03/2022</v>
          </cell>
          <cell r="J76">
            <v>260.108</v>
          </cell>
          <cell r="L76">
            <v>0</v>
          </cell>
          <cell r="M76">
            <v>0</v>
          </cell>
          <cell r="O76">
            <v>2.84</v>
          </cell>
          <cell r="R76">
            <v>0</v>
          </cell>
          <cell r="S76">
            <v>0</v>
          </cell>
          <cell r="U76">
            <v>0</v>
          </cell>
          <cell r="Y76">
            <v>102.20276836158192</v>
          </cell>
        </row>
        <row r="77">
          <cell r="C77" t="str">
            <v>HOSPITAL DOM HÉLDER (COVID-19)</v>
          </cell>
          <cell r="E77" t="str">
            <v>GABRIELLA YANDRA FERNANDES SOUZA</v>
          </cell>
          <cell r="F77" t="str">
            <v>2 - Outros Profissionais da Saúde</v>
          </cell>
          <cell r="G77" t="str">
            <v>2237-10</v>
          </cell>
          <cell r="H77" t="str">
            <v>03/2022</v>
          </cell>
          <cell r="J77">
            <v>338.1576</v>
          </cell>
          <cell r="L77">
            <v>0</v>
          </cell>
          <cell r="M77">
            <v>0</v>
          </cell>
          <cell r="O77">
            <v>1.3540000000000001</v>
          </cell>
          <cell r="R77">
            <v>0</v>
          </cell>
          <cell r="S77">
            <v>0</v>
          </cell>
          <cell r="U77">
            <v>0</v>
          </cell>
          <cell r="Y77">
            <v>102.20276836158192</v>
          </cell>
        </row>
        <row r="78">
          <cell r="C78" t="str">
            <v>HOSPITAL DOM HÉLDER (COVID-19)</v>
          </cell>
          <cell r="E78" t="str">
            <v>GEANE MARIA DA SILVA</v>
          </cell>
          <cell r="F78" t="str">
            <v>2 - Outros Profissionais da Saúde</v>
          </cell>
          <cell r="G78" t="str">
            <v>5152-05</v>
          </cell>
          <cell r="H78" t="str">
            <v>03/2022</v>
          </cell>
          <cell r="J78">
            <v>167.7544</v>
          </cell>
          <cell r="L78">
            <v>0</v>
          </cell>
          <cell r="M78">
            <v>0</v>
          </cell>
          <cell r="O78">
            <v>1.3540000000000001</v>
          </cell>
          <cell r="R78">
            <v>327.64999999999998</v>
          </cell>
          <cell r="S78">
            <v>0</v>
          </cell>
          <cell r="U78">
            <v>0</v>
          </cell>
          <cell r="Y78">
            <v>102.20276836158192</v>
          </cell>
        </row>
        <row r="79">
          <cell r="C79" t="str">
            <v>HOSPITAL DOM HÉLDER (COVID-19)</v>
          </cell>
          <cell r="E79" t="str">
            <v>GERSON CARDOSO DOS SANTOS</v>
          </cell>
          <cell r="F79" t="str">
            <v>2 - Outros Profissionais da Saúde</v>
          </cell>
          <cell r="G79" t="str">
            <v>3222-05</v>
          </cell>
          <cell r="H79" t="str">
            <v>03/2022</v>
          </cell>
          <cell r="J79">
            <v>325.27519999999998</v>
          </cell>
          <cell r="L79">
            <v>0</v>
          </cell>
          <cell r="M79">
            <v>0</v>
          </cell>
          <cell r="O79">
            <v>1.3540000000000001</v>
          </cell>
          <cell r="R79">
            <v>0</v>
          </cell>
          <cell r="S79">
            <v>0</v>
          </cell>
          <cell r="U79">
            <v>0</v>
          </cell>
          <cell r="Y79">
            <v>102.20276836158192</v>
          </cell>
        </row>
        <row r="80">
          <cell r="C80" t="str">
            <v>HOSPITAL DOM HÉLDER (COVID-19)</v>
          </cell>
          <cell r="E80" t="str">
            <v>GLADYSTON GYDIONE BEZERRA DA SILVA</v>
          </cell>
          <cell r="F80" t="str">
            <v>2 - Outros Profissionais da Saúde</v>
          </cell>
          <cell r="G80" t="str">
            <v>2235-05</v>
          </cell>
          <cell r="H80" t="str">
            <v>03/2022</v>
          </cell>
          <cell r="J80">
            <v>355.86480000000012</v>
          </cell>
          <cell r="L80">
            <v>0</v>
          </cell>
          <cell r="M80">
            <v>0</v>
          </cell>
          <cell r="O80">
            <v>2.84</v>
          </cell>
          <cell r="R80">
            <v>0</v>
          </cell>
          <cell r="S80">
            <v>0</v>
          </cell>
          <cell r="U80">
            <v>0</v>
          </cell>
          <cell r="Y80">
            <v>102.20276836158192</v>
          </cell>
        </row>
        <row r="81">
          <cell r="C81" t="str">
            <v>HOSPITAL DOM HÉLDER (COVID-19)</v>
          </cell>
          <cell r="E81" t="str">
            <v>GLAUCE MORAES SALES DO NASCIMENTO</v>
          </cell>
          <cell r="F81" t="str">
            <v>2 - Outros Profissionais da Saúde</v>
          </cell>
          <cell r="G81" t="str">
            <v>2236-05</v>
          </cell>
          <cell r="H81" t="str">
            <v>03/2022</v>
          </cell>
          <cell r="J81">
            <v>252.9896</v>
          </cell>
          <cell r="L81">
            <v>0</v>
          </cell>
          <cell r="M81">
            <v>0</v>
          </cell>
          <cell r="O81">
            <v>2.84</v>
          </cell>
          <cell r="R81">
            <v>129.88</v>
          </cell>
          <cell r="S81">
            <v>79.150000000000006</v>
          </cell>
          <cell r="U81">
            <v>0</v>
          </cell>
          <cell r="Y81">
            <v>102.20276836158192</v>
          </cell>
        </row>
        <row r="82">
          <cell r="C82" t="str">
            <v>HOSPITAL DOM HÉLDER (COVID-19)</v>
          </cell>
          <cell r="E82" t="str">
            <v>GLEIDE MARIA DA SILVA RAMOS</v>
          </cell>
          <cell r="F82" t="str">
            <v>2 - Outros Profissionais da Saúde</v>
          </cell>
          <cell r="G82" t="str">
            <v>3222-05</v>
          </cell>
          <cell r="H82" t="str">
            <v>03/2022</v>
          </cell>
          <cell r="J82">
            <v>166.49760000000001</v>
          </cell>
          <cell r="L82">
            <v>0</v>
          </cell>
          <cell r="M82">
            <v>0</v>
          </cell>
          <cell r="O82">
            <v>1.3540000000000001</v>
          </cell>
          <cell r="R82">
            <v>463.46</v>
          </cell>
          <cell r="S82">
            <v>69.87</v>
          </cell>
          <cell r="U82">
            <v>0</v>
          </cell>
          <cell r="Y82">
            <v>102.20276836158192</v>
          </cell>
        </row>
        <row r="83">
          <cell r="C83" t="str">
            <v>HOSPITAL DOM HÉLDER (COVID-19)</v>
          </cell>
          <cell r="E83" t="str">
            <v>HAVILA LAIS DA CONCEICAO DE ARAUJO</v>
          </cell>
          <cell r="F83" t="str">
            <v>2 - Outros Profissionais da Saúde</v>
          </cell>
          <cell r="G83" t="str">
            <v>5211-30</v>
          </cell>
          <cell r="H83" t="str">
            <v>03/2022</v>
          </cell>
          <cell r="J83">
            <v>139.7936</v>
          </cell>
          <cell r="L83">
            <v>0</v>
          </cell>
          <cell r="M83">
            <v>0</v>
          </cell>
          <cell r="O83">
            <v>1.3540000000000001</v>
          </cell>
          <cell r="R83">
            <v>0</v>
          </cell>
          <cell r="S83">
            <v>0</v>
          </cell>
          <cell r="U83">
            <v>0</v>
          </cell>
          <cell r="Y83">
            <v>102.20276836158192</v>
          </cell>
        </row>
        <row r="84">
          <cell r="C84" t="str">
            <v>HOSPITAL DOM HÉLDER (COVID-19)</v>
          </cell>
          <cell r="E84" t="str">
            <v>HELOIZA CECILIA DE MELO SILVA</v>
          </cell>
          <cell r="F84" t="str">
            <v>2 - Outros Profissionais da Saúde</v>
          </cell>
          <cell r="G84" t="str">
            <v>2234-05</v>
          </cell>
          <cell r="H84" t="str">
            <v>03/2022</v>
          </cell>
          <cell r="J84">
            <v>530.14400000000001</v>
          </cell>
          <cell r="L84">
            <v>0</v>
          </cell>
          <cell r="M84">
            <v>0</v>
          </cell>
          <cell r="O84">
            <v>1.3540000000000001</v>
          </cell>
          <cell r="R84">
            <v>0</v>
          </cell>
          <cell r="S84">
            <v>0</v>
          </cell>
          <cell r="U84">
            <v>0</v>
          </cell>
          <cell r="Y84">
            <v>102.20276836158192</v>
          </cell>
        </row>
        <row r="85">
          <cell r="C85" t="str">
            <v>HOSPITAL DOM HÉLDER (COVID-19)</v>
          </cell>
          <cell r="E85" t="str">
            <v>HOSANA DO CARMO ALVES</v>
          </cell>
          <cell r="F85" t="str">
            <v>2 - Outros Profissionais da Saúde</v>
          </cell>
          <cell r="G85" t="str">
            <v>2236-05</v>
          </cell>
          <cell r="H85" t="str">
            <v>03/2022</v>
          </cell>
          <cell r="J85">
            <v>242.3776</v>
          </cell>
          <cell r="L85">
            <v>0</v>
          </cell>
          <cell r="M85">
            <v>0</v>
          </cell>
          <cell r="O85">
            <v>2.84</v>
          </cell>
          <cell r="R85">
            <v>0</v>
          </cell>
          <cell r="S85">
            <v>0</v>
          </cell>
          <cell r="U85">
            <v>0</v>
          </cell>
          <cell r="Y85">
            <v>102.20276836158192</v>
          </cell>
        </row>
        <row r="86">
          <cell r="C86" t="str">
            <v>HOSPITAL DOM HÉLDER (COVID-19)</v>
          </cell>
          <cell r="E86" t="str">
            <v>IARA SENA VIEIRA</v>
          </cell>
          <cell r="F86" t="str">
            <v>2 - Outros Profissionais da Saúde</v>
          </cell>
          <cell r="G86" t="str">
            <v>2236-05</v>
          </cell>
          <cell r="H86" t="str">
            <v>03/2022</v>
          </cell>
          <cell r="J86">
            <v>0</v>
          </cell>
          <cell r="K86">
            <v>71.739999999999995</v>
          </cell>
          <cell r="L86">
            <v>0</v>
          </cell>
          <cell r="M86">
            <v>0</v>
          </cell>
          <cell r="O86">
            <v>2.84</v>
          </cell>
          <cell r="R86">
            <v>0</v>
          </cell>
          <cell r="S86">
            <v>0</v>
          </cell>
          <cell r="U86">
            <v>0</v>
          </cell>
          <cell r="Y86">
            <v>102.20276836158192</v>
          </cell>
        </row>
        <row r="87">
          <cell r="C87" t="str">
            <v>HOSPITAL DOM HÉLDER (COVID-19)</v>
          </cell>
          <cell r="E87" t="str">
            <v>ITALO DE SOUZA CARVALHO</v>
          </cell>
          <cell r="F87" t="str">
            <v>2 - Outros Profissionais da Saúde</v>
          </cell>
          <cell r="G87" t="str">
            <v>5151-10</v>
          </cell>
          <cell r="H87" t="str">
            <v>03/2022</v>
          </cell>
          <cell r="J87">
            <v>148.8792</v>
          </cell>
          <cell r="K87">
            <v>0</v>
          </cell>
          <cell r="L87">
            <v>0</v>
          </cell>
          <cell r="M87">
            <v>0</v>
          </cell>
          <cell r="O87">
            <v>1.3540000000000001</v>
          </cell>
          <cell r="R87">
            <v>409.83</v>
          </cell>
          <cell r="S87">
            <v>63.47</v>
          </cell>
          <cell r="U87">
            <v>0</v>
          </cell>
          <cell r="Y87">
            <v>102.20276836158192</v>
          </cell>
        </row>
        <row r="88">
          <cell r="C88" t="str">
            <v>HOSPITAL DOM HÉLDER (COVID-19)</v>
          </cell>
          <cell r="E88" t="str">
            <v>IVANDECI VIRGINIA SOARES DE OLIVEIRA</v>
          </cell>
          <cell r="F88" t="str">
            <v>2 - Outros Profissionais da Saúde</v>
          </cell>
          <cell r="G88" t="str">
            <v>2235-05</v>
          </cell>
          <cell r="H88" t="str">
            <v>03/2022</v>
          </cell>
          <cell r="J88">
            <v>295.28640000000001</v>
          </cell>
          <cell r="L88">
            <v>0</v>
          </cell>
          <cell r="M88">
            <v>0</v>
          </cell>
          <cell r="O88">
            <v>2.84</v>
          </cell>
          <cell r="R88">
            <v>0</v>
          </cell>
          <cell r="S88">
            <v>0</v>
          </cell>
          <cell r="U88">
            <v>0</v>
          </cell>
          <cell r="Y88">
            <v>102.20276836158192</v>
          </cell>
        </row>
        <row r="89">
          <cell r="C89" t="str">
            <v>HOSPITAL DOM HÉLDER (COVID-19)</v>
          </cell>
          <cell r="E89" t="str">
            <v>JACQUELINE DA SILVA LIRA</v>
          </cell>
          <cell r="F89" t="str">
            <v>2 - Outros Profissionais da Saúde</v>
          </cell>
          <cell r="G89" t="str">
            <v>2236-05</v>
          </cell>
          <cell r="H89" t="str">
            <v>03/2022</v>
          </cell>
          <cell r="J89">
            <v>252.3304</v>
          </cell>
          <cell r="L89">
            <v>0</v>
          </cell>
          <cell r="M89">
            <v>0</v>
          </cell>
          <cell r="O89">
            <v>2.84</v>
          </cell>
          <cell r="R89">
            <v>0</v>
          </cell>
          <cell r="S89">
            <v>0</v>
          </cell>
          <cell r="U89">
            <v>0</v>
          </cell>
          <cell r="Y89">
            <v>102.20276836158192</v>
          </cell>
        </row>
        <row r="90">
          <cell r="C90" t="str">
            <v>HOSPITAL DOM HÉLDER (COVID-19)</v>
          </cell>
          <cell r="E90" t="str">
            <v>JAMILLY MARIA MACEDO DE MELO</v>
          </cell>
          <cell r="F90" t="str">
            <v>2 - Outros Profissionais da Saúde</v>
          </cell>
          <cell r="G90" t="str">
            <v>3222-05</v>
          </cell>
          <cell r="H90" t="str">
            <v>03/2022</v>
          </cell>
          <cell r="J90">
            <v>159.31200000000001</v>
          </cell>
          <cell r="L90">
            <v>0</v>
          </cell>
          <cell r="M90">
            <v>0</v>
          </cell>
          <cell r="O90">
            <v>1.3540000000000001</v>
          </cell>
          <cell r="R90">
            <v>0</v>
          </cell>
          <cell r="S90">
            <v>0</v>
          </cell>
          <cell r="U90">
            <v>0</v>
          </cell>
          <cell r="Y90">
            <v>102.20276836158192</v>
          </cell>
        </row>
        <row r="91">
          <cell r="C91" t="str">
            <v>HOSPITAL DOM HÉLDER (COVID-19)</v>
          </cell>
          <cell r="E91" t="str">
            <v>JANAINA CRISTINA DA SILVA</v>
          </cell>
          <cell r="F91" t="str">
            <v>2 - Outros Profissionais da Saúde</v>
          </cell>
          <cell r="G91" t="str">
            <v>3222-05</v>
          </cell>
          <cell r="H91" t="str">
            <v>03/2022</v>
          </cell>
          <cell r="J91">
            <v>172.6336</v>
          </cell>
          <cell r="L91">
            <v>0</v>
          </cell>
          <cell r="M91">
            <v>0</v>
          </cell>
          <cell r="O91">
            <v>1.3540000000000001</v>
          </cell>
          <cell r="R91">
            <v>310.44</v>
          </cell>
          <cell r="S91">
            <v>72.72</v>
          </cell>
          <cell r="U91">
            <v>0</v>
          </cell>
          <cell r="Y91">
            <v>102.20276836158192</v>
          </cell>
        </row>
        <row r="92">
          <cell r="C92" t="str">
            <v>HOSPITAL DOM HÉLDER (COVID-19)</v>
          </cell>
          <cell r="E92" t="str">
            <v>JANAINA PAULA GOMES MAGALHAES</v>
          </cell>
          <cell r="F92" t="str">
            <v>2 - Outros Profissionais da Saúde</v>
          </cell>
          <cell r="G92" t="str">
            <v>2238-10</v>
          </cell>
          <cell r="H92" t="str">
            <v>03/2022</v>
          </cell>
          <cell r="J92">
            <v>242.94720000000001</v>
          </cell>
          <cell r="L92">
            <v>0</v>
          </cell>
          <cell r="M92">
            <v>0</v>
          </cell>
          <cell r="O92">
            <v>1.3540000000000001</v>
          </cell>
          <cell r="R92">
            <v>0</v>
          </cell>
          <cell r="S92">
            <v>0</v>
          </cell>
          <cell r="U92">
            <v>0</v>
          </cell>
          <cell r="Y92">
            <v>102.20276836158192</v>
          </cell>
        </row>
        <row r="93">
          <cell r="C93" t="str">
            <v>HOSPITAL DOM HÉLDER (COVID-19)</v>
          </cell>
          <cell r="E93" t="str">
            <v>JARDICILENE MARIA DE LIMA SILVA</v>
          </cell>
          <cell r="F93" t="str">
            <v>2 - Outros Profissionais da Saúde</v>
          </cell>
          <cell r="G93" t="str">
            <v>3222-05</v>
          </cell>
          <cell r="H93" t="str">
            <v>03/2022</v>
          </cell>
          <cell r="J93">
            <v>161.208</v>
          </cell>
          <cell r="L93">
            <v>0</v>
          </cell>
          <cell r="M93">
            <v>0</v>
          </cell>
          <cell r="O93">
            <v>1.3540000000000001</v>
          </cell>
          <cell r="R93">
            <v>0</v>
          </cell>
          <cell r="S93">
            <v>0</v>
          </cell>
          <cell r="U93">
            <v>0</v>
          </cell>
          <cell r="Y93">
            <v>102.20276836158192</v>
          </cell>
        </row>
        <row r="94">
          <cell r="C94" t="str">
            <v>HOSPITAL DOM HÉLDER (COVID-19)</v>
          </cell>
          <cell r="E94" t="str">
            <v xml:space="preserve">JAYNE DANIELE DE OLIVEIRA </v>
          </cell>
          <cell r="F94" t="str">
            <v>2 - Outros Profissionais da Saúde</v>
          </cell>
          <cell r="G94" t="str">
            <v>3222-05</v>
          </cell>
          <cell r="H94" t="str">
            <v>03/2022</v>
          </cell>
          <cell r="J94">
            <v>202.4248</v>
          </cell>
          <cell r="L94">
            <v>0</v>
          </cell>
          <cell r="M94">
            <v>0</v>
          </cell>
          <cell r="O94">
            <v>1.3540000000000001</v>
          </cell>
          <cell r="R94">
            <v>332.61</v>
          </cell>
          <cell r="S94">
            <v>72.72</v>
          </cell>
          <cell r="U94">
            <v>0</v>
          </cell>
          <cell r="Y94">
            <v>102.20276836158192</v>
          </cell>
        </row>
        <row r="95">
          <cell r="C95" t="str">
            <v>HOSPITAL DOM HÉLDER (COVID-19)</v>
          </cell>
          <cell r="E95" t="str">
            <v>JESSICA AMORIM MAGALHAES</v>
          </cell>
          <cell r="F95" t="str">
            <v>2 - Outros Profissionais da Saúde</v>
          </cell>
          <cell r="G95" t="str">
            <v>2236-05</v>
          </cell>
          <cell r="H95" t="str">
            <v>03/2022</v>
          </cell>
          <cell r="J95">
            <v>293.39920000000001</v>
          </cell>
          <cell r="L95">
            <v>0</v>
          </cell>
          <cell r="M95">
            <v>0</v>
          </cell>
          <cell r="O95">
            <v>2.84</v>
          </cell>
          <cell r="R95">
            <v>0</v>
          </cell>
          <cell r="S95">
            <v>0</v>
          </cell>
          <cell r="U95">
            <v>0</v>
          </cell>
          <cell r="Y95">
            <v>102.20276836158192</v>
          </cell>
        </row>
        <row r="96">
          <cell r="C96" t="str">
            <v>HOSPITAL DOM HÉLDER (COVID-19)</v>
          </cell>
          <cell r="E96" t="str">
            <v>JESSICA DA SILVA SIQUEIRA</v>
          </cell>
          <cell r="F96" t="str">
            <v>2 - Outros Profissionais da Saúde</v>
          </cell>
          <cell r="G96" t="str">
            <v>2236-05</v>
          </cell>
          <cell r="H96" t="str">
            <v>03/2022</v>
          </cell>
          <cell r="J96">
            <v>310.1848</v>
          </cell>
          <cell r="L96">
            <v>0</v>
          </cell>
          <cell r="M96">
            <v>0</v>
          </cell>
          <cell r="O96">
            <v>2.84</v>
          </cell>
          <cell r="R96">
            <v>0</v>
          </cell>
          <cell r="S96">
            <v>0</v>
          </cell>
          <cell r="U96">
            <v>0</v>
          </cell>
          <cell r="Y96">
            <v>102.20276836158192</v>
          </cell>
        </row>
        <row r="97">
          <cell r="C97" t="str">
            <v>HOSPITAL DOM HÉLDER (COVID-19)</v>
          </cell>
          <cell r="E97" t="str">
            <v>JESSICA XAVIER BATISTA LIMA DA SILVA</v>
          </cell>
          <cell r="F97" t="str">
            <v>1 - Médico</v>
          </cell>
          <cell r="G97" t="str">
            <v>2251-25</v>
          </cell>
          <cell r="H97" t="str">
            <v>03/2022</v>
          </cell>
          <cell r="J97">
            <v>969.09360000000004</v>
          </cell>
          <cell r="L97">
            <v>0</v>
          </cell>
          <cell r="M97">
            <v>0</v>
          </cell>
          <cell r="O97">
            <v>10.83</v>
          </cell>
          <cell r="R97">
            <v>0</v>
          </cell>
          <cell r="S97">
            <v>0</v>
          </cell>
          <cell r="U97">
            <v>0</v>
          </cell>
          <cell r="Y97">
            <v>102.20276836158192</v>
          </cell>
        </row>
        <row r="98">
          <cell r="C98" t="str">
            <v>HOSPITAL DOM HÉLDER (COVID-19)</v>
          </cell>
          <cell r="E98" t="str">
            <v>JONATA RODRIGO BEZERRA</v>
          </cell>
          <cell r="F98" t="str">
            <v>2 - Outros Profissionais da Saúde</v>
          </cell>
          <cell r="G98" t="str">
            <v>5211-30</v>
          </cell>
          <cell r="H98" t="str">
            <v>03/2022</v>
          </cell>
          <cell r="J98">
            <v>171.05680000000001</v>
          </cell>
          <cell r="L98">
            <v>0</v>
          </cell>
          <cell r="M98">
            <v>0</v>
          </cell>
          <cell r="O98">
            <v>1.3540000000000001</v>
          </cell>
          <cell r="R98">
            <v>811.52</v>
          </cell>
          <cell r="S98">
            <v>63.23</v>
          </cell>
          <cell r="U98">
            <v>0</v>
          </cell>
          <cell r="Y98">
            <v>102.20276836158192</v>
          </cell>
        </row>
        <row r="99">
          <cell r="C99" t="str">
            <v>HOSPITAL DOM HÉLDER (COVID-19)</v>
          </cell>
          <cell r="E99" t="str">
            <v>JOSE GILSON SILVA DO NASCIMENTO</v>
          </cell>
          <cell r="F99" t="str">
            <v>2 - Outros Profissionais da Saúde</v>
          </cell>
          <cell r="G99" t="str">
            <v>3241-15</v>
          </cell>
          <cell r="H99" t="str">
            <v>03/2022</v>
          </cell>
          <cell r="J99">
            <v>242.9736</v>
          </cell>
          <cell r="L99">
            <v>0</v>
          </cell>
          <cell r="M99">
            <v>0</v>
          </cell>
          <cell r="O99">
            <v>1.3540000000000001</v>
          </cell>
          <cell r="R99">
            <v>345.68</v>
          </cell>
          <cell r="S99">
            <v>56.43</v>
          </cell>
          <cell r="U99">
            <v>0</v>
          </cell>
          <cell r="Y99">
            <v>102.20276836158192</v>
          </cell>
        </row>
        <row r="100">
          <cell r="C100" t="str">
            <v>HOSPITAL DOM HÉLDER (COVID-19)</v>
          </cell>
          <cell r="E100" t="str">
            <v>JOSE HENRIQUE DA SILVA</v>
          </cell>
          <cell r="F100" t="str">
            <v>2 - Outros Profissionais da Saúde</v>
          </cell>
          <cell r="G100" t="str">
            <v>3222-05</v>
          </cell>
          <cell r="H100" t="str">
            <v>03/2022</v>
          </cell>
          <cell r="J100">
            <v>204.83680000000001</v>
          </cell>
          <cell r="L100">
            <v>0</v>
          </cell>
          <cell r="M100">
            <v>0</v>
          </cell>
          <cell r="O100">
            <v>1.3540000000000001</v>
          </cell>
          <cell r="R100">
            <v>0</v>
          </cell>
          <cell r="S100">
            <v>0</v>
          </cell>
          <cell r="U100">
            <v>0</v>
          </cell>
          <cell r="Y100">
            <v>102.20276836158192</v>
          </cell>
        </row>
        <row r="101">
          <cell r="C101" t="str">
            <v>HOSPITAL DOM HÉLDER (COVID-19)</v>
          </cell>
          <cell r="E101" t="str">
            <v>JOSE MAURO SILVA LEITE</v>
          </cell>
          <cell r="F101" t="str">
            <v>2 - Outros Profissionais da Saúde</v>
          </cell>
          <cell r="G101" t="str">
            <v>2236-05</v>
          </cell>
          <cell r="H101" t="str">
            <v>03/2022</v>
          </cell>
          <cell r="J101">
            <v>259.63920000000002</v>
          </cell>
          <cell r="L101">
            <v>0</v>
          </cell>
          <cell r="M101">
            <v>0</v>
          </cell>
          <cell r="O101">
            <v>2.84</v>
          </cell>
          <cell r="R101">
            <v>0</v>
          </cell>
          <cell r="S101">
            <v>0</v>
          </cell>
          <cell r="U101">
            <v>0</v>
          </cell>
          <cell r="Y101">
            <v>102.20276836158192</v>
          </cell>
        </row>
        <row r="102">
          <cell r="C102" t="str">
            <v>HOSPITAL DOM HÉLDER (COVID-19)</v>
          </cell>
          <cell r="E102" t="str">
            <v>JOSE ORLANDO DO NASCIMENTO</v>
          </cell>
          <cell r="F102" t="str">
            <v>2 - Outros Profissionais da Saúde</v>
          </cell>
          <cell r="G102" t="str">
            <v>5211-30</v>
          </cell>
          <cell r="H102" t="str">
            <v>03/2022</v>
          </cell>
          <cell r="J102">
            <v>172.2088</v>
          </cell>
          <cell r="L102">
            <v>0</v>
          </cell>
          <cell r="M102">
            <v>0</v>
          </cell>
          <cell r="O102">
            <v>1.3540000000000001</v>
          </cell>
          <cell r="R102">
            <v>332.61</v>
          </cell>
          <cell r="S102">
            <v>72.72</v>
          </cell>
          <cell r="U102">
            <v>0</v>
          </cell>
          <cell r="Y102">
            <v>102.20276836158192</v>
          </cell>
        </row>
        <row r="103">
          <cell r="C103" t="str">
            <v>HOSPITAL DOM HÉLDER (COVID-19)</v>
          </cell>
          <cell r="E103" t="str">
            <v>JULIANA ROBERTA DE OLIVEIRA LINS</v>
          </cell>
          <cell r="F103" t="str">
            <v>2 - Outros Profissionais da Saúde</v>
          </cell>
          <cell r="G103" t="str">
            <v>3222-05</v>
          </cell>
          <cell r="H103" t="str">
            <v>03/2022</v>
          </cell>
          <cell r="J103">
            <v>177.56559999999999</v>
          </cell>
          <cell r="L103">
            <v>0</v>
          </cell>
          <cell r="M103">
            <v>0</v>
          </cell>
          <cell r="O103">
            <v>1.3540000000000001</v>
          </cell>
          <cell r="R103">
            <v>310.44</v>
          </cell>
          <cell r="S103">
            <v>72.72</v>
          </cell>
          <cell r="U103">
            <v>0</v>
          </cell>
          <cell r="Y103">
            <v>102.20276836158192</v>
          </cell>
        </row>
        <row r="104">
          <cell r="C104" t="str">
            <v>HOSPITAL DOM HÉLDER (COVID-19)</v>
          </cell>
          <cell r="E104" t="str">
            <v>JULIANA SIMONELLY FELIX DOS SANTOS</v>
          </cell>
          <cell r="F104" t="str">
            <v>2 - Outros Profissionais da Saúde</v>
          </cell>
          <cell r="G104" t="str">
            <v>2236-05</v>
          </cell>
          <cell r="H104" t="str">
            <v>03/2022</v>
          </cell>
          <cell r="J104">
            <v>232.37280000000001</v>
          </cell>
          <cell r="L104">
            <v>0</v>
          </cell>
          <cell r="M104">
            <v>0</v>
          </cell>
          <cell r="O104">
            <v>2.84</v>
          </cell>
          <cell r="R104">
            <v>0</v>
          </cell>
          <cell r="S104">
            <v>0</v>
          </cell>
          <cell r="U104">
            <v>0</v>
          </cell>
          <cell r="Y104">
            <v>102.20276836158192</v>
          </cell>
        </row>
        <row r="105">
          <cell r="C105" t="str">
            <v>HOSPITAL DOM HÉLDER (COVID-19)</v>
          </cell>
          <cell r="E105" t="str">
            <v>JULLYA REGINA SANTOS VIEIRA DE CARVALHO</v>
          </cell>
          <cell r="F105" t="str">
            <v>2 - Outros Profissionais da Saúde</v>
          </cell>
          <cell r="G105" t="str">
            <v>3222-05</v>
          </cell>
          <cell r="H105" t="str">
            <v>03/2022</v>
          </cell>
          <cell r="J105">
            <v>204.83680000000001</v>
          </cell>
          <cell r="L105">
            <v>0</v>
          </cell>
          <cell r="M105">
            <v>0</v>
          </cell>
          <cell r="O105">
            <v>1.3540000000000001</v>
          </cell>
          <cell r="R105">
            <v>0</v>
          </cell>
          <cell r="S105">
            <v>0</v>
          </cell>
          <cell r="U105">
            <v>0</v>
          </cell>
          <cell r="Y105">
            <v>102.20276836158192</v>
          </cell>
        </row>
        <row r="106">
          <cell r="C106" t="str">
            <v>HOSPITAL DOM HÉLDER (COVID-19)</v>
          </cell>
          <cell r="E106" t="str">
            <v>JUSILEIDE SEVERIANA DOS SANTOS</v>
          </cell>
          <cell r="F106" t="str">
            <v>2 - Outros Profissionais da Saúde</v>
          </cell>
          <cell r="G106" t="str">
            <v>3222-05</v>
          </cell>
          <cell r="H106" t="str">
            <v>03/2022</v>
          </cell>
          <cell r="J106">
            <v>333.30239999999998</v>
          </cell>
          <cell r="L106">
            <v>0</v>
          </cell>
          <cell r="M106">
            <v>0</v>
          </cell>
          <cell r="O106">
            <v>1.3540000000000001</v>
          </cell>
          <cell r="R106">
            <v>0</v>
          </cell>
          <cell r="S106">
            <v>0</v>
          </cell>
          <cell r="U106">
            <v>0</v>
          </cell>
          <cell r="Y106">
            <v>102.20276836158192</v>
          </cell>
        </row>
        <row r="107">
          <cell r="C107" t="str">
            <v>HOSPITAL DOM HÉLDER (COVID-19)</v>
          </cell>
          <cell r="E107" t="str">
            <v>KAREN PRISCYLLA OLIVEIRA DO MONTE</v>
          </cell>
          <cell r="F107" t="str">
            <v>2 - Outros Profissionais da Saúde</v>
          </cell>
          <cell r="G107" t="str">
            <v>2235-05</v>
          </cell>
          <cell r="H107" t="str">
            <v>03/2022</v>
          </cell>
          <cell r="J107">
            <v>270.15600000000001</v>
          </cell>
          <cell r="L107">
            <v>0</v>
          </cell>
          <cell r="M107">
            <v>0</v>
          </cell>
          <cell r="O107">
            <v>2.84</v>
          </cell>
          <cell r="R107">
            <v>0</v>
          </cell>
          <cell r="S107">
            <v>0</v>
          </cell>
          <cell r="U107">
            <v>0</v>
          </cell>
          <cell r="Y107">
            <v>102.20276836158192</v>
          </cell>
        </row>
        <row r="108">
          <cell r="C108" t="str">
            <v>HOSPITAL DOM HÉLDER (COVID-19)</v>
          </cell>
          <cell r="E108" t="str">
            <v>KARINE NAYARA ALVES VERAS</v>
          </cell>
          <cell r="F108" t="str">
            <v>2 - Outros Profissionais da Saúde</v>
          </cell>
          <cell r="G108" t="str">
            <v>2236-05</v>
          </cell>
          <cell r="H108" t="str">
            <v>03/2022</v>
          </cell>
          <cell r="J108">
            <v>236.77279999999999</v>
          </cell>
          <cell r="L108">
            <v>0</v>
          </cell>
          <cell r="M108">
            <v>0</v>
          </cell>
          <cell r="O108">
            <v>2.84</v>
          </cell>
          <cell r="R108">
            <v>0</v>
          </cell>
          <cell r="S108">
            <v>0</v>
          </cell>
          <cell r="U108">
            <v>0</v>
          </cell>
          <cell r="Y108">
            <v>102.20276836158192</v>
          </cell>
        </row>
        <row r="109">
          <cell r="C109" t="str">
            <v>HOSPITAL DOM HÉLDER (COVID-19)</v>
          </cell>
          <cell r="E109" t="str">
            <v>KAROLAYNE SILVA DE CARVALHO</v>
          </cell>
          <cell r="F109" t="str">
            <v>2 - Outros Profissionais da Saúde</v>
          </cell>
          <cell r="G109" t="str">
            <v>3222-05</v>
          </cell>
          <cell r="H109" t="str">
            <v>03/2022</v>
          </cell>
          <cell r="J109">
            <v>167.85759999999999</v>
          </cell>
          <cell r="L109">
            <v>0</v>
          </cell>
          <cell r="M109">
            <v>0</v>
          </cell>
          <cell r="O109">
            <v>1.3540000000000001</v>
          </cell>
          <cell r="R109">
            <v>0</v>
          </cell>
          <cell r="S109">
            <v>0</v>
          </cell>
          <cell r="U109">
            <v>0</v>
          </cell>
          <cell r="Y109">
            <v>102.20276836158192</v>
          </cell>
        </row>
        <row r="110">
          <cell r="C110" t="str">
            <v>HOSPITAL DOM HÉLDER (COVID-19)</v>
          </cell>
          <cell r="E110" t="str">
            <v>KELIA CRISTINA DA SILVA</v>
          </cell>
          <cell r="F110" t="str">
            <v>2 - Outros Profissionais da Saúde</v>
          </cell>
          <cell r="G110" t="str">
            <v>3222-05</v>
          </cell>
          <cell r="H110" t="str">
            <v>03/2022</v>
          </cell>
          <cell r="J110">
            <v>223.58879999999999</v>
          </cell>
          <cell r="L110">
            <v>0</v>
          </cell>
          <cell r="M110">
            <v>0</v>
          </cell>
          <cell r="O110">
            <v>1.3540000000000001</v>
          </cell>
          <cell r="R110">
            <v>0</v>
          </cell>
          <cell r="S110">
            <v>0</v>
          </cell>
          <cell r="U110">
            <v>0</v>
          </cell>
          <cell r="Y110">
            <v>102.20276836158192</v>
          </cell>
        </row>
        <row r="111">
          <cell r="C111" t="str">
            <v>HOSPITAL DOM HÉLDER (COVID-19)</v>
          </cell>
          <cell r="E111" t="str">
            <v>LAURA VIRGINIA DE ARAUJO MENDES</v>
          </cell>
          <cell r="F111" t="str">
            <v>2 - Outros Profissionais da Saúde</v>
          </cell>
          <cell r="G111" t="str">
            <v>2236-05</v>
          </cell>
          <cell r="H111" t="str">
            <v>03/2022</v>
          </cell>
          <cell r="J111">
            <v>261.2328</v>
          </cell>
          <cell r="L111">
            <v>0</v>
          </cell>
          <cell r="M111">
            <v>0</v>
          </cell>
          <cell r="O111">
            <v>2.84</v>
          </cell>
          <cell r="R111">
            <v>0</v>
          </cell>
          <cell r="S111">
            <v>0</v>
          </cell>
          <cell r="U111">
            <v>0</v>
          </cell>
          <cell r="Y111">
            <v>102.20276836158192</v>
          </cell>
        </row>
        <row r="112">
          <cell r="C112" t="str">
            <v>HOSPITAL DOM HÉLDER (COVID-19)</v>
          </cell>
          <cell r="E112" t="str">
            <v>LAYDEANE KELY DE FRANCA NASCIMENTO</v>
          </cell>
          <cell r="F112" t="str">
            <v>2 - Outros Profissionais da Saúde</v>
          </cell>
          <cell r="G112" t="str">
            <v>5152-05</v>
          </cell>
          <cell r="H112" t="str">
            <v>03/2022</v>
          </cell>
          <cell r="J112">
            <v>286.63279999999997</v>
          </cell>
          <cell r="L112">
            <v>0</v>
          </cell>
          <cell r="M112">
            <v>0</v>
          </cell>
          <cell r="O112">
            <v>1.3540000000000001</v>
          </cell>
          <cell r="R112">
            <v>0</v>
          </cell>
          <cell r="S112">
            <v>0</v>
          </cell>
          <cell r="U112">
            <v>0</v>
          </cell>
          <cell r="Y112">
            <v>102.20276836158192</v>
          </cell>
        </row>
        <row r="113">
          <cell r="C113" t="str">
            <v>HOSPITAL DOM HÉLDER (COVID-19)</v>
          </cell>
          <cell r="E113" t="str">
            <v>LAZARO BATISTA DA SILVA</v>
          </cell>
          <cell r="F113" t="str">
            <v>2 - Outros Profissionais da Saúde</v>
          </cell>
          <cell r="G113" t="str">
            <v>3222-05</v>
          </cell>
          <cell r="H113" t="str">
            <v>03/2022</v>
          </cell>
          <cell r="J113">
            <v>160.15600000000001</v>
          </cell>
          <cell r="L113">
            <v>0</v>
          </cell>
          <cell r="M113">
            <v>0</v>
          </cell>
          <cell r="O113">
            <v>1.3540000000000001</v>
          </cell>
          <cell r="R113">
            <v>0</v>
          </cell>
          <cell r="S113">
            <v>0</v>
          </cell>
          <cell r="U113">
            <v>0</v>
          </cell>
          <cell r="Y113">
            <v>102.20276836158192</v>
          </cell>
        </row>
        <row r="114">
          <cell r="C114" t="str">
            <v>HOSPITAL DOM HÉLDER (COVID-19)</v>
          </cell>
          <cell r="E114" t="str">
            <v>LEIDJANE ALVES DA COSTA</v>
          </cell>
          <cell r="F114" t="str">
            <v>2 - Outros Profissionais da Saúde</v>
          </cell>
          <cell r="G114" t="str">
            <v>5211-30</v>
          </cell>
          <cell r="H114" t="str">
            <v>03/2022</v>
          </cell>
          <cell r="J114">
            <v>172.7176</v>
          </cell>
          <cell r="L114">
            <v>0</v>
          </cell>
          <cell r="M114">
            <v>0</v>
          </cell>
          <cell r="O114">
            <v>1.3540000000000001</v>
          </cell>
          <cell r="R114">
            <v>0</v>
          </cell>
          <cell r="S114">
            <v>0</v>
          </cell>
          <cell r="U114">
            <v>138.86000000000001</v>
          </cell>
          <cell r="X114" t="str">
            <v>AUXÍLIO CRECHE</v>
          </cell>
          <cell r="Y114">
            <v>102.20276836158192</v>
          </cell>
        </row>
        <row r="115">
          <cell r="C115" t="str">
            <v>HOSPITAL DOM HÉLDER (COVID-19)</v>
          </cell>
          <cell r="E115" t="str">
            <v>LIDIANE BARBOSA DA SILVA</v>
          </cell>
          <cell r="F115" t="str">
            <v>2 - Outros Profissionais da Saúde</v>
          </cell>
          <cell r="G115" t="str">
            <v>3222-05</v>
          </cell>
          <cell r="H115" t="str">
            <v>03/2022</v>
          </cell>
          <cell r="J115">
            <v>359.5</v>
          </cell>
          <cell r="L115">
            <v>0</v>
          </cell>
          <cell r="M115">
            <v>0</v>
          </cell>
          <cell r="O115">
            <v>1.3540000000000001</v>
          </cell>
          <cell r="R115">
            <v>0</v>
          </cell>
          <cell r="S115">
            <v>0</v>
          </cell>
          <cell r="U115">
            <v>0</v>
          </cell>
          <cell r="Y115">
            <v>102.20276836158192</v>
          </cell>
        </row>
        <row r="116">
          <cell r="C116" t="str">
            <v>HOSPITAL DOM HÉLDER (COVID-19)</v>
          </cell>
          <cell r="E116" t="str">
            <v>LIDIANE MARIA CONCEICAO DA SILVA</v>
          </cell>
          <cell r="F116" t="str">
            <v>2 - Outros Profissionais da Saúde</v>
          </cell>
          <cell r="G116" t="str">
            <v>2236-05</v>
          </cell>
          <cell r="H116" t="str">
            <v>03/2022</v>
          </cell>
          <cell r="J116">
            <v>220.2784</v>
          </cell>
          <cell r="K116">
            <v>0</v>
          </cell>
          <cell r="L116">
            <v>0</v>
          </cell>
          <cell r="M116">
            <v>0</v>
          </cell>
          <cell r="O116">
            <v>2.84</v>
          </cell>
          <cell r="R116">
            <v>307.27</v>
          </cell>
          <cell r="S116">
            <v>80.23</v>
          </cell>
          <cell r="U116">
            <v>0</v>
          </cell>
          <cell r="Y116">
            <v>102.20276836158192</v>
          </cell>
        </row>
        <row r="117">
          <cell r="C117" t="str">
            <v>HOSPITAL DOM HÉLDER (COVID-19)</v>
          </cell>
          <cell r="E117" t="str">
            <v>LUANA TORRES LINS MARQUES</v>
          </cell>
          <cell r="F117" t="str">
            <v>2 - Outros Profissionais da Saúde</v>
          </cell>
          <cell r="G117" t="str">
            <v>2235-05</v>
          </cell>
          <cell r="H117" t="str">
            <v>03/2022</v>
          </cell>
          <cell r="J117">
            <v>338.12079999999997</v>
          </cell>
          <cell r="L117">
            <v>0</v>
          </cell>
          <cell r="M117">
            <v>0</v>
          </cell>
          <cell r="O117">
            <v>2.84</v>
          </cell>
          <cell r="R117">
            <v>0</v>
          </cell>
          <cell r="S117">
            <v>0</v>
          </cell>
          <cell r="U117">
            <v>0</v>
          </cell>
          <cell r="Y117">
            <v>102.20276836158192</v>
          </cell>
        </row>
        <row r="118">
          <cell r="C118" t="str">
            <v>HOSPITAL DOM HÉLDER (COVID-19)</v>
          </cell>
          <cell r="E118" t="str">
            <v>LUCAS JOSE DA SILVA</v>
          </cell>
          <cell r="F118" t="str">
            <v>2 - Outros Profissionais da Saúde</v>
          </cell>
          <cell r="G118" t="str">
            <v>3222-05</v>
          </cell>
          <cell r="H118" t="str">
            <v>03/2022</v>
          </cell>
          <cell r="J118">
            <v>165.48480000000001</v>
          </cell>
          <cell r="L118">
            <v>0</v>
          </cell>
          <cell r="M118">
            <v>0</v>
          </cell>
          <cell r="O118">
            <v>1.3540000000000001</v>
          </cell>
          <cell r="R118">
            <v>0</v>
          </cell>
          <cell r="S118">
            <v>0</v>
          </cell>
          <cell r="U118">
            <v>0</v>
          </cell>
          <cell r="Y118">
            <v>102.20276836158192</v>
          </cell>
        </row>
        <row r="119">
          <cell r="C119" t="str">
            <v>HOSPITAL DOM HÉLDER (COVID-19)</v>
          </cell>
          <cell r="E119" t="str">
            <v>LUCIA MARIA ALVES PIMENTEL DE ARAUJO</v>
          </cell>
          <cell r="F119" t="str">
            <v>2 - Outros Profissionais da Saúde</v>
          </cell>
          <cell r="G119" t="str">
            <v>2235-05</v>
          </cell>
          <cell r="H119" t="str">
            <v>03/2022</v>
          </cell>
          <cell r="J119">
            <v>319.96080000000001</v>
          </cell>
          <cell r="L119">
            <v>0</v>
          </cell>
          <cell r="M119">
            <v>0</v>
          </cell>
          <cell r="O119">
            <v>2.84</v>
          </cell>
          <cell r="R119">
            <v>0</v>
          </cell>
          <cell r="S119">
            <v>0</v>
          </cell>
          <cell r="U119">
            <v>0</v>
          </cell>
          <cell r="Y119">
            <v>102.20276836158192</v>
          </cell>
        </row>
        <row r="120">
          <cell r="C120" t="str">
            <v>HOSPITAL DOM HÉLDER (COVID-19)</v>
          </cell>
          <cell r="E120" t="str">
            <v>MANOEL MARCELINO DE LIMA FILHO</v>
          </cell>
          <cell r="F120" t="str">
            <v>2 - Outros Profissionais da Saúde</v>
          </cell>
          <cell r="G120" t="str">
            <v>2234-05</v>
          </cell>
          <cell r="H120" t="str">
            <v>03/2022</v>
          </cell>
          <cell r="J120">
            <v>445.52159999999998</v>
          </cell>
          <cell r="L120">
            <v>0</v>
          </cell>
          <cell r="M120">
            <v>0</v>
          </cell>
          <cell r="O120">
            <v>1.3540000000000001</v>
          </cell>
          <cell r="R120">
            <v>0</v>
          </cell>
          <cell r="S120">
            <v>0</v>
          </cell>
          <cell r="U120">
            <v>0</v>
          </cell>
          <cell r="Y120">
            <v>102.20276836158192</v>
          </cell>
        </row>
        <row r="121">
          <cell r="C121" t="str">
            <v>HOSPITAL DOM HÉLDER (COVID-19)</v>
          </cell>
          <cell r="E121" t="str">
            <v>MARAYSA MORGHANA FAGUNDES DA COSTA</v>
          </cell>
          <cell r="F121" t="str">
            <v>2 - Outros Profissionais da Saúde</v>
          </cell>
          <cell r="G121" t="str">
            <v>3222-05</v>
          </cell>
          <cell r="H121" t="str">
            <v>03/2022</v>
          </cell>
          <cell r="J121">
            <v>197.8192</v>
          </cell>
          <cell r="L121">
            <v>0</v>
          </cell>
          <cell r="M121">
            <v>0</v>
          </cell>
          <cell r="O121">
            <v>1.3540000000000001</v>
          </cell>
          <cell r="R121">
            <v>373.39</v>
          </cell>
          <cell r="S121">
            <v>72.72</v>
          </cell>
          <cell r="U121">
            <v>0</v>
          </cell>
          <cell r="Y121">
            <v>102.20276836158192</v>
          </cell>
        </row>
        <row r="122">
          <cell r="C122" t="str">
            <v>HOSPITAL DOM HÉLDER (COVID-19)</v>
          </cell>
          <cell r="E122" t="str">
            <v>MARCIA ADRIANA BARBOSA DE LIMA</v>
          </cell>
          <cell r="F122" t="str">
            <v>2 - Outros Profissionais da Saúde</v>
          </cell>
          <cell r="G122" t="str">
            <v>3222-05</v>
          </cell>
          <cell r="H122" t="str">
            <v>03/2022</v>
          </cell>
          <cell r="J122">
            <v>228.54159999999999</v>
          </cell>
          <cell r="L122">
            <v>0</v>
          </cell>
          <cell r="M122">
            <v>0</v>
          </cell>
          <cell r="O122">
            <v>1.3540000000000001</v>
          </cell>
          <cell r="R122">
            <v>0</v>
          </cell>
          <cell r="S122">
            <v>0</v>
          </cell>
          <cell r="U122">
            <v>0</v>
          </cell>
          <cell r="Y122">
            <v>102.20276836158192</v>
          </cell>
        </row>
        <row r="123">
          <cell r="C123" t="str">
            <v>HOSPITAL DOM HÉLDER (COVID-19)</v>
          </cell>
          <cell r="E123" t="str">
            <v>MARCILENE MARIA DA SILVA</v>
          </cell>
          <cell r="F123" t="str">
            <v>2 - Outros Profissionais da Saúde</v>
          </cell>
          <cell r="G123" t="str">
            <v>3222-05</v>
          </cell>
          <cell r="H123" t="str">
            <v>03/2022</v>
          </cell>
          <cell r="J123">
            <v>161.44</v>
          </cell>
          <cell r="L123">
            <v>0</v>
          </cell>
          <cell r="M123">
            <v>0</v>
          </cell>
          <cell r="O123">
            <v>1.3540000000000001</v>
          </cell>
          <cell r="R123">
            <v>354.8</v>
          </cell>
          <cell r="S123">
            <v>72.72</v>
          </cell>
          <cell r="U123">
            <v>0</v>
          </cell>
          <cell r="Y123">
            <v>102.20276836158192</v>
          </cell>
        </row>
        <row r="124">
          <cell r="C124" t="str">
            <v>HOSPITAL DOM HÉLDER (COVID-19)</v>
          </cell>
          <cell r="E124" t="str">
            <v>MARIA ALINE SANTOS TOMAZ DA SILVA</v>
          </cell>
          <cell r="F124" t="str">
            <v>2 - Outros Profissionais da Saúde</v>
          </cell>
          <cell r="G124" t="str">
            <v>2236-05</v>
          </cell>
          <cell r="H124" t="str">
            <v>03/2022</v>
          </cell>
          <cell r="J124">
            <v>263.27999999999997</v>
          </cell>
          <cell r="L124">
            <v>0</v>
          </cell>
          <cell r="M124">
            <v>0</v>
          </cell>
          <cell r="O124">
            <v>2.84</v>
          </cell>
          <cell r="R124">
            <v>345.68</v>
          </cell>
          <cell r="S124">
            <v>87.95</v>
          </cell>
          <cell r="U124">
            <v>0</v>
          </cell>
          <cell r="Y124">
            <v>102.20276836158192</v>
          </cell>
        </row>
        <row r="125">
          <cell r="C125" t="str">
            <v>HOSPITAL DOM HÉLDER (COVID-19)</v>
          </cell>
          <cell r="E125" t="str">
            <v>MARIA BERENICE SANTANA DE CARVALHO</v>
          </cell>
          <cell r="F125" t="str">
            <v>2 - Outros Profissionais da Saúde</v>
          </cell>
          <cell r="G125" t="str">
            <v>3222-05</v>
          </cell>
          <cell r="H125" t="str">
            <v>03/2022</v>
          </cell>
          <cell r="J125">
            <v>209.81440000000001</v>
          </cell>
          <cell r="L125">
            <v>0</v>
          </cell>
          <cell r="M125">
            <v>0</v>
          </cell>
          <cell r="O125">
            <v>1.3540000000000001</v>
          </cell>
          <cell r="R125">
            <v>0</v>
          </cell>
          <cell r="S125">
            <v>0</v>
          </cell>
          <cell r="U125">
            <v>0</v>
          </cell>
          <cell r="Y125">
            <v>102.20276836158192</v>
          </cell>
        </row>
        <row r="126">
          <cell r="C126" t="str">
            <v>HOSPITAL DOM HÉLDER (COVID-19)</v>
          </cell>
          <cell r="E126" t="str">
            <v>MARIA EDUARDA DE JESUS CONCEICAO</v>
          </cell>
          <cell r="F126" t="str">
            <v>2 - Outros Profissionais da Saúde</v>
          </cell>
          <cell r="G126" t="str">
            <v>3222-05</v>
          </cell>
          <cell r="H126" t="str">
            <v>03/2022</v>
          </cell>
          <cell r="J126">
            <v>151.14320000000001</v>
          </cell>
          <cell r="L126">
            <v>0</v>
          </cell>
          <cell r="M126">
            <v>0</v>
          </cell>
          <cell r="O126">
            <v>1.3540000000000001</v>
          </cell>
          <cell r="R126">
            <v>0</v>
          </cell>
          <cell r="S126">
            <v>0</v>
          </cell>
          <cell r="U126">
            <v>0</v>
          </cell>
          <cell r="Y126">
            <v>102.20276836158192</v>
          </cell>
        </row>
        <row r="127">
          <cell r="C127" t="str">
            <v>HOSPITAL DOM HÉLDER (COVID-19)</v>
          </cell>
          <cell r="E127" t="str">
            <v>MARIA EDUARDA GUERRA DE MIRANDA STEINER BIONE</v>
          </cell>
          <cell r="F127" t="str">
            <v>2 - Outros Profissionais da Saúde</v>
          </cell>
          <cell r="G127" t="str">
            <v>2236-05</v>
          </cell>
          <cell r="H127" t="str">
            <v>03/2022</v>
          </cell>
          <cell r="J127">
            <v>310.83440000000002</v>
          </cell>
          <cell r="L127">
            <v>0</v>
          </cell>
          <cell r="M127">
            <v>0</v>
          </cell>
          <cell r="O127">
            <v>2.84</v>
          </cell>
          <cell r="R127">
            <v>0</v>
          </cell>
          <cell r="S127">
            <v>0</v>
          </cell>
          <cell r="U127">
            <v>0</v>
          </cell>
          <cell r="Y127">
            <v>102.20276836158192</v>
          </cell>
        </row>
        <row r="128">
          <cell r="C128" t="str">
            <v>HOSPITAL DOM HÉLDER (COVID-19)</v>
          </cell>
          <cell r="E128" t="str">
            <v>MARIA FABIANA DE MENDONCA SIMAO</v>
          </cell>
          <cell r="F128" t="str">
            <v>2 - Outros Profissionais da Saúde</v>
          </cell>
          <cell r="G128" t="str">
            <v>3222-05</v>
          </cell>
          <cell r="H128" t="str">
            <v>03/2022</v>
          </cell>
          <cell r="J128">
            <v>202.53360000000001</v>
          </cell>
          <cell r="L128">
            <v>0</v>
          </cell>
          <cell r="M128">
            <v>0</v>
          </cell>
          <cell r="O128">
            <v>1.3540000000000001</v>
          </cell>
          <cell r="R128">
            <v>288.27</v>
          </cell>
          <cell r="S128">
            <v>72.72</v>
          </cell>
          <cell r="U128">
            <v>0</v>
          </cell>
          <cell r="Y128">
            <v>102.20276836158192</v>
          </cell>
        </row>
        <row r="129">
          <cell r="C129" t="str">
            <v>HOSPITAL DOM HÉLDER (COVID-19)</v>
          </cell>
          <cell r="E129" t="str">
            <v>MARIA JOSE DA SILVA</v>
          </cell>
          <cell r="F129" t="str">
            <v>2 - Outros Profissionais da Saúde</v>
          </cell>
          <cell r="G129" t="str">
            <v>3222-05</v>
          </cell>
          <cell r="H129" t="str">
            <v>03/2022</v>
          </cell>
          <cell r="J129">
            <v>177.9248</v>
          </cell>
          <cell r="L129">
            <v>0</v>
          </cell>
          <cell r="M129">
            <v>0</v>
          </cell>
          <cell r="O129">
            <v>1.3540000000000001</v>
          </cell>
          <cell r="R129">
            <v>259.75</v>
          </cell>
          <cell r="S129">
            <v>72.72</v>
          </cell>
          <cell r="U129">
            <v>69.41</v>
          </cell>
          <cell r="X129" t="str">
            <v>AUXÍLIO CRECHE</v>
          </cell>
          <cell r="Y129">
            <v>102.20276836158192</v>
          </cell>
        </row>
        <row r="130">
          <cell r="C130" t="str">
            <v>HOSPITAL DOM HÉLDER (COVID-19)</v>
          </cell>
          <cell r="E130" t="str">
            <v>MARIA JOSEANE CARNEIRO DA SILVA</v>
          </cell>
          <cell r="F130" t="str">
            <v>2 - Outros Profissionais da Saúde</v>
          </cell>
          <cell r="G130" t="str">
            <v>3222-05</v>
          </cell>
          <cell r="H130" t="str">
            <v>03/2022</v>
          </cell>
          <cell r="J130">
            <v>187.26159999999999</v>
          </cell>
          <cell r="L130">
            <v>0</v>
          </cell>
          <cell r="M130">
            <v>0</v>
          </cell>
          <cell r="O130">
            <v>1.3540000000000001</v>
          </cell>
          <cell r="R130">
            <v>243.53</v>
          </cell>
          <cell r="S130">
            <v>72.72</v>
          </cell>
          <cell r="U130">
            <v>0</v>
          </cell>
          <cell r="Y130">
            <v>102.20276836158192</v>
          </cell>
        </row>
        <row r="131">
          <cell r="C131" t="str">
            <v>HOSPITAL DOM HÉLDER (COVID-19)</v>
          </cell>
          <cell r="E131" t="str">
            <v>MARIA KARIN LUANA AMORIM DOS SANTOS</v>
          </cell>
          <cell r="F131" t="str">
            <v>2 - Outros Profissionais da Saúde</v>
          </cell>
          <cell r="G131" t="str">
            <v>3222-05</v>
          </cell>
          <cell r="H131" t="str">
            <v>03/2022</v>
          </cell>
          <cell r="J131">
            <v>159.65440000000001</v>
          </cell>
          <cell r="L131">
            <v>0</v>
          </cell>
          <cell r="M131">
            <v>0</v>
          </cell>
          <cell r="O131">
            <v>1.3540000000000001</v>
          </cell>
          <cell r="R131">
            <v>259.70999999999998</v>
          </cell>
          <cell r="S131">
            <v>72.72</v>
          </cell>
          <cell r="U131">
            <v>0</v>
          </cell>
          <cell r="Y131">
            <v>102.20276836158192</v>
          </cell>
        </row>
        <row r="132">
          <cell r="C132" t="str">
            <v>HOSPITAL DOM HÉLDER (COVID-19)</v>
          </cell>
          <cell r="E132" t="str">
            <v>MARIANE CARDOSO BARROS</v>
          </cell>
          <cell r="F132" t="str">
            <v>2 - Outros Profissionais da Saúde</v>
          </cell>
          <cell r="G132" t="str">
            <v>3222-05</v>
          </cell>
          <cell r="H132" t="str">
            <v>03/2022</v>
          </cell>
          <cell r="J132">
            <v>215.20240000000001</v>
          </cell>
          <cell r="L132">
            <v>0</v>
          </cell>
          <cell r="M132">
            <v>0</v>
          </cell>
          <cell r="O132">
            <v>1.3540000000000001</v>
          </cell>
          <cell r="R132">
            <v>0</v>
          </cell>
          <cell r="S132">
            <v>0</v>
          </cell>
          <cell r="U132">
            <v>0</v>
          </cell>
          <cell r="Y132">
            <v>102.20276836158192</v>
          </cell>
        </row>
        <row r="133">
          <cell r="C133" t="str">
            <v>HOSPITAL DOM HÉLDER (COVID-19)</v>
          </cell>
          <cell r="E133" t="str">
            <v>MARIANE ESTEVAO DE SOUSA LIMA TEIXEIRA</v>
          </cell>
          <cell r="F133" t="str">
            <v>1 - Médico</v>
          </cell>
          <cell r="G133" t="str">
            <v>2251-25</v>
          </cell>
          <cell r="H133" t="str">
            <v>03/2022</v>
          </cell>
          <cell r="J133">
            <v>854.12720000000002</v>
          </cell>
          <cell r="L133">
            <v>0</v>
          </cell>
          <cell r="M133">
            <v>0</v>
          </cell>
          <cell r="O133">
            <v>10.83</v>
          </cell>
          <cell r="R133">
            <v>0</v>
          </cell>
          <cell r="S133">
            <v>0</v>
          </cell>
          <cell r="U133">
            <v>0</v>
          </cell>
          <cell r="Y133">
            <v>102.20276836158192</v>
          </cell>
        </row>
        <row r="134">
          <cell r="C134" t="str">
            <v>HOSPITAL DOM HÉLDER (COVID-19)</v>
          </cell>
          <cell r="E134" t="str">
            <v>MARIELLY OLIVEIRA DE SOUZA</v>
          </cell>
          <cell r="F134" t="str">
            <v>3 - Administrativo</v>
          </cell>
          <cell r="G134" t="str">
            <v>4110-10</v>
          </cell>
          <cell r="H134" t="str">
            <v>03/2022</v>
          </cell>
          <cell r="J134">
            <v>135.744</v>
          </cell>
          <cell r="L134">
            <v>0</v>
          </cell>
          <cell r="M134">
            <v>0</v>
          </cell>
          <cell r="O134">
            <v>1.3540000000000001</v>
          </cell>
          <cell r="R134">
            <v>332.61</v>
          </cell>
          <cell r="S134">
            <v>72.72</v>
          </cell>
          <cell r="U134">
            <v>0</v>
          </cell>
          <cell r="Y134">
            <v>102.20276836158192</v>
          </cell>
        </row>
        <row r="135">
          <cell r="C135" t="str">
            <v>HOSPITAL DOM HÉLDER (COVID-19)</v>
          </cell>
          <cell r="E135" t="str">
            <v>MARILIA GABRIELA COSTA LEITE</v>
          </cell>
          <cell r="F135" t="str">
            <v>2 - Outros Profissionais da Saúde</v>
          </cell>
          <cell r="G135" t="str">
            <v>5211-30</v>
          </cell>
          <cell r="H135" t="str">
            <v>03/2022</v>
          </cell>
          <cell r="J135">
            <v>167.06479999999999</v>
          </cell>
          <cell r="L135">
            <v>0</v>
          </cell>
          <cell r="M135">
            <v>0</v>
          </cell>
          <cell r="O135">
            <v>1.3540000000000001</v>
          </cell>
          <cell r="R135">
            <v>463.46</v>
          </cell>
          <cell r="S135">
            <v>69.56</v>
          </cell>
          <cell r="U135">
            <v>0</v>
          </cell>
          <cell r="Y135">
            <v>102.20276836158192</v>
          </cell>
        </row>
        <row r="136">
          <cell r="C136" t="str">
            <v>HOSPITAL DOM HÉLDER (COVID-19)</v>
          </cell>
          <cell r="E136" t="str">
            <v>MARINA SOARES DE BARROS</v>
          </cell>
          <cell r="F136" t="str">
            <v>2 - Outros Profissionais da Saúde</v>
          </cell>
          <cell r="G136" t="str">
            <v>2236-05</v>
          </cell>
          <cell r="H136" t="str">
            <v>03/2022</v>
          </cell>
          <cell r="J136">
            <v>250.62960000000001</v>
          </cell>
          <cell r="L136">
            <v>0</v>
          </cell>
          <cell r="M136">
            <v>0</v>
          </cell>
          <cell r="O136">
            <v>2.84</v>
          </cell>
          <cell r="R136">
            <v>0</v>
          </cell>
          <cell r="S136">
            <v>0</v>
          </cell>
          <cell r="U136">
            <v>0</v>
          </cell>
          <cell r="Y136">
            <v>102.20276836158192</v>
          </cell>
        </row>
        <row r="137">
          <cell r="C137" t="str">
            <v>HOSPITAL DOM HÉLDER (COVID-19)</v>
          </cell>
          <cell r="E137" t="str">
            <v>MARKYSSA ROCHA GONCALVES DE OLIVEIRA</v>
          </cell>
          <cell r="F137" t="str">
            <v>2 - Outros Profissionais da Saúde</v>
          </cell>
          <cell r="G137" t="str">
            <v>3222-05</v>
          </cell>
          <cell r="H137" t="str">
            <v>03/2022</v>
          </cell>
          <cell r="J137">
            <v>169.50239999999999</v>
          </cell>
          <cell r="L137">
            <v>0</v>
          </cell>
          <cell r="M137">
            <v>0</v>
          </cell>
          <cell r="O137">
            <v>1.3540000000000001</v>
          </cell>
          <cell r="R137">
            <v>0</v>
          </cell>
          <cell r="S137">
            <v>0</v>
          </cell>
          <cell r="U137">
            <v>0</v>
          </cell>
          <cell r="Y137">
            <v>102.20276836158192</v>
          </cell>
        </row>
        <row r="138">
          <cell r="C138" t="str">
            <v>HOSPITAL DOM HÉLDER (COVID-19)</v>
          </cell>
          <cell r="E138" t="str">
            <v>MARTA MARQUES DA SILVA</v>
          </cell>
          <cell r="F138" t="str">
            <v>2 - Outros Profissionais da Saúde</v>
          </cell>
          <cell r="G138" t="str">
            <v>3222-05</v>
          </cell>
          <cell r="H138" t="str">
            <v>03/2022</v>
          </cell>
          <cell r="J138">
            <v>311.09359999999998</v>
          </cell>
          <cell r="L138">
            <v>0</v>
          </cell>
          <cell r="M138">
            <v>0</v>
          </cell>
          <cell r="O138">
            <v>1.3540000000000001</v>
          </cell>
          <cell r="R138">
            <v>0</v>
          </cell>
          <cell r="S138">
            <v>0</v>
          </cell>
          <cell r="U138">
            <v>0</v>
          </cell>
          <cell r="Y138">
            <v>102.20276836158192</v>
          </cell>
        </row>
        <row r="139">
          <cell r="C139" t="str">
            <v>HOSPITAL DOM HÉLDER (COVID-19)</v>
          </cell>
          <cell r="E139" t="str">
            <v>MAURO EDUARDO DOS SANTOS DE SANTANA</v>
          </cell>
          <cell r="F139" t="str">
            <v>2 - Outros Profissionais da Saúde</v>
          </cell>
          <cell r="G139" t="str">
            <v>3222-05</v>
          </cell>
          <cell r="H139" t="str">
            <v>03/2022</v>
          </cell>
          <cell r="J139">
            <v>175.05279999999999</v>
          </cell>
          <cell r="L139">
            <v>0</v>
          </cell>
          <cell r="M139">
            <v>0</v>
          </cell>
          <cell r="O139">
            <v>1.3540000000000001</v>
          </cell>
          <cell r="R139">
            <v>288.27</v>
          </cell>
          <cell r="S139">
            <v>72.72</v>
          </cell>
          <cell r="U139">
            <v>0</v>
          </cell>
          <cell r="Y139">
            <v>102.20276836158192</v>
          </cell>
        </row>
        <row r="140">
          <cell r="C140" t="str">
            <v>HOSPITAL DOM HÉLDER (COVID-19)</v>
          </cell>
          <cell r="E140" t="str">
            <v>MAX DE ARAUJO MELO</v>
          </cell>
          <cell r="F140" t="str">
            <v>2 - Outros Profissionais da Saúde</v>
          </cell>
          <cell r="G140" t="str">
            <v>2236-05</v>
          </cell>
          <cell r="H140" t="str">
            <v>03/2022</v>
          </cell>
          <cell r="J140">
            <v>239.95840000000001</v>
          </cell>
          <cell r="L140">
            <v>0</v>
          </cell>
          <cell r="M140">
            <v>0</v>
          </cell>
          <cell r="O140">
            <v>2.84</v>
          </cell>
          <cell r="R140">
            <v>307.27</v>
          </cell>
          <cell r="S140">
            <v>87.95</v>
          </cell>
          <cell r="U140">
            <v>0</v>
          </cell>
          <cell r="Y140">
            <v>102.20276836158192</v>
          </cell>
        </row>
        <row r="141">
          <cell r="C141" t="str">
            <v>HOSPITAL DOM HÉLDER (COVID-19)</v>
          </cell>
          <cell r="E141" t="str">
            <v>MELISSA KAROLINE DE ANDRADE</v>
          </cell>
          <cell r="F141" t="str">
            <v>2 - Outros Profissionais da Saúde</v>
          </cell>
          <cell r="G141" t="str">
            <v>2234-05</v>
          </cell>
          <cell r="H141" t="str">
            <v>03/2022</v>
          </cell>
          <cell r="J141">
            <v>479.38159999999999</v>
          </cell>
          <cell r="L141">
            <v>0</v>
          </cell>
          <cell r="M141">
            <v>0</v>
          </cell>
          <cell r="O141">
            <v>1.3540000000000001</v>
          </cell>
          <cell r="R141">
            <v>0</v>
          </cell>
          <cell r="S141">
            <v>0</v>
          </cell>
          <cell r="U141">
            <v>0</v>
          </cell>
          <cell r="Y141">
            <v>102.20276836158192</v>
          </cell>
        </row>
        <row r="142">
          <cell r="C142" t="str">
            <v>HOSPITAL DOM HÉLDER (COVID-19)</v>
          </cell>
          <cell r="E142" t="str">
            <v>MICHELINE LUCIA SANTOS VIEIRA</v>
          </cell>
          <cell r="F142" t="str">
            <v>2 - Outros Profissionais da Saúde</v>
          </cell>
          <cell r="G142" t="str">
            <v>2235-05</v>
          </cell>
          <cell r="H142" t="str">
            <v>03/2022</v>
          </cell>
          <cell r="J142">
            <v>309.48559999999998</v>
          </cell>
          <cell r="L142">
            <v>0</v>
          </cell>
          <cell r="M142">
            <v>0</v>
          </cell>
          <cell r="O142">
            <v>2.84</v>
          </cell>
          <cell r="R142">
            <v>0</v>
          </cell>
          <cell r="S142">
            <v>0</v>
          </cell>
          <cell r="U142">
            <v>0</v>
          </cell>
          <cell r="Y142">
            <v>102.20276836158192</v>
          </cell>
        </row>
        <row r="143">
          <cell r="C143" t="str">
            <v>HOSPITAL DOM HÉLDER (COVID-19)</v>
          </cell>
          <cell r="E143" t="str">
            <v>MIRELA SANTOS DA SILVA</v>
          </cell>
          <cell r="F143" t="str">
            <v>2 - Outros Profissionais da Saúde</v>
          </cell>
          <cell r="G143" t="str">
            <v>3222-05</v>
          </cell>
          <cell r="H143" t="str">
            <v>03/2022</v>
          </cell>
          <cell r="J143">
            <v>196.96</v>
          </cell>
          <cell r="L143">
            <v>0</v>
          </cell>
          <cell r="M143">
            <v>0</v>
          </cell>
          <cell r="O143">
            <v>1.3540000000000001</v>
          </cell>
          <cell r="R143">
            <v>354.8</v>
          </cell>
          <cell r="S143">
            <v>72.72</v>
          </cell>
          <cell r="U143">
            <v>0</v>
          </cell>
          <cell r="Y143">
            <v>102.20276836158192</v>
          </cell>
        </row>
        <row r="144">
          <cell r="C144" t="str">
            <v>HOSPITAL DOM HÉLDER (COVID-19)</v>
          </cell>
          <cell r="E144" t="str">
            <v>PAMELA MYKAELY DE LIMA TORRES</v>
          </cell>
          <cell r="F144" t="str">
            <v>2 - Outros Profissionais da Saúde</v>
          </cell>
          <cell r="G144" t="str">
            <v>3222-05</v>
          </cell>
          <cell r="H144" t="str">
            <v>03/2022</v>
          </cell>
          <cell r="J144">
            <v>202.28880000000001</v>
          </cell>
          <cell r="L144">
            <v>0</v>
          </cell>
          <cell r="M144">
            <v>0</v>
          </cell>
          <cell r="O144">
            <v>1.3540000000000001</v>
          </cell>
          <cell r="R144">
            <v>0</v>
          </cell>
          <cell r="S144">
            <v>0</v>
          </cell>
          <cell r="U144">
            <v>0</v>
          </cell>
          <cell r="Y144">
            <v>102.20276836158192</v>
          </cell>
        </row>
        <row r="145">
          <cell r="C145" t="str">
            <v>HOSPITAL DOM HÉLDER (COVID-19)</v>
          </cell>
          <cell r="E145" t="str">
            <v>PATRICIA JOSE DE SANTANA QUEIROZ DE LIMA</v>
          </cell>
          <cell r="F145" t="str">
            <v>2 - Outros Profissionais da Saúde</v>
          </cell>
          <cell r="G145" t="str">
            <v>2235-05</v>
          </cell>
          <cell r="H145" t="str">
            <v>03/2022</v>
          </cell>
          <cell r="J145">
            <v>367.82240000000002</v>
          </cell>
          <cell r="L145">
            <v>0</v>
          </cell>
          <cell r="M145">
            <v>0</v>
          </cell>
          <cell r="O145">
            <v>1.3540000000000001</v>
          </cell>
          <cell r="R145">
            <v>0</v>
          </cell>
          <cell r="S145">
            <v>0</v>
          </cell>
          <cell r="U145">
            <v>0</v>
          </cell>
          <cell r="Y145">
            <v>102.20276836158192</v>
          </cell>
        </row>
        <row r="146">
          <cell r="C146" t="str">
            <v>HOSPITAL DOM HÉLDER (COVID-19)</v>
          </cell>
          <cell r="E146" t="str">
            <v>PATRICIA MARIA DA PAIXAO</v>
          </cell>
          <cell r="F146" t="str">
            <v>2 - Outros Profissionais da Saúde</v>
          </cell>
          <cell r="G146" t="str">
            <v>3222-05</v>
          </cell>
          <cell r="H146" t="str">
            <v>03/2022</v>
          </cell>
          <cell r="J146">
            <v>186.3312</v>
          </cell>
          <cell r="L146">
            <v>0</v>
          </cell>
          <cell r="M146">
            <v>0</v>
          </cell>
          <cell r="O146">
            <v>1.3540000000000001</v>
          </cell>
          <cell r="R146">
            <v>310.44</v>
          </cell>
          <cell r="S146">
            <v>67.45</v>
          </cell>
          <cell r="U146">
            <v>0</v>
          </cell>
          <cell r="Y146">
            <v>102.20276836158192</v>
          </cell>
        </row>
        <row r="147">
          <cell r="C147" t="str">
            <v>HOSPITAL DOM HÉLDER (COVID-19)</v>
          </cell>
          <cell r="E147" t="str">
            <v>PAULA NATALY MONTEIRO SANTOS</v>
          </cell>
          <cell r="F147" t="str">
            <v>2 - Outros Profissionais da Saúde</v>
          </cell>
          <cell r="G147" t="str">
            <v>3222-05</v>
          </cell>
          <cell r="H147" t="str">
            <v>03/2022</v>
          </cell>
          <cell r="J147">
            <v>195.80799999999999</v>
          </cell>
          <cell r="L147">
            <v>0</v>
          </cell>
          <cell r="M147">
            <v>0</v>
          </cell>
          <cell r="O147">
            <v>1.3540000000000001</v>
          </cell>
          <cell r="R147">
            <v>0</v>
          </cell>
          <cell r="S147">
            <v>0</v>
          </cell>
          <cell r="U147">
            <v>0</v>
          </cell>
          <cell r="Y147">
            <v>102.20276836158192</v>
          </cell>
        </row>
        <row r="148">
          <cell r="C148" t="str">
            <v>HOSPITAL DOM HÉLDER (COVID-19)</v>
          </cell>
          <cell r="E148" t="str">
            <v>RAFAEL FRUTUOSO COELHO</v>
          </cell>
          <cell r="F148" t="str">
            <v>2 - Outros Profissionais da Saúde</v>
          </cell>
          <cell r="G148" t="str">
            <v>2236-05</v>
          </cell>
          <cell r="H148" t="str">
            <v>03/2022</v>
          </cell>
          <cell r="J148">
            <v>360.05839999999989</v>
          </cell>
          <cell r="L148">
            <v>0</v>
          </cell>
          <cell r="M148">
            <v>0</v>
          </cell>
          <cell r="O148">
            <v>2.84</v>
          </cell>
          <cell r="R148">
            <v>146.11000000000001</v>
          </cell>
          <cell r="S148">
            <v>60</v>
          </cell>
          <cell r="U148">
            <v>0</v>
          </cell>
          <cell r="Y148">
            <v>102.20276836158192</v>
          </cell>
        </row>
        <row r="149">
          <cell r="C149" t="str">
            <v>HOSPITAL DOM HÉLDER (COVID-19)</v>
          </cell>
          <cell r="E149" t="str">
            <v>RAFAELA COLACO DE VASCONCELOS CAVALCANTE</v>
          </cell>
          <cell r="F149" t="str">
            <v>2 - Outros Profissionais da Saúde</v>
          </cell>
          <cell r="G149" t="str">
            <v>3222-05</v>
          </cell>
          <cell r="H149" t="str">
            <v>03/2022</v>
          </cell>
          <cell r="J149">
            <v>169.02879999999999</v>
          </cell>
          <cell r="L149">
            <v>0</v>
          </cell>
          <cell r="M149">
            <v>0</v>
          </cell>
          <cell r="O149">
            <v>1.3540000000000001</v>
          </cell>
          <cell r="R149">
            <v>0</v>
          </cell>
          <cell r="S149">
            <v>0</v>
          </cell>
          <cell r="U149">
            <v>0</v>
          </cell>
          <cell r="Y149">
            <v>102.20276836158192</v>
          </cell>
        </row>
        <row r="150">
          <cell r="C150" t="str">
            <v>HOSPITAL DOM HÉLDER (COVID-19)</v>
          </cell>
          <cell r="E150" t="str">
            <v>RAFAELA MARIA SILVA DE SOUZA</v>
          </cell>
          <cell r="F150" t="str">
            <v>2 - Outros Profissionais da Saúde</v>
          </cell>
          <cell r="G150" t="str">
            <v>3222-05</v>
          </cell>
          <cell r="H150" t="str">
            <v>03/2022</v>
          </cell>
          <cell r="J150">
            <v>204.83680000000001</v>
          </cell>
          <cell r="L150">
            <v>0</v>
          </cell>
          <cell r="M150">
            <v>0</v>
          </cell>
          <cell r="O150">
            <v>1.3540000000000001</v>
          </cell>
          <cell r="R150">
            <v>310.44</v>
          </cell>
          <cell r="S150">
            <v>72.72</v>
          </cell>
          <cell r="U150">
            <v>0</v>
          </cell>
          <cell r="Y150">
            <v>102.20276836158192</v>
          </cell>
        </row>
        <row r="151">
          <cell r="C151" t="str">
            <v>HOSPITAL DOM HÉLDER (COVID-19)</v>
          </cell>
          <cell r="E151" t="str">
            <v>RAIANE MAGDA DE ALMEIDA CAVALCANTI</v>
          </cell>
          <cell r="F151" t="str">
            <v>2 - Outros Profissionais da Saúde</v>
          </cell>
          <cell r="G151" t="str">
            <v>3222-05</v>
          </cell>
          <cell r="H151" t="str">
            <v>03/2022</v>
          </cell>
          <cell r="J151">
            <v>133.3792</v>
          </cell>
          <cell r="L151">
            <v>0</v>
          </cell>
          <cell r="M151">
            <v>0</v>
          </cell>
          <cell r="O151">
            <v>1.3540000000000001</v>
          </cell>
          <cell r="R151">
            <v>0</v>
          </cell>
          <cell r="S151">
            <v>0</v>
          </cell>
          <cell r="U151">
            <v>0</v>
          </cell>
          <cell r="Y151">
            <v>102.20276836158192</v>
          </cell>
        </row>
        <row r="152">
          <cell r="C152" t="str">
            <v>HOSPITAL DOM HÉLDER (COVID-19)</v>
          </cell>
          <cell r="E152" t="str">
            <v>RAISSA RODRIGUES FIGUEIROA</v>
          </cell>
          <cell r="F152" t="str">
            <v>1 - Médico</v>
          </cell>
          <cell r="G152" t="str">
            <v>2251-25</v>
          </cell>
          <cell r="H152" t="str">
            <v>03/2022</v>
          </cell>
          <cell r="J152">
            <v>1051.1424</v>
          </cell>
          <cell r="L152">
            <v>0</v>
          </cell>
          <cell r="M152">
            <v>0</v>
          </cell>
          <cell r="O152">
            <v>10.83</v>
          </cell>
          <cell r="R152">
            <v>0</v>
          </cell>
          <cell r="S152">
            <v>0</v>
          </cell>
          <cell r="U152">
            <v>0</v>
          </cell>
          <cell r="Y152">
            <v>102.20276836158192</v>
          </cell>
        </row>
        <row r="153">
          <cell r="C153" t="str">
            <v>HOSPITAL DOM HÉLDER (COVID-19)</v>
          </cell>
          <cell r="E153" t="str">
            <v>RAYANA CAROLINE PEREIRA DE SOUZA</v>
          </cell>
          <cell r="F153" t="str">
            <v>2 - Outros Profissionais da Saúde</v>
          </cell>
          <cell r="G153" t="str">
            <v>2515-10</v>
          </cell>
          <cell r="H153" t="str">
            <v>03/2022</v>
          </cell>
          <cell r="J153">
            <v>223.98</v>
          </cell>
          <cell r="L153">
            <v>0</v>
          </cell>
          <cell r="M153">
            <v>0</v>
          </cell>
          <cell r="O153">
            <v>1.3540000000000001</v>
          </cell>
          <cell r="R153">
            <v>883.41</v>
          </cell>
          <cell r="S153">
            <v>111.12</v>
          </cell>
          <cell r="U153">
            <v>0</v>
          </cell>
          <cell r="Y153">
            <v>102.20276836158192</v>
          </cell>
        </row>
        <row r="154">
          <cell r="C154" t="str">
            <v>HOSPITAL DOM HÉLDER (COVID-19)</v>
          </cell>
          <cell r="E154" t="str">
            <v>RAYANNE CAROLINE RIBEIRO DOS SANTOS</v>
          </cell>
          <cell r="F154" t="str">
            <v>2 - Outros Profissionais da Saúde</v>
          </cell>
          <cell r="G154" t="str">
            <v>3222-05</v>
          </cell>
          <cell r="H154" t="str">
            <v>03/2022</v>
          </cell>
          <cell r="J154">
            <v>175.26079999999999</v>
          </cell>
          <cell r="L154">
            <v>0</v>
          </cell>
          <cell r="M154">
            <v>0</v>
          </cell>
          <cell r="O154">
            <v>1.3540000000000001</v>
          </cell>
          <cell r="R154">
            <v>332.55</v>
          </cell>
          <cell r="S154">
            <v>72.72</v>
          </cell>
          <cell r="U154">
            <v>0</v>
          </cell>
          <cell r="Y154">
            <v>102.20276836158192</v>
          </cell>
        </row>
        <row r="155">
          <cell r="C155" t="str">
            <v>HOSPITAL DOM HÉLDER (COVID-19)</v>
          </cell>
          <cell r="E155" t="str">
            <v>RENATA ADRIANA DA SILVA SANTOS</v>
          </cell>
          <cell r="F155" t="str">
            <v>2 - Outros Profissionais da Saúde</v>
          </cell>
          <cell r="G155" t="str">
            <v>3222-05</v>
          </cell>
          <cell r="H155" t="str">
            <v>03/2022</v>
          </cell>
          <cell r="J155">
            <v>127.1848</v>
          </cell>
          <cell r="L155">
            <v>0</v>
          </cell>
          <cell r="M155">
            <v>0</v>
          </cell>
          <cell r="O155">
            <v>1.3540000000000001</v>
          </cell>
          <cell r="R155">
            <v>0</v>
          </cell>
          <cell r="S155">
            <v>0</v>
          </cell>
          <cell r="U155">
            <v>0</v>
          </cell>
          <cell r="Y155">
            <v>102.20276836158192</v>
          </cell>
        </row>
        <row r="156">
          <cell r="C156" t="str">
            <v>HOSPITAL DOM HÉLDER (COVID-19)</v>
          </cell>
          <cell r="E156" t="str">
            <v>RENATA ANDREZA DE ALBUQUERQUE</v>
          </cell>
          <cell r="F156" t="str">
            <v>2 - Outros Profissionais da Saúde</v>
          </cell>
          <cell r="G156" t="str">
            <v>5211-30</v>
          </cell>
          <cell r="H156" t="str">
            <v>03/2022</v>
          </cell>
          <cell r="J156">
            <v>172.2088</v>
          </cell>
          <cell r="L156">
            <v>0</v>
          </cell>
          <cell r="M156">
            <v>0</v>
          </cell>
          <cell r="O156">
            <v>1.3540000000000001</v>
          </cell>
          <cell r="R156">
            <v>0</v>
          </cell>
          <cell r="S156">
            <v>0</v>
          </cell>
          <cell r="U156">
            <v>0</v>
          </cell>
          <cell r="Y156">
            <v>102.20276836158192</v>
          </cell>
        </row>
        <row r="157">
          <cell r="C157" t="str">
            <v>HOSPITAL DOM HÉLDER (COVID-19)</v>
          </cell>
          <cell r="E157" t="str">
            <v>RENATA RIBEIRO RODRIGUES DE AZEVEDO</v>
          </cell>
          <cell r="F157" t="str">
            <v>2 - Outros Profissionais da Saúde</v>
          </cell>
          <cell r="G157" t="str">
            <v>2236-05</v>
          </cell>
          <cell r="H157" t="str">
            <v>03/2022</v>
          </cell>
          <cell r="J157">
            <v>270.608</v>
          </cell>
          <cell r="L157">
            <v>0</v>
          </cell>
          <cell r="M157">
            <v>0</v>
          </cell>
          <cell r="O157">
            <v>2.84</v>
          </cell>
          <cell r="R157">
            <v>0</v>
          </cell>
          <cell r="S157">
            <v>0</v>
          </cell>
          <cell r="U157">
            <v>0</v>
          </cell>
          <cell r="Y157">
            <v>102.20276836158192</v>
          </cell>
        </row>
        <row r="158">
          <cell r="C158" t="str">
            <v>HOSPITAL DOM HÉLDER (COVID-19)</v>
          </cell>
          <cell r="E158" t="str">
            <v>REYDIANE RODRIGUES SANTANA</v>
          </cell>
          <cell r="F158" t="str">
            <v>2 - Outros Profissionais da Saúde</v>
          </cell>
          <cell r="G158" t="str">
            <v>2236-05</v>
          </cell>
          <cell r="H158" t="str">
            <v>03/2022</v>
          </cell>
          <cell r="J158">
            <v>495.72240000000011</v>
          </cell>
          <cell r="L158">
            <v>0</v>
          </cell>
          <cell r="M158">
            <v>0</v>
          </cell>
          <cell r="O158">
            <v>2.84</v>
          </cell>
          <cell r="R158">
            <v>0</v>
          </cell>
          <cell r="S158">
            <v>0</v>
          </cell>
          <cell r="U158">
            <v>0</v>
          </cell>
          <cell r="Y158">
            <v>102.20276836158192</v>
          </cell>
        </row>
        <row r="159">
          <cell r="C159" t="str">
            <v>HOSPITAL DOM HÉLDER (COVID-19)</v>
          </cell>
          <cell r="E159" t="str">
            <v>RITA DE CASSIA GONZAGA DE LIRA</v>
          </cell>
          <cell r="F159" t="str">
            <v>2 - Outros Profissionais da Saúde</v>
          </cell>
          <cell r="G159" t="str">
            <v>2235-05</v>
          </cell>
          <cell r="H159" t="str">
            <v>03/2022</v>
          </cell>
          <cell r="J159">
            <v>389.19200000000001</v>
          </cell>
          <cell r="L159">
            <v>0</v>
          </cell>
          <cell r="M159">
            <v>0</v>
          </cell>
          <cell r="O159">
            <v>2.84</v>
          </cell>
          <cell r="R159">
            <v>0</v>
          </cell>
          <cell r="S159">
            <v>0</v>
          </cell>
          <cell r="U159">
            <v>0</v>
          </cell>
          <cell r="Y159">
            <v>102.20276836158192</v>
          </cell>
        </row>
        <row r="160">
          <cell r="C160" t="str">
            <v>HOSPITAL DOM HÉLDER (COVID-19)</v>
          </cell>
          <cell r="E160" t="str">
            <v>ROSAILTON SANTANA DOS SANTOS</v>
          </cell>
          <cell r="F160" t="str">
            <v>2 - Outros Profissionais da Saúde</v>
          </cell>
          <cell r="G160" t="str">
            <v>3222-05</v>
          </cell>
          <cell r="H160" t="str">
            <v>03/2022</v>
          </cell>
          <cell r="J160">
            <v>156.24959999999999</v>
          </cell>
          <cell r="L160">
            <v>0</v>
          </cell>
          <cell r="M160">
            <v>0</v>
          </cell>
          <cell r="O160">
            <v>1.3540000000000001</v>
          </cell>
          <cell r="R160">
            <v>576.14</v>
          </cell>
          <cell r="S160">
            <v>67.87</v>
          </cell>
          <cell r="U160">
            <v>0</v>
          </cell>
          <cell r="Y160">
            <v>102.20276836158192</v>
          </cell>
        </row>
        <row r="161">
          <cell r="C161" t="str">
            <v>HOSPITAL DOM HÉLDER (COVID-19)</v>
          </cell>
          <cell r="E161" t="str">
            <v>ROSALIA GOMES DA SILVA</v>
          </cell>
          <cell r="F161" t="str">
            <v>2 - Outros Profissionais da Saúde</v>
          </cell>
          <cell r="G161" t="str">
            <v>2235-05</v>
          </cell>
          <cell r="H161" t="str">
            <v>03/2022</v>
          </cell>
          <cell r="J161">
            <v>397.92720000000003</v>
          </cell>
          <cell r="L161">
            <v>0</v>
          </cell>
          <cell r="M161">
            <v>0</v>
          </cell>
          <cell r="O161">
            <v>2.84</v>
          </cell>
          <cell r="R161">
            <v>0</v>
          </cell>
          <cell r="S161">
            <v>0</v>
          </cell>
          <cell r="U161">
            <v>0</v>
          </cell>
          <cell r="Y161">
            <v>102.20276836158192</v>
          </cell>
        </row>
        <row r="162">
          <cell r="C162" t="str">
            <v>HOSPITAL DOM HÉLDER (COVID-19)</v>
          </cell>
          <cell r="E162" t="str">
            <v>RUBIA FERREIRA DA SILVA</v>
          </cell>
          <cell r="F162" t="str">
            <v>2 - Outros Profissionais da Saúde</v>
          </cell>
          <cell r="G162" t="str">
            <v>3222-05</v>
          </cell>
          <cell r="H162" t="str">
            <v>03/2022</v>
          </cell>
          <cell r="J162">
            <v>216.3544</v>
          </cell>
          <cell r="L162">
            <v>0</v>
          </cell>
          <cell r="M162">
            <v>0</v>
          </cell>
          <cell r="O162">
            <v>1.3540000000000001</v>
          </cell>
          <cell r="R162">
            <v>0</v>
          </cell>
          <cell r="S162">
            <v>0</v>
          </cell>
          <cell r="U162">
            <v>0</v>
          </cell>
          <cell r="Y162">
            <v>102.20276836158192</v>
          </cell>
        </row>
        <row r="163">
          <cell r="C163" t="str">
            <v>HOSPITAL DOM HÉLDER (COVID-19)</v>
          </cell>
          <cell r="E163" t="str">
            <v>SANDRA PEREIRA CEZAR</v>
          </cell>
          <cell r="F163" t="str">
            <v>2 - Outros Profissionais da Saúde</v>
          </cell>
          <cell r="G163" t="str">
            <v>3222-05</v>
          </cell>
          <cell r="H163" t="str">
            <v>03/2022</v>
          </cell>
          <cell r="J163">
            <v>209.04320000000001</v>
          </cell>
          <cell r="L163">
            <v>0</v>
          </cell>
          <cell r="M163">
            <v>0</v>
          </cell>
          <cell r="O163">
            <v>1.3540000000000001</v>
          </cell>
          <cell r="R163">
            <v>259.75</v>
          </cell>
          <cell r="S163">
            <v>72.72</v>
          </cell>
          <cell r="U163">
            <v>0</v>
          </cell>
          <cell r="Y163">
            <v>102.20276836158192</v>
          </cell>
        </row>
        <row r="164">
          <cell r="C164" t="str">
            <v>HOSPITAL DOM HÉLDER (COVID-19)</v>
          </cell>
          <cell r="E164" t="str">
            <v>SANDRO RAMOS PINHEIRO</v>
          </cell>
          <cell r="F164" t="str">
            <v>2 - Outros Profissionais da Saúde</v>
          </cell>
          <cell r="G164" t="str">
            <v>3222-05</v>
          </cell>
          <cell r="H164" t="str">
            <v>03/2022</v>
          </cell>
          <cell r="J164">
            <v>161.44</v>
          </cell>
          <cell r="L164">
            <v>0</v>
          </cell>
          <cell r="M164">
            <v>0</v>
          </cell>
          <cell r="O164">
            <v>1.3540000000000001</v>
          </cell>
          <cell r="R164">
            <v>0</v>
          </cell>
          <cell r="S164">
            <v>0</v>
          </cell>
          <cell r="U164">
            <v>0</v>
          </cell>
          <cell r="Y164">
            <v>102.20276836158192</v>
          </cell>
        </row>
        <row r="165">
          <cell r="C165" t="str">
            <v>HOSPITAL DOM HÉLDER (COVID-19)</v>
          </cell>
          <cell r="E165" t="str">
            <v>SARA REBECA FERREIRA MELO</v>
          </cell>
          <cell r="F165" t="str">
            <v>2 - Outros Profissionais da Saúde</v>
          </cell>
          <cell r="G165" t="str">
            <v>2236-05</v>
          </cell>
          <cell r="H165" t="str">
            <v>03/2022</v>
          </cell>
          <cell r="J165">
            <v>424.41039999999998</v>
          </cell>
          <cell r="L165">
            <v>0</v>
          </cell>
          <cell r="M165">
            <v>0</v>
          </cell>
          <cell r="O165">
            <v>2.84</v>
          </cell>
          <cell r="R165">
            <v>0</v>
          </cell>
          <cell r="S165">
            <v>0</v>
          </cell>
          <cell r="U165">
            <v>0</v>
          </cell>
          <cell r="Y165">
            <v>102.20276836158192</v>
          </cell>
        </row>
        <row r="166">
          <cell r="C166" t="str">
            <v>HOSPITAL DOM HÉLDER (COVID-19)</v>
          </cell>
          <cell r="E166" t="str">
            <v>SERGIO FILIPE EGITO MONTEIRO</v>
          </cell>
          <cell r="F166" t="str">
            <v>2 - Outros Profissionais da Saúde</v>
          </cell>
          <cell r="G166" t="str">
            <v>2236-05</v>
          </cell>
          <cell r="H166" t="str">
            <v>03/2022</v>
          </cell>
          <cell r="J166">
            <v>259.9264</v>
          </cell>
          <cell r="L166">
            <v>0</v>
          </cell>
          <cell r="M166">
            <v>0</v>
          </cell>
          <cell r="O166">
            <v>2.84</v>
          </cell>
          <cell r="R166">
            <v>0</v>
          </cell>
          <cell r="S166">
            <v>0</v>
          </cell>
          <cell r="U166">
            <v>0</v>
          </cell>
          <cell r="Y166">
            <v>102.20276836158192</v>
          </cell>
        </row>
        <row r="167">
          <cell r="C167" t="str">
            <v>HOSPITAL DOM HÉLDER (COVID-19)</v>
          </cell>
          <cell r="E167" t="str">
            <v>SEVERINA MARIA DA SILVA</v>
          </cell>
          <cell r="F167" t="str">
            <v>2 - Outros Profissionais da Saúde</v>
          </cell>
          <cell r="G167" t="str">
            <v>3222-05</v>
          </cell>
          <cell r="H167" t="str">
            <v>03/2022</v>
          </cell>
          <cell r="J167">
            <v>160.572</v>
          </cell>
          <cell r="L167">
            <v>0</v>
          </cell>
          <cell r="M167">
            <v>0</v>
          </cell>
          <cell r="O167">
            <v>1.3540000000000001</v>
          </cell>
          <cell r="R167">
            <v>178.59</v>
          </cell>
          <cell r="S167">
            <v>72.72</v>
          </cell>
          <cell r="U167">
            <v>0</v>
          </cell>
          <cell r="Y167">
            <v>102.20276836158192</v>
          </cell>
        </row>
        <row r="168">
          <cell r="C168" t="str">
            <v>HOSPITAL DOM HÉLDER (COVID-19)</v>
          </cell>
          <cell r="E168" t="str">
            <v>SHENIA EVELIN DOS ANJOS</v>
          </cell>
          <cell r="F168" t="str">
            <v>2 - Outros Profissionais da Saúde</v>
          </cell>
          <cell r="G168" t="str">
            <v>5152-05</v>
          </cell>
          <cell r="H168" t="str">
            <v>03/2022</v>
          </cell>
          <cell r="J168">
            <v>150.1232</v>
          </cell>
          <cell r="L168">
            <v>0</v>
          </cell>
          <cell r="M168">
            <v>0</v>
          </cell>
          <cell r="O168">
            <v>1.3540000000000001</v>
          </cell>
          <cell r="R168">
            <v>288.08</v>
          </cell>
          <cell r="S168">
            <v>72.72</v>
          </cell>
          <cell r="U168">
            <v>0</v>
          </cell>
          <cell r="Y168">
            <v>102.20276836158192</v>
          </cell>
        </row>
        <row r="169">
          <cell r="C169" t="str">
            <v>HOSPITAL DOM HÉLDER (COVID-19)</v>
          </cell>
          <cell r="E169" t="str">
            <v>SILVANIA XIMENES DE LIMA</v>
          </cell>
          <cell r="F169" t="str">
            <v>2 - Outros Profissionais da Saúde</v>
          </cell>
          <cell r="G169" t="str">
            <v>3241-15</v>
          </cell>
          <cell r="H169" t="str">
            <v>03/2022</v>
          </cell>
          <cell r="J169">
            <v>272.66879999999998</v>
          </cell>
          <cell r="L169">
            <v>0</v>
          </cell>
          <cell r="M169">
            <v>0</v>
          </cell>
          <cell r="O169">
            <v>1.3540000000000001</v>
          </cell>
          <cell r="R169">
            <v>0</v>
          </cell>
          <cell r="S169">
            <v>0</v>
          </cell>
          <cell r="U169">
            <v>0</v>
          </cell>
          <cell r="Y169">
            <v>102.20276836158192</v>
          </cell>
        </row>
        <row r="170">
          <cell r="C170" t="str">
            <v>HOSPITAL DOM HÉLDER (COVID-19)</v>
          </cell>
          <cell r="E170" t="str">
            <v>SIMONE RAFAELA ANTUNES REIS</v>
          </cell>
          <cell r="F170" t="str">
            <v>2 - Outros Profissionais da Saúde</v>
          </cell>
          <cell r="G170" t="str">
            <v>2235-05</v>
          </cell>
          <cell r="H170" t="str">
            <v>03/2022</v>
          </cell>
          <cell r="J170">
            <v>294.75200000000001</v>
          </cell>
          <cell r="L170">
            <v>0</v>
          </cell>
          <cell r="M170">
            <v>0</v>
          </cell>
          <cell r="O170">
            <v>2.84</v>
          </cell>
          <cell r="R170">
            <v>0</v>
          </cell>
          <cell r="S170">
            <v>0</v>
          </cell>
          <cell r="U170">
            <v>0</v>
          </cell>
          <cell r="Y170">
            <v>102.20276836158192</v>
          </cell>
        </row>
        <row r="171">
          <cell r="C171" t="str">
            <v>HOSPITAL DOM HÉLDER (COVID-19)</v>
          </cell>
          <cell r="E171" t="str">
            <v>SUZANNE MOSTAERT LOCIO DE MORAES</v>
          </cell>
          <cell r="F171" t="str">
            <v>1 - Médico</v>
          </cell>
          <cell r="G171" t="str">
            <v>2251-25</v>
          </cell>
          <cell r="H171" t="str">
            <v>03/2022</v>
          </cell>
          <cell r="J171">
            <v>969.09360000000004</v>
          </cell>
          <cell r="L171">
            <v>0</v>
          </cell>
          <cell r="M171">
            <v>0</v>
          </cell>
          <cell r="O171">
            <v>10.83</v>
          </cell>
          <cell r="R171">
            <v>0</v>
          </cell>
          <cell r="S171">
            <v>0</v>
          </cell>
          <cell r="U171">
            <v>0</v>
          </cell>
          <cell r="Y171">
            <v>102.20276836158192</v>
          </cell>
        </row>
        <row r="172">
          <cell r="C172" t="str">
            <v>HOSPITAL DOM HÉLDER (COVID-19)</v>
          </cell>
          <cell r="E172" t="str">
            <v>SWELLEN MAYARA MOURA FERREIRA</v>
          </cell>
          <cell r="F172" t="str">
            <v>2 - Outros Profissionais da Saúde</v>
          </cell>
          <cell r="G172" t="str">
            <v>3222-05</v>
          </cell>
          <cell r="H172" t="str">
            <v>03/2022</v>
          </cell>
          <cell r="J172">
            <v>137.9624</v>
          </cell>
          <cell r="L172">
            <v>0</v>
          </cell>
          <cell r="M172">
            <v>0</v>
          </cell>
          <cell r="O172">
            <v>1.3540000000000001</v>
          </cell>
          <cell r="R172">
            <v>0</v>
          </cell>
          <cell r="S172">
            <v>0</v>
          </cell>
          <cell r="U172">
            <v>0</v>
          </cell>
          <cell r="Y172">
            <v>102.20276836158192</v>
          </cell>
        </row>
        <row r="173">
          <cell r="C173" t="str">
            <v>HOSPITAL DOM HÉLDER (COVID-19)</v>
          </cell>
          <cell r="E173" t="str">
            <v>TALITA NAYARA DA SILVA FERREIRA</v>
          </cell>
          <cell r="F173" t="str">
            <v>2 - Outros Profissionais da Saúde</v>
          </cell>
          <cell r="G173" t="str">
            <v>3222-05</v>
          </cell>
          <cell r="H173" t="str">
            <v>03/2022</v>
          </cell>
          <cell r="J173">
            <v>204.83680000000001</v>
          </cell>
          <cell r="L173">
            <v>0</v>
          </cell>
          <cell r="M173">
            <v>0</v>
          </cell>
          <cell r="O173">
            <v>1.3540000000000001</v>
          </cell>
          <cell r="R173">
            <v>310.44</v>
          </cell>
          <cell r="S173">
            <v>72.72</v>
          </cell>
          <cell r="U173">
            <v>0</v>
          </cell>
          <cell r="Y173">
            <v>102.20276836158192</v>
          </cell>
        </row>
        <row r="174">
          <cell r="C174" t="str">
            <v>HOSPITAL DOM HÉLDER (COVID-19)</v>
          </cell>
          <cell r="E174" t="str">
            <v>TAMIRES DE OLIVEIRA RODRIGUES TORRES</v>
          </cell>
          <cell r="F174" t="str">
            <v>2 - Outros Profissionais da Saúde</v>
          </cell>
          <cell r="G174" t="str">
            <v>2234-05</v>
          </cell>
          <cell r="H174" t="str">
            <v>03/2022</v>
          </cell>
          <cell r="J174">
            <v>521.78160000000003</v>
          </cell>
          <cell r="L174">
            <v>0</v>
          </cell>
          <cell r="M174">
            <v>0</v>
          </cell>
          <cell r="O174">
            <v>1.3540000000000001</v>
          </cell>
          <cell r="R174">
            <v>0</v>
          </cell>
          <cell r="S174">
            <v>0</v>
          </cell>
          <cell r="U174">
            <v>0</v>
          </cell>
          <cell r="Y174">
            <v>102.20276836158192</v>
          </cell>
        </row>
        <row r="175">
          <cell r="C175" t="str">
            <v>HOSPITAL DOM HÉLDER (COVID-19)</v>
          </cell>
          <cell r="E175" t="str">
            <v>TARCISIO FRANCISCO DA SILVA</v>
          </cell>
          <cell r="F175" t="str">
            <v>2 - Outros Profissionais da Saúde</v>
          </cell>
          <cell r="G175" t="str">
            <v>2235-05</v>
          </cell>
          <cell r="H175" t="str">
            <v>03/2022</v>
          </cell>
          <cell r="J175">
            <v>288.82159999999999</v>
          </cell>
          <cell r="L175">
            <v>0</v>
          </cell>
          <cell r="M175">
            <v>0</v>
          </cell>
          <cell r="O175">
            <v>2.84</v>
          </cell>
          <cell r="R175">
            <v>422.5</v>
          </cell>
          <cell r="S175">
            <v>104.87</v>
          </cell>
          <cell r="U175">
            <v>0</v>
          </cell>
          <cell r="Y175">
            <v>102.20276836158192</v>
          </cell>
        </row>
        <row r="176">
          <cell r="C176" t="str">
            <v>HOSPITAL DOM HÉLDER (COVID-19)</v>
          </cell>
          <cell r="E176" t="str">
            <v>TARCYA LEIANE GUERRA DE COUTO PATRIOTA</v>
          </cell>
          <cell r="F176" t="str">
            <v>2 - Outros Profissionais da Saúde</v>
          </cell>
          <cell r="G176" t="str">
            <v>2236-05</v>
          </cell>
          <cell r="H176" t="str">
            <v>03/2022</v>
          </cell>
          <cell r="J176">
            <v>342.40960000000001</v>
          </cell>
          <cell r="L176">
            <v>0</v>
          </cell>
          <cell r="M176">
            <v>0</v>
          </cell>
          <cell r="O176">
            <v>2.84</v>
          </cell>
          <cell r="R176">
            <v>0</v>
          </cell>
          <cell r="S176">
            <v>0</v>
          </cell>
          <cell r="U176">
            <v>103.12</v>
          </cell>
          <cell r="X176" t="str">
            <v>AUXÍLIO CRECHE</v>
          </cell>
          <cell r="Y176">
            <v>102.20276836158192</v>
          </cell>
        </row>
        <row r="177">
          <cell r="C177" t="str">
            <v>HOSPITAL DOM HÉLDER (COVID-19)</v>
          </cell>
          <cell r="E177" t="str">
            <v>TATIANA RODRIGUES FERREIRA</v>
          </cell>
          <cell r="F177" t="str">
            <v>2 - Outros Profissionais da Saúde</v>
          </cell>
          <cell r="G177" t="str">
            <v>2235-05</v>
          </cell>
          <cell r="H177" t="str">
            <v>03/2022</v>
          </cell>
          <cell r="J177">
            <v>315.95440000000002</v>
          </cell>
          <cell r="L177">
            <v>0</v>
          </cell>
          <cell r="M177">
            <v>0</v>
          </cell>
          <cell r="O177">
            <v>2.84</v>
          </cell>
          <cell r="R177">
            <v>0</v>
          </cell>
          <cell r="S177">
            <v>0</v>
          </cell>
          <cell r="U177">
            <v>0</v>
          </cell>
          <cell r="Y177">
            <v>102.20276836158192</v>
          </cell>
        </row>
        <row r="178">
          <cell r="C178" t="str">
            <v>HOSPITAL DOM HÉLDER (COVID-19)</v>
          </cell>
          <cell r="E178" t="str">
            <v>VALDIRENE SILVA DE ALBUQUERQUE</v>
          </cell>
          <cell r="F178" t="str">
            <v>2 - Outros Profissionais da Saúde</v>
          </cell>
          <cell r="G178" t="str">
            <v>3222-05</v>
          </cell>
          <cell r="H178" t="str">
            <v>03/2022</v>
          </cell>
          <cell r="J178">
            <v>161.44</v>
          </cell>
          <cell r="L178">
            <v>0</v>
          </cell>
          <cell r="M178">
            <v>0</v>
          </cell>
          <cell r="O178">
            <v>1.3540000000000001</v>
          </cell>
          <cell r="R178">
            <v>332.61</v>
          </cell>
          <cell r="S178">
            <v>63.23</v>
          </cell>
          <cell r="U178">
            <v>0</v>
          </cell>
          <cell r="Y178">
            <v>102.20276836158192</v>
          </cell>
        </row>
        <row r="179">
          <cell r="C179" t="str">
            <v>HOSPITAL DOM HÉLDER (COVID-19)</v>
          </cell>
          <cell r="E179" t="str">
            <v>VALNISE RAMOS DOS SANTOS OLIVEIRA</v>
          </cell>
          <cell r="F179" t="str">
            <v>2 - Outros Profissionais da Saúde</v>
          </cell>
          <cell r="G179" t="str">
            <v>2237-10</v>
          </cell>
          <cell r="H179" t="str">
            <v>03/2022</v>
          </cell>
          <cell r="J179">
            <v>336.59519999999998</v>
          </cell>
          <cell r="L179">
            <v>0</v>
          </cell>
          <cell r="M179">
            <v>0</v>
          </cell>
          <cell r="O179">
            <v>1.3540000000000001</v>
          </cell>
          <cell r="R179">
            <v>0</v>
          </cell>
          <cell r="S179">
            <v>0</v>
          </cell>
          <cell r="U179">
            <v>0</v>
          </cell>
          <cell r="Y179">
            <v>102.20276836158192</v>
          </cell>
        </row>
        <row r="180">
          <cell r="C180" t="str">
            <v>HOSPITAL DOM HÉLDER (COVID-19)</v>
          </cell>
          <cell r="E180" t="str">
            <v>VANESSA AVILA GUERRA</v>
          </cell>
          <cell r="F180" t="str">
            <v>2 - Outros Profissionais da Saúde</v>
          </cell>
          <cell r="G180" t="str">
            <v>2235-05</v>
          </cell>
          <cell r="H180" t="str">
            <v>03/2022</v>
          </cell>
          <cell r="J180">
            <v>400.5104</v>
          </cell>
          <cell r="L180">
            <v>0</v>
          </cell>
          <cell r="M180">
            <v>0</v>
          </cell>
          <cell r="O180">
            <v>2.84</v>
          </cell>
          <cell r="R180">
            <v>0</v>
          </cell>
          <cell r="S180">
            <v>0</v>
          </cell>
          <cell r="U180">
            <v>0</v>
          </cell>
          <cell r="Y180">
            <v>102.20276836158192</v>
          </cell>
        </row>
        <row r="181">
          <cell r="C181" t="str">
            <v>HOSPITAL DOM HÉLDER (COVID-19)</v>
          </cell>
          <cell r="E181" t="str">
            <v>VANICIA LAURINDO DA SILVA</v>
          </cell>
          <cell r="F181" t="str">
            <v>2 - Outros Profissionais da Saúde</v>
          </cell>
          <cell r="G181" t="str">
            <v>3222-05</v>
          </cell>
          <cell r="H181" t="str">
            <v>03/2022</v>
          </cell>
          <cell r="J181">
            <v>166.28800000000001</v>
          </cell>
          <cell r="L181">
            <v>0</v>
          </cell>
          <cell r="M181">
            <v>0</v>
          </cell>
          <cell r="O181">
            <v>1.3540000000000001</v>
          </cell>
          <cell r="R181">
            <v>211.05</v>
          </cell>
          <cell r="S181">
            <v>72.72</v>
          </cell>
          <cell r="U181">
            <v>0</v>
          </cell>
          <cell r="Y181">
            <v>102.20276836158192</v>
          </cell>
        </row>
        <row r="182">
          <cell r="C182" t="str">
            <v>HOSPITAL DOM HÉLDER (COVID-19)</v>
          </cell>
          <cell r="E182" t="str">
            <v>VIVIANE DE MELO ROSAS</v>
          </cell>
          <cell r="F182" t="str">
            <v>2 - Outros Profissionais da Saúde</v>
          </cell>
          <cell r="G182" t="str">
            <v>2236-05</v>
          </cell>
          <cell r="H182" t="str">
            <v>03/2022</v>
          </cell>
          <cell r="J182">
            <v>237.92</v>
          </cell>
          <cell r="K182">
            <v>0</v>
          </cell>
          <cell r="L182">
            <v>0</v>
          </cell>
          <cell r="M182">
            <v>0</v>
          </cell>
          <cell r="O182">
            <v>2.84</v>
          </cell>
          <cell r="R182">
            <v>0</v>
          </cell>
          <cell r="S182">
            <v>0</v>
          </cell>
          <cell r="U182">
            <v>0</v>
          </cell>
          <cell r="Y182">
            <v>102.20276836158192</v>
          </cell>
        </row>
        <row r="183">
          <cell r="C183" t="str">
            <v>HOSPITAL DOM HÉLDER (COVID-19)</v>
          </cell>
          <cell r="E183" t="str">
            <v>WALLACE BRUNO SILVA SANTANA</v>
          </cell>
          <cell r="F183" t="str">
            <v>2 - Outros Profissionais da Saúde</v>
          </cell>
          <cell r="G183" t="str">
            <v>5151-10</v>
          </cell>
          <cell r="H183" t="str">
            <v>03/2022</v>
          </cell>
          <cell r="J183">
            <v>167.86959999999999</v>
          </cell>
          <cell r="L183">
            <v>0</v>
          </cell>
          <cell r="M183">
            <v>0</v>
          </cell>
          <cell r="O183">
            <v>1.3540000000000001</v>
          </cell>
          <cell r="R183">
            <v>288.08</v>
          </cell>
          <cell r="S183">
            <v>72.72</v>
          </cell>
          <cell r="U183">
            <v>0</v>
          </cell>
          <cell r="Y183">
            <v>102.20276836158192</v>
          </cell>
        </row>
        <row r="184">
          <cell r="C184" t="str">
            <v>HOSPITAL DOM HÉLDER (COVID-19)</v>
          </cell>
          <cell r="E184" t="str">
            <v>WANIELLY LUIS FALCAO DA SILVA</v>
          </cell>
          <cell r="F184" t="str">
            <v>2 - Outros Profissionais da Saúde</v>
          </cell>
          <cell r="G184" t="str">
            <v>2235-05</v>
          </cell>
          <cell r="H184" t="str">
            <v>03/2022</v>
          </cell>
          <cell r="J184">
            <v>310.68079999999998</v>
          </cell>
          <cell r="L184">
            <v>0</v>
          </cell>
          <cell r="M184">
            <v>0</v>
          </cell>
          <cell r="O184">
            <v>2.84</v>
          </cell>
          <cell r="R184">
            <v>0</v>
          </cell>
          <cell r="S184">
            <v>0</v>
          </cell>
          <cell r="U184">
            <v>0</v>
          </cell>
          <cell r="Y184">
            <v>102.20276836158192</v>
          </cell>
        </row>
        <row r="185">
          <cell r="C185" t="str">
            <v>HOSPITAL DOM HÉLDER (COVID-19)</v>
          </cell>
          <cell r="E185" t="str">
            <v>WELLINGTON JOSE DA SILVA</v>
          </cell>
          <cell r="F185" t="str">
            <v>2 - Outros Profissionais da Saúde</v>
          </cell>
          <cell r="G185" t="str">
            <v>3241-15</v>
          </cell>
          <cell r="H185" t="str">
            <v>03/2022</v>
          </cell>
          <cell r="J185">
            <v>253.12639999999999</v>
          </cell>
          <cell r="L185">
            <v>0</v>
          </cell>
          <cell r="M185">
            <v>0</v>
          </cell>
          <cell r="O185">
            <v>1.3540000000000001</v>
          </cell>
          <cell r="R185">
            <v>0</v>
          </cell>
          <cell r="S185">
            <v>0</v>
          </cell>
          <cell r="U185">
            <v>0</v>
          </cell>
          <cell r="Y185">
            <v>102.20276836158192</v>
          </cell>
        </row>
        <row r="186">
          <cell r="C186" t="str">
            <v>HOSPITAL DOM HÉLDER (COVID-19)</v>
          </cell>
          <cell r="E186" t="str">
            <v>WILDELANIA BARROS DE LIMA</v>
          </cell>
          <cell r="F186" t="str">
            <v>2 - Outros Profissionais da Saúde</v>
          </cell>
          <cell r="G186" t="str">
            <v>3222-05</v>
          </cell>
          <cell r="H186" t="str">
            <v>03/2022</v>
          </cell>
          <cell r="J186">
            <v>218.6592</v>
          </cell>
          <cell r="L186">
            <v>0</v>
          </cell>
          <cell r="M186">
            <v>0</v>
          </cell>
          <cell r="O186">
            <v>1.3540000000000001</v>
          </cell>
          <cell r="R186">
            <v>597.66999999999996</v>
          </cell>
          <cell r="S186">
            <v>72.72</v>
          </cell>
          <cell r="U186">
            <v>0</v>
          </cell>
          <cell r="Y186">
            <v>102.20276836158192</v>
          </cell>
        </row>
        <row r="187">
          <cell r="C187" t="str">
            <v>HOSPITAL DOM HÉLDER (COVID-19)</v>
          </cell>
          <cell r="E187" t="str">
            <v>WILLAMS ARRUDA SOARES DA SILVA</v>
          </cell>
          <cell r="F187" t="str">
            <v>2 - Outros Profissionais da Saúde</v>
          </cell>
          <cell r="G187" t="str">
            <v>2235-05</v>
          </cell>
          <cell r="H187" t="str">
            <v>03/2022</v>
          </cell>
          <cell r="J187">
            <v>277.97039999999998</v>
          </cell>
          <cell r="L187">
            <v>0</v>
          </cell>
          <cell r="M187">
            <v>0</v>
          </cell>
          <cell r="O187">
            <v>2.84</v>
          </cell>
          <cell r="R187">
            <v>0</v>
          </cell>
          <cell r="S187">
            <v>0</v>
          </cell>
          <cell r="U187">
            <v>0</v>
          </cell>
          <cell r="Y187">
            <v>102.20276836158192</v>
          </cell>
        </row>
        <row r="188">
          <cell r="C188" t="str">
            <v>HOSPITAL DOM HÉLDER (COVID-19)</v>
          </cell>
          <cell r="E188" t="str">
            <v>XIMENIA PATRICIA FERREIRA GALDINO</v>
          </cell>
          <cell r="F188" t="str">
            <v>2 - Outros Profissionais da Saúde</v>
          </cell>
          <cell r="G188" t="str">
            <v>2236-05</v>
          </cell>
          <cell r="H188" t="str">
            <v>03/2022</v>
          </cell>
          <cell r="J188">
            <v>0</v>
          </cell>
          <cell r="K188">
            <v>69.540000000000006</v>
          </cell>
          <cell r="L188">
            <v>0</v>
          </cell>
          <cell r="M188">
            <v>0</v>
          </cell>
          <cell r="O188">
            <v>2.84</v>
          </cell>
          <cell r="R188">
            <v>268.89999999999998</v>
          </cell>
          <cell r="S188">
            <v>122.26</v>
          </cell>
          <cell r="U188">
            <v>0</v>
          </cell>
          <cell r="Y188">
            <v>102.20276836158192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67C9E-65FF-4AEB-997B-6DCD34D66FA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03/2022</v>
      </c>
      <c r="H3" s="14">
        <f>'[1]TCE - ANEXO III - Preencher'!I12</f>
        <v>0</v>
      </c>
      <c r="I3" s="14">
        <f>'[1]TCE - ANEXO III - Preencher'!J12</f>
        <v>135.51759999999999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1.3540000000000001</v>
      </c>
      <c r="O3" s="15">
        <f>'[1]TCE - ANEXO III - Preencher'!P12</f>
        <v>0</v>
      </c>
      <c r="P3" s="16">
        <f>N3-O3</f>
        <v>1.3540000000000001</v>
      </c>
      <c r="Q3" s="15">
        <f>'[1]TCE - ANEXO III - Preencher'!R12</f>
        <v>332.61</v>
      </c>
      <c r="R3" s="15">
        <f>'[1]TCE - ANEXO III - Preencher'!S12</f>
        <v>72.72</v>
      </c>
      <c r="S3" s="16">
        <f>Q3-R3</f>
        <v>259.89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102.202768361582</v>
      </c>
      <c r="Y3" s="15">
        <f>'[1]TCE - ANEXO III - Preencher'!Z12</f>
        <v>0</v>
      </c>
      <c r="Z3" s="16">
        <f>X3-Y3</f>
        <v>102.202768361582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498.96436836158199</v>
      </c>
    </row>
    <row r="4" spans="1:28" x14ac:dyDescent="0.2">
      <c r="A4" s="8">
        <f>IFERROR(VLOOKUP(B4,'[1]DADOS (OCULTAR)'!$Q$3:$S$103,3,0),"")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ADEILDA BARBOSA DE OLIVEIRA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03/2022</v>
      </c>
      <c r="H4" s="14">
        <f>'[1]TCE - ANEXO III - Preencher'!I13</f>
        <v>0</v>
      </c>
      <c r="I4" s="14">
        <f>'[1]TCE - ANEXO III - Preencher'!J13</f>
        <v>206.73840000000001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1.3540000000000001</v>
      </c>
      <c r="O4" s="15">
        <f>'[1]TCE - ANEXO III - Preencher'!P13</f>
        <v>0</v>
      </c>
      <c r="P4" s="16">
        <f t="shared" ref="P4:P67" si="2">N4-O4</f>
        <v>1.3540000000000001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102.20276836158192</v>
      </c>
      <c r="Y4" s="15">
        <f>'[1]TCE - ANEXO III - Preencher'!Z13</f>
        <v>0</v>
      </c>
      <c r="Z4" s="16">
        <f t="shared" ref="Z4:Z67" si="5">X4-Y4</f>
        <v>102.20276836158192</v>
      </c>
      <c r="AA4" s="17" t="str">
        <f>IF('[1]TCE - ANEXO III - Preencher'!AB13="","",'[1]TCE - ANEXO III - Preencher'!AB13)</f>
        <v/>
      </c>
      <c r="AB4" s="15">
        <f t="shared" si="0"/>
        <v>310.29516836158194</v>
      </c>
    </row>
    <row r="5" spans="1:28" x14ac:dyDescent="0.2">
      <c r="A5" s="8">
        <f>IFERROR(VLOOKUP(B5,'[1]DADOS (OCULTAR)'!$Q$3:$S$103,3,0),"")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ADRIANA ELLEN DE LIMA BARRETO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03/2022</v>
      </c>
      <c r="H5" s="14">
        <f>'[1]TCE - ANEXO III - Preencher'!I14</f>
        <v>0</v>
      </c>
      <c r="I5" s="14">
        <f>'[1]TCE - ANEXO III - Preencher'!J14</f>
        <v>204.83680000000001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1.3540000000000001</v>
      </c>
      <c r="O5" s="15">
        <f>'[1]TCE - ANEXO III - Preencher'!P14</f>
        <v>0</v>
      </c>
      <c r="P5" s="16">
        <f t="shared" si="2"/>
        <v>1.3540000000000001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102.20276836158192</v>
      </c>
      <c r="Y5" s="15">
        <f>'[1]TCE - ANEXO III - Preencher'!Z14</f>
        <v>0</v>
      </c>
      <c r="Z5" s="16">
        <f t="shared" si="5"/>
        <v>102.20276836158192</v>
      </c>
      <c r="AA5" s="17" t="str">
        <f>IF('[1]TCE - ANEXO III - Preencher'!AB14="","",'[1]TCE - ANEXO III - Preencher'!AB14)</f>
        <v/>
      </c>
      <c r="AB5" s="15">
        <f t="shared" si="0"/>
        <v>308.39356836158197</v>
      </c>
    </row>
    <row r="6" spans="1:28" x14ac:dyDescent="0.2">
      <c r="A6" s="8">
        <f>IFERROR(VLOOKUP(B6,'[1]DADOS (OCULTAR)'!$Q$3:$S$103,3,0),"")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ADRIANO SILVA DE AGUIAR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2236-05</v>
      </c>
      <c r="G6" s="13" t="str">
        <f>IF('[1]TCE - ANEXO III - Preencher'!H15="","",'[1]TCE - ANEXO III - Preencher'!H15)</f>
        <v>03/2022</v>
      </c>
      <c r="H6" s="14">
        <f>'[1]TCE - ANEXO III - Preencher'!I15</f>
        <v>0</v>
      </c>
      <c r="I6" s="14">
        <f>'[1]TCE - ANEXO III - Preencher'!J15</f>
        <v>251.3048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2.8439999999999999</v>
      </c>
      <c r="O6" s="15">
        <f>'[1]TCE - ANEXO III - Preencher'!P15</f>
        <v>0</v>
      </c>
      <c r="P6" s="16">
        <f t="shared" si="2"/>
        <v>2.8439999999999999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102.20276836158192</v>
      </c>
      <c r="Y6" s="15">
        <f>'[1]TCE - ANEXO III - Preencher'!Z15</f>
        <v>0</v>
      </c>
      <c r="Z6" s="16">
        <f t="shared" si="5"/>
        <v>102.20276836158192</v>
      </c>
      <c r="AA6" s="17" t="str">
        <f>IF('[1]TCE - ANEXO III - Preencher'!AB15="","",'[1]TCE - ANEXO III - Preencher'!AB15)</f>
        <v/>
      </c>
      <c r="AB6" s="15">
        <f t="shared" si="0"/>
        <v>356.35156836158194</v>
      </c>
    </row>
    <row r="7" spans="1:28" x14ac:dyDescent="0.2">
      <c r="A7" s="8">
        <f>IFERROR(VLOOKUP(B7,'[1]DADOS (OCULTAR)'!$Q$3:$S$103,3,0),"")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ADYSLAYNE FIGUEIREDO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03/2022</v>
      </c>
      <c r="H7" s="14">
        <f>'[1]TCE - ANEXO III - Preencher'!I16</f>
        <v>0</v>
      </c>
      <c r="I7" s="14">
        <f>'[1]TCE - ANEXO III - Preencher'!J16</f>
        <v>156.78800000000001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1.3540000000000001</v>
      </c>
      <c r="O7" s="15">
        <f>'[1]TCE - ANEXO III - Preencher'!P16</f>
        <v>0</v>
      </c>
      <c r="P7" s="16">
        <f t="shared" si="2"/>
        <v>1.3540000000000001</v>
      </c>
      <c r="Q7" s="15">
        <f>'[1]TCE - ANEXO III - Preencher'!R16</f>
        <v>92.73</v>
      </c>
      <c r="R7" s="15">
        <f>'[1]TCE - ANEXO III - Preencher'!S16</f>
        <v>0</v>
      </c>
      <c r="S7" s="16">
        <f t="shared" si="3"/>
        <v>92.73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102.20276836158192</v>
      </c>
      <c r="Y7" s="15">
        <f>'[1]TCE - ANEXO III - Preencher'!Z16</f>
        <v>0</v>
      </c>
      <c r="Z7" s="16">
        <f t="shared" si="5"/>
        <v>102.20276836158192</v>
      </c>
      <c r="AA7" s="17" t="str">
        <f>IF('[1]TCE - ANEXO III - Preencher'!AB16="","",'[1]TCE - ANEXO III - Preencher'!AB16)</f>
        <v/>
      </c>
      <c r="AB7" s="15">
        <f t="shared" si="0"/>
        <v>353.07476836158196</v>
      </c>
    </row>
    <row r="8" spans="1:28" x14ac:dyDescent="0.2">
      <c r="A8" s="8">
        <f>IFERROR(VLOOKUP(B8,'[1]DADOS (OCULTAR)'!$Q$3:$S$103,3,0),"")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ALANA FERNANDA DA SILVA NASCIMENTO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2234-05</v>
      </c>
      <c r="G8" s="13" t="str">
        <f>IF('[1]TCE - ANEXO III - Preencher'!H17="","",'[1]TCE - ANEXO III - Preencher'!H17)</f>
        <v>03/2022</v>
      </c>
      <c r="H8" s="14">
        <f>'[1]TCE - ANEXO III - Preencher'!I17</f>
        <v>0</v>
      </c>
      <c r="I8" s="14">
        <f>'[1]TCE - ANEXO III - Preencher'!J17</f>
        <v>565.99040000000002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1.3540000000000001</v>
      </c>
      <c r="O8" s="15">
        <f>'[1]TCE - ANEXO III - Preencher'!P17</f>
        <v>0</v>
      </c>
      <c r="P8" s="16">
        <f t="shared" si="2"/>
        <v>1.3540000000000001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102.20276836158192</v>
      </c>
      <c r="Y8" s="15">
        <f>'[1]TCE - ANEXO III - Preencher'!Z17</f>
        <v>0</v>
      </c>
      <c r="Z8" s="16">
        <f t="shared" si="5"/>
        <v>102.20276836158192</v>
      </c>
      <c r="AA8" s="17" t="str">
        <f>IF('[1]TCE - ANEXO III - Preencher'!AB17="","",'[1]TCE - ANEXO III - Preencher'!AB17)</f>
        <v/>
      </c>
      <c r="AB8" s="15">
        <f t="shared" si="0"/>
        <v>669.54716836158195</v>
      </c>
    </row>
    <row r="9" spans="1:28" x14ac:dyDescent="0.2">
      <c r="A9" s="8">
        <f>IFERROR(VLOOKUP(B9,'[1]DADOS (OCULTAR)'!$Q$3:$S$103,3,0),"")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ALBERICO JUVINO LOURENCO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5151-10</v>
      </c>
      <c r="G9" s="13" t="str">
        <f>IF('[1]TCE - ANEXO III - Preencher'!H18="","",'[1]TCE - ANEXO III - Preencher'!H18)</f>
        <v>03/2022</v>
      </c>
      <c r="H9" s="14">
        <f>'[1]TCE - ANEXO III - Preencher'!I18</f>
        <v>0</v>
      </c>
      <c r="I9" s="14">
        <f>'[1]TCE - ANEXO III - Preencher'!J18</f>
        <v>151.744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1.3540000000000001</v>
      </c>
      <c r="O9" s="15">
        <f>'[1]TCE - ANEXO III - Preencher'!P18</f>
        <v>0</v>
      </c>
      <c r="P9" s="16">
        <f t="shared" si="2"/>
        <v>1.3540000000000001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102.20276836158192</v>
      </c>
      <c r="Y9" s="15">
        <f>'[1]TCE - ANEXO III - Preencher'!Z18</f>
        <v>0</v>
      </c>
      <c r="Z9" s="16">
        <f t="shared" si="5"/>
        <v>102.20276836158192</v>
      </c>
      <c r="AA9" s="17" t="str">
        <f>IF('[1]TCE - ANEXO III - Preencher'!AB18="","",'[1]TCE - ANEXO III - Preencher'!AB18)</f>
        <v/>
      </c>
      <c r="AB9" s="15">
        <f t="shared" si="0"/>
        <v>255.30076836158193</v>
      </c>
    </row>
    <row r="10" spans="1:28" x14ac:dyDescent="0.2">
      <c r="A10" s="8">
        <f>IFERROR(VLOOKUP(B10,'[1]DADOS (OCULTAR)'!$Q$3:$S$103,3,0),"")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ALEXSANDRO SANTOS DA ROCHA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3241-15</v>
      </c>
      <c r="G10" s="13" t="str">
        <f>IF('[1]TCE - ANEXO III - Preencher'!H19="","",'[1]TCE - ANEXO III - Preencher'!H19)</f>
        <v>03/2022</v>
      </c>
      <c r="H10" s="14">
        <f>'[1]TCE - ANEXO III - Preencher'!I19</f>
        <v>0</v>
      </c>
      <c r="I10" s="14">
        <f>'[1]TCE - ANEXO III - Preencher'!J19</f>
        <v>228.7328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1.3540000000000001</v>
      </c>
      <c r="O10" s="15">
        <f>'[1]TCE - ANEXO III - Preencher'!P19</f>
        <v>0</v>
      </c>
      <c r="P10" s="16">
        <f t="shared" si="2"/>
        <v>1.3540000000000001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102.20276836158192</v>
      </c>
      <c r="Y10" s="15">
        <f>'[1]TCE - ANEXO III - Preencher'!Z19</f>
        <v>0</v>
      </c>
      <c r="Z10" s="16">
        <f t="shared" si="5"/>
        <v>102.20276836158192</v>
      </c>
      <c r="AA10" s="17" t="str">
        <f>IF('[1]TCE - ANEXO III - Preencher'!AB19="","",'[1]TCE - ANEXO III - Preencher'!AB19)</f>
        <v/>
      </c>
      <c r="AB10" s="15">
        <f t="shared" si="0"/>
        <v>332.28956836158193</v>
      </c>
    </row>
    <row r="11" spans="1:28" x14ac:dyDescent="0.2">
      <c r="A11" s="8">
        <f>IFERROR(VLOOKUP(B11,'[1]DADOS (OCULTAR)'!$Q$3:$S$103,3,0),"")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ALINE MARIA BEZERRA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03/2022</v>
      </c>
      <c r="H11" s="14">
        <f>'[1]TCE - ANEXO III - Preencher'!I20</f>
        <v>0</v>
      </c>
      <c r="I11" s="14">
        <f>'[1]TCE - ANEXO III - Preencher'!J20</f>
        <v>188.72479999999999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1.3540000000000001</v>
      </c>
      <c r="O11" s="15">
        <f>'[1]TCE - ANEXO III - Preencher'!P20</f>
        <v>0</v>
      </c>
      <c r="P11" s="16">
        <f t="shared" si="2"/>
        <v>1.3540000000000001</v>
      </c>
      <c r="Q11" s="15">
        <f>'[1]TCE - ANEXO III - Preencher'!R20</f>
        <v>432.41</v>
      </c>
      <c r="R11" s="15">
        <f>'[1]TCE - ANEXO III - Preencher'!S20</f>
        <v>67.22</v>
      </c>
      <c r="S11" s="16">
        <f t="shared" si="3"/>
        <v>365.19000000000005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102.20276836158192</v>
      </c>
      <c r="Y11" s="15">
        <f>'[1]TCE - ANEXO III - Preencher'!Z20</f>
        <v>0</v>
      </c>
      <c r="Z11" s="16">
        <f t="shared" si="5"/>
        <v>102.20276836158192</v>
      </c>
      <c r="AA11" s="17" t="str">
        <f>IF('[1]TCE - ANEXO III - Preencher'!AB20="","",'[1]TCE - ANEXO III - Preencher'!AB20)</f>
        <v/>
      </c>
      <c r="AB11" s="15">
        <f t="shared" si="0"/>
        <v>657.47156836158194</v>
      </c>
    </row>
    <row r="12" spans="1:28" x14ac:dyDescent="0.2">
      <c r="A12" s="8">
        <f>IFERROR(VLOOKUP(B12,'[1]DADOS (OCULTAR)'!$Q$3:$S$103,3,0),"")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CAROLINA MACEDO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03/2022</v>
      </c>
      <c r="H12" s="14">
        <f>'[1]TCE - ANEXO III - Preencher'!I21</f>
        <v>0</v>
      </c>
      <c r="I12" s="14">
        <f>'[1]TCE - ANEXO III - Preencher'!J21</f>
        <v>211.36240000000001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1.3540000000000001</v>
      </c>
      <c r="O12" s="15">
        <f>'[1]TCE - ANEXO III - Preencher'!P21</f>
        <v>0</v>
      </c>
      <c r="P12" s="16">
        <f t="shared" si="2"/>
        <v>1.3540000000000001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102.20276836158192</v>
      </c>
      <c r="Y12" s="15">
        <f>'[1]TCE - ANEXO III - Preencher'!Z21</f>
        <v>0</v>
      </c>
      <c r="Z12" s="16">
        <f t="shared" si="5"/>
        <v>102.20276836158192</v>
      </c>
      <c r="AA12" s="17" t="str">
        <f>IF('[1]TCE - ANEXO III - Preencher'!AB21="","",'[1]TCE - ANEXO III - Preencher'!AB21)</f>
        <v/>
      </c>
      <c r="AB12" s="15">
        <f t="shared" si="0"/>
        <v>314.91916836158191</v>
      </c>
    </row>
    <row r="13" spans="1:28" x14ac:dyDescent="0.2">
      <c r="A13" s="8">
        <f>IFERROR(VLOOKUP(B13,'[1]DADOS (OCULTAR)'!$Q$3:$S$103,3,0),"")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CLARA OLIVEIRA DO NASCIMENTO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03/2022</v>
      </c>
      <c r="H13" s="14">
        <f>'[1]TCE - ANEXO III - Preencher'!I22</f>
        <v>0</v>
      </c>
      <c r="I13" s="14">
        <f>'[1]TCE - ANEXO III - Preencher'!J22</f>
        <v>137.3304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1.3540000000000001</v>
      </c>
      <c r="O13" s="15">
        <f>'[1]TCE - ANEXO III - Preencher'!P22</f>
        <v>0</v>
      </c>
      <c r="P13" s="16">
        <f t="shared" si="2"/>
        <v>1.3540000000000001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102.20276836158192</v>
      </c>
      <c r="Y13" s="15">
        <f>'[1]TCE - ANEXO III - Preencher'!Z22</f>
        <v>0</v>
      </c>
      <c r="Z13" s="16">
        <f t="shared" si="5"/>
        <v>102.20276836158192</v>
      </c>
      <c r="AA13" s="17" t="str">
        <f>IF('[1]TCE - ANEXO III - Preencher'!AB22="","",'[1]TCE - ANEXO III - Preencher'!AB22)</f>
        <v/>
      </c>
      <c r="AB13" s="15">
        <f t="shared" si="0"/>
        <v>240.88716836158193</v>
      </c>
    </row>
    <row r="14" spans="1:28" x14ac:dyDescent="0.2">
      <c r="A14" s="8">
        <f>IFERROR(VLOOKUP(B14,'[1]DADOS (OCULTAR)'!$Q$3:$S$103,3,0),"")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CRISTINA GOMES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03/2022</v>
      </c>
      <c r="H14" s="14">
        <f>'[1]TCE - ANEXO III - Preencher'!I23</f>
        <v>0</v>
      </c>
      <c r="I14" s="14">
        <f>'[1]TCE - ANEXO III - Preencher'!J23</f>
        <v>181.9872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1.3540000000000001</v>
      </c>
      <c r="O14" s="15">
        <f>'[1]TCE - ANEXO III - Preencher'!P23</f>
        <v>0</v>
      </c>
      <c r="P14" s="16">
        <f t="shared" si="2"/>
        <v>1.3540000000000001</v>
      </c>
      <c r="Q14" s="15">
        <f>'[1]TCE - ANEXO III - Preencher'!R23</f>
        <v>354.8</v>
      </c>
      <c r="R14" s="15">
        <f>'[1]TCE - ANEXO III - Preencher'!S23</f>
        <v>72.72</v>
      </c>
      <c r="S14" s="16">
        <f t="shared" si="3"/>
        <v>282.08000000000004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102.20276836158192</v>
      </c>
      <c r="Y14" s="15">
        <f>'[1]TCE - ANEXO III - Preencher'!Z23</f>
        <v>0</v>
      </c>
      <c r="Z14" s="16">
        <f t="shared" si="5"/>
        <v>102.20276836158192</v>
      </c>
      <c r="AA14" s="17" t="str">
        <f>IF('[1]TCE - ANEXO III - Preencher'!AB23="","",'[1]TCE - ANEXO III - Preencher'!AB23)</f>
        <v/>
      </c>
      <c r="AB14" s="15">
        <f t="shared" si="0"/>
        <v>567.623968361582</v>
      </c>
    </row>
    <row r="15" spans="1:28" x14ac:dyDescent="0.2">
      <c r="A15" s="8">
        <f>IFERROR(VLOOKUP(B15,'[1]DADOS (OCULTAR)'!$Q$3:$S$103,3,0),"")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ANA PAULA DE ANDRADE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03/2022</v>
      </c>
      <c r="H15" s="14">
        <f>'[1]TCE - ANEXO III - Preencher'!I24</f>
        <v>0</v>
      </c>
      <c r="I15" s="14">
        <f>'[1]TCE - ANEXO III - Preencher'!J24</f>
        <v>187.452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1.3540000000000001</v>
      </c>
      <c r="O15" s="15">
        <f>'[1]TCE - ANEXO III - Preencher'!P24</f>
        <v>0</v>
      </c>
      <c r="P15" s="16">
        <f t="shared" si="2"/>
        <v>1.3540000000000001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102.20276836158192</v>
      </c>
      <c r="Y15" s="15">
        <f>'[1]TCE - ANEXO III - Preencher'!Z24</f>
        <v>0</v>
      </c>
      <c r="Z15" s="16">
        <f t="shared" si="5"/>
        <v>102.20276836158192</v>
      </c>
      <c r="AA15" s="17" t="str">
        <f>IF('[1]TCE - ANEXO III - Preencher'!AB24="","",'[1]TCE - ANEXO III - Preencher'!AB24)</f>
        <v/>
      </c>
      <c r="AB15" s="15">
        <f t="shared" si="0"/>
        <v>291.00876836158193</v>
      </c>
    </row>
    <row r="16" spans="1:28" x14ac:dyDescent="0.2">
      <c r="A16" s="8">
        <f>IFERROR(VLOOKUP(B16,'[1]DADOS (OCULTAR)'!$Q$3:$S$103,3,0),"")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ANA PAULA ROCHA DE LEMOS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03/2022</v>
      </c>
      <c r="H16" s="14">
        <f>'[1]TCE - ANEXO III - Preencher'!I25</f>
        <v>0</v>
      </c>
      <c r="I16" s="14">
        <f>'[1]TCE - ANEXO III - Preencher'!J25</f>
        <v>308.26400000000001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2.8439999999999999</v>
      </c>
      <c r="O16" s="15">
        <f>'[1]TCE - ANEXO III - Preencher'!P25</f>
        <v>0</v>
      </c>
      <c r="P16" s="16">
        <f t="shared" si="2"/>
        <v>2.8439999999999999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102.20276836158192</v>
      </c>
      <c r="Y16" s="15">
        <f>'[1]TCE - ANEXO III - Preencher'!Z25</f>
        <v>0</v>
      </c>
      <c r="Z16" s="16">
        <f t="shared" si="5"/>
        <v>102.20276836158192</v>
      </c>
      <c r="AA16" s="17" t="str">
        <f>IF('[1]TCE - ANEXO III - Preencher'!AB25="","",'[1]TCE - ANEXO III - Preencher'!AB25)</f>
        <v/>
      </c>
      <c r="AB16" s="15">
        <f t="shared" si="0"/>
        <v>413.31076836158195</v>
      </c>
    </row>
    <row r="17" spans="1:28" x14ac:dyDescent="0.2">
      <c r="A17" s="8">
        <f>IFERROR(VLOOKUP(B17,'[1]DADOS (OCULTAR)'!$Q$3:$S$103,3,0),"")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ANDERSON WEYDER SILVA DE JESUS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2238-10</v>
      </c>
      <c r="G17" s="13" t="str">
        <f>IF('[1]TCE - ANEXO III - Preencher'!H26="","",'[1]TCE - ANEXO III - Preencher'!H26)</f>
        <v>03/2022</v>
      </c>
      <c r="H17" s="14">
        <f>'[1]TCE - ANEXO III - Preencher'!I26</f>
        <v>0</v>
      </c>
      <c r="I17" s="14">
        <f>'[1]TCE - ANEXO III - Preencher'!J26</f>
        <v>232.48240000000001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1.3540000000000001</v>
      </c>
      <c r="O17" s="15">
        <f>'[1]TCE - ANEXO III - Preencher'!P26</f>
        <v>0</v>
      </c>
      <c r="P17" s="16">
        <f t="shared" si="2"/>
        <v>1.3540000000000001</v>
      </c>
      <c r="Q17" s="15">
        <f>'[1]TCE - ANEXO III - Preencher'!R26</f>
        <v>399.14</v>
      </c>
      <c r="R17" s="15">
        <f>'[1]TCE - ANEXO III - Preencher'!S26</f>
        <v>117.79</v>
      </c>
      <c r="S17" s="16">
        <f t="shared" si="3"/>
        <v>281.34999999999997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102.20276836158192</v>
      </c>
      <c r="Y17" s="15">
        <f>'[1]TCE - ANEXO III - Preencher'!Z26</f>
        <v>0</v>
      </c>
      <c r="Z17" s="16">
        <f t="shared" si="5"/>
        <v>102.20276836158192</v>
      </c>
      <c r="AA17" s="17" t="str">
        <f>IF('[1]TCE - ANEXO III - Preencher'!AB26="","",'[1]TCE - ANEXO III - Preencher'!AB26)</f>
        <v/>
      </c>
      <c r="AB17" s="15">
        <f t="shared" si="0"/>
        <v>617.38916836158194</v>
      </c>
    </row>
    <row r="18" spans="1:28" x14ac:dyDescent="0.2">
      <c r="A18" s="8">
        <f>IFERROR(VLOOKUP(B18,'[1]DADOS (OCULTAR)'!$Q$3:$S$103,3,0),"")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ANDREA ROSANGELA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5152-05</v>
      </c>
      <c r="G18" s="13" t="str">
        <f>IF('[1]TCE - ANEXO III - Preencher'!H27="","",'[1]TCE - ANEXO III - Preencher'!H27)</f>
        <v>03/2022</v>
      </c>
      <c r="H18" s="14">
        <f>'[1]TCE - ANEXO III - Preencher'!I27</f>
        <v>0</v>
      </c>
      <c r="I18" s="14">
        <f>'[1]TCE - ANEXO III - Preencher'!J27</f>
        <v>167.61680000000001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1.3540000000000001</v>
      </c>
      <c r="O18" s="15">
        <f>'[1]TCE - ANEXO III - Preencher'!P27</f>
        <v>0</v>
      </c>
      <c r="P18" s="16">
        <f t="shared" si="2"/>
        <v>1.3540000000000001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102.20276836158192</v>
      </c>
      <c r="Y18" s="15">
        <f>'[1]TCE - ANEXO III - Preencher'!Z27</f>
        <v>0</v>
      </c>
      <c r="Z18" s="16">
        <f t="shared" si="5"/>
        <v>102.20276836158192</v>
      </c>
      <c r="AA18" s="17" t="str">
        <f>IF('[1]TCE - ANEXO III - Preencher'!AB27="","",'[1]TCE - ANEXO III - Preencher'!AB27)</f>
        <v/>
      </c>
      <c r="AB18" s="15">
        <f t="shared" si="0"/>
        <v>271.17356836158194</v>
      </c>
    </row>
    <row r="19" spans="1:28" x14ac:dyDescent="0.2">
      <c r="A19" s="8">
        <f>IFERROR(VLOOKUP(B19,'[1]DADOS (OCULTAR)'!$Q$3:$S$103,3,0),"")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ARTHUR PHILIPE DA SILVA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03/2022</v>
      </c>
      <c r="H19" s="14">
        <f>'[1]TCE - ANEXO III - Preencher'!I28</f>
        <v>0</v>
      </c>
      <c r="I19" s="14">
        <f>'[1]TCE - ANEXO III - Preencher'!J28</f>
        <v>266.92239999999998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2.8439999999999999</v>
      </c>
      <c r="O19" s="15">
        <f>'[1]TCE - ANEXO III - Preencher'!P28</f>
        <v>0</v>
      </c>
      <c r="P19" s="16">
        <f t="shared" si="2"/>
        <v>2.8439999999999999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102.20276836158192</v>
      </c>
      <c r="Y19" s="15">
        <f>'[1]TCE - ANEXO III - Preencher'!Z28</f>
        <v>0</v>
      </c>
      <c r="Z19" s="16">
        <f t="shared" si="5"/>
        <v>102.20276836158192</v>
      </c>
      <c r="AA19" s="17" t="str">
        <f>IF('[1]TCE - ANEXO III - Preencher'!AB28="","",'[1]TCE - ANEXO III - Preencher'!AB28)</f>
        <v/>
      </c>
      <c r="AB19" s="15">
        <f t="shared" si="0"/>
        <v>371.96916836158186</v>
      </c>
    </row>
    <row r="20" spans="1:28" x14ac:dyDescent="0.2">
      <c r="A20" s="8">
        <f>IFERROR(VLOOKUP(B20,'[1]DADOS (OCULTAR)'!$Q$3:$S$103,3,0),"")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BRUNA LETICIA SALGUEIRO DO REGO BARROS BRAINER DE ANDRADE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03/2022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2.8439999999999999</v>
      </c>
      <c r="O20" s="15">
        <f>'[1]TCE - ANEXO III - Preencher'!P29</f>
        <v>0</v>
      </c>
      <c r="P20" s="16">
        <f t="shared" si="2"/>
        <v>2.8439999999999999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102.20276836158192</v>
      </c>
      <c r="Y20" s="15">
        <f>'[1]TCE - ANEXO III - Preencher'!Z29</f>
        <v>0</v>
      </c>
      <c r="Z20" s="16">
        <f t="shared" si="5"/>
        <v>102.20276836158192</v>
      </c>
      <c r="AA20" s="17" t="str">
        <f>IF('[1]TCE - ANEXO III - Preencher'!AB29="","",'[1]TCE - ANEXO III - Preencher'!AB29)</f>
        <v/>
      </c>
      <c r="AB20" s="15">
        <f t="shared" si="0"/>
        <v>105.04676836158191</v>
      </c>
    </row>
    <row r="21" spans="1:28" x14ac:dyDescent="0.2">
      <c r="A21" s="8">
        <f>IFERROR(VLOOKUP(B21,'[1]DADOS (OCULTAR)'!$Q$3:$S$103,3,0),"")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BRUNA MARIA DA SILVA AZEVEDO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03/2022</v>
      </c>
      <c r="H21" s="14">
        <f>'[1]TCE - ANEXO III - Preencher'!I30</f>
        <v>0</v>
      </c>
      <c r="I21" s="14">
        <f>'[1]TCE - ANEXO III - Preencher'!J30</f>
        <v>294.7432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2.8439999999999999</v>
      </c>
      <c r="O21" s="15">
        <f>'[1]TCE - ANEXO III - Preencher'!P30</f>
        <v>0</v>
      </c>
      <c r="P21" s="16">
        <f t="shared" si="2"/>
        <v>2.8439999999999999</v>
      </c>
      <c r="Q21" s="15">
        <f>'[1]TCE - ANEXO III - Preencher'!R30</f>
        <v>373.39</v>
      </c>
      <c r="R21" s="15">
        <f>'[1]TCE - ANEXO III - Preencher'!S30</f>
        <v>98</v>
      </c>
      <c r="S21" s="16">
        <f t="shared" si="3"/>
        <v>275.39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102.20276836158192</v>
      </c>
      <c r="Y21" s="15">
        <f>'[1]TCE - ANEXO III - Preencher'!Z30</f>
        <v>0</v>
      </c>
      <c r="Z21" s="16">
        <f t="shared" si="5"/>
        <v>102.20276836158192</v>
      </c>
      <c r="AA21" s="17" t="str">
        <f>IF('[1]TCE - ANEXO III - Preencher'!AB30="","",'[1]TCE - ANEXO III - Preencher'!AB30)</f>
        <v/>
      </c>
      <c r="AB21" s="15">
        <f t="shared" si="0"/>
        <v>675.17996836158193</v>
      </c>
    </row>
    <row r="22" spans="1:28" x14ac:dyDescent="0.2">
      <c r="A22" s="8">
        <f>IFERROR(VLOOKUP(B22,'[1]DADOS (OCULTAR)'!$Q$3:$S$103,3,0),"")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BRUNA PRISCILA DE MELO MORAIS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03/2022</v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1.3540000000000001</v>
      </c>
      <c r="O22" s="15">
        <f>'[1]TCE - ANEXO III - Preencher'!P31</f>
        <v>0</v>
      </c>
      <c r="P22" s="16">
        <f t="shared" si="2"/>
        <v>1.3540000000000001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102.20276836158192</v>
      </c>
      <c r="Y22" s="15">
        <f>'[1]TCE - ANEXO III - Preencher'!Z31</f>
        <v>0</v>
      </c>
      <c r="Z22" s="16">
        <f t="shared" si="5"/>
        <v>102.20276836158192</v>
      </c>
      <c r="AA22" s="17" t="str">
        <f>IF('[1]TCE - ANEXO III - Preencher'!AB31="","",'[1]TCE - ANEXO III - Preencher'!AB31)</f>
        <v/>
      </c>
      <c r="AB22" s="15">
        <f t="shared" si="0"/>
        <v>103.55676836158192</v>
      </c>
    </row>
    <row r="23" spans="1:28" x14ac:dyDescent="0.2">
      <c r="A23" s="8">
        <f>IFERROR(VLOOKUP(B23,'[1]DADOS (OCULTAR)'!$Q$3:$S$103,3,0),"")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BRUNA ROBERTA DA SILVA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03/2022</v>
      </c>
      <c r="H23" s="14">
        <f>'[1]TCE - ANEXO III - Preencher'!I32</f>
        <v>0</v>
      </c>
      <c r="I23" s="14">
        <f>'[1]TCE - ANEXO III - Preencher'!J32</f>
        <v>289.8152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2.8439999999999999</v>
      </c>
      <c r="O23" s="15">
        <f>'[1]TCE - ANEXO III - Preencher'!P32</f>
        <v>0</v>
      </c>
      <c r="P23" s="16">
        <f t="shared" si="2"/>
        <v>2.8439999999999999</v>
      </c>
      <c r="Q23" s="15">
        <f>'[1]TCE - ANEXO III - Preencher'!R32</f>
        <v>510.02</v>
      </c>
      <c r="R23" s="15">
        <f>'[1]TCE - ANEXO III - Preencher'!S32</f>
        <v>104.87</v>
      </c>
      <c r="S23" s="16">
        <f t="shared" si="3"/>
        <v>405.15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102.20276836158192</v>
      </c>
      <c r="Y23" s="15">
        <f>'[1]TCE - ANEXO III - Preencher'!Z32</f>
        <v>0</v>
      </c>
      <c r="Z23" s="16">
        <f t="shared" si="5"/>
        <v>102.20276836158192</v>
      </c>
      <c r="AA23" s="17" t="str">
        <f>IF('[1]TCE - ANEXO III - Preencher'!AB32="","",'[1]TCE - ANEXO III - Preencher'!AB32)</f>
        <v/>
      </c>
      <c r="AB23" s="15">
        <f t="shared" si="0"/>
        <v>800.01196836158181</v>
      </c>
    </row>
    <row r="24" spans="1:28" x14ac:dyDescent="0.2">
      <c r="A24" s="8">
        <f>IFERROR(VLOOKUP(B24,'[1]DADOS (OCULTAR)'!$Q$3:$S$103,3,0),"")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CAMILLA PONTES CASTELO BRANCO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03/2022</v>
      </c>
      <c r="H24" s="14">
        <f>'[1]TCE - ANEXO III - Preencher'!I33</f>
        <v>0</v>
      </c>
      <c r="I24" s="14">
        <f>'[1]TCE - ANEXO III - Preencher'!J33</f>
        <v>420.28160000000003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2.8439999999999999</v>
      </c>
      <c r="O24" s="15">
        <f>'[1]TCE - ANEXO III - Preencher'!P33</f>
        <v>0</v>
      </c>
      <c r="P24" s="16">
        <f t="shared" si="2"/>
        <v>2.8439999999999999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102.20276836158192</v>
      </c>
      <c r="Y24" s="15">
        <f>'[1]TCE - ANEXO III - Preencher'!Z33</f>
        <v>0</v>
      </c>
      <c r="Z24" s="16">
        <f t="shared" si="5"/>
        <v>102.20276836158192</v>
      </c>
      <c r="AA24" s="17" t="str">
        <f>IF('[1]TCE - ANEXO III - Preencher'!AB33="","",'[1]TCE - ANEXO III - Preencher'!AB33)</f>
        <v/>
      </c>
      <c r="AB24" s="15">
        <f t="shared" si="0"/>
        <v>525.32836836158197</v>
      </c>
    </row>
    <row r="25" spans="1:28" x14ac:dyDescent="0.2">
      <c r="A25" s="8">
        <f>IFERROR(VLOOKUP(B25,'[1]DADOS (OCULTAR)'!$Q$3:$S$103,3,0),"")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CAMYLLA GABRYELLA GOMES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 t="str">
        <f>IF('[1]TCE - ANEXO III - Preencher'!H34="","",'[1]TCE - ANEXO III - Preencher'!H34)</f>
        <v>03/2022</v>
      </c>
      <c r="H25" s="14">
        <f>'[1]TCE - ANEXO III - Preencher'!I34</f>
        <v>0</v>
      </c>
      <c r="I25" s="14">
        <f>'[1]TCE - ANEXO III - Preencher'!J34</f>
        <v>307.45119999999997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2.84</v>
      </c>
      <c r="O25" s="15">
        <f>'[1]TCE - ANEXO III - Preencher'!P34</f>
        <v>0</v>
      </c>
      <c r="P25" s="16">
        <f t="shared" si="2"/>
        <v>2.84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102.20276836158192</v>
      </c>
      <c r="Y25" s="15">
        <f>'[1]TCE - ANEXO III - Preencher'!Z34</f>
        <v>0</v>
      </c>
      <c r="Z25" s="16">
        <f t="shared" si="5"/>
        <v>102.20276836158192</v>
      </c>
      <c r="AA25" s="17" t="str">
        <f>IF('[1]TCE - ANEXO III - Preencher'!AB34="","",'[1]TCE - ANEXO III - Preencher'!AB34)</f>
        <v/>
      </c>
      <c r="AB25" s="15">
        <f t="shared" si="0"/>
        <v>412.49396836158189</v>
      </c>
    </row>
    <row r="26" spans="1:28" x14ac:dyDescent="0.2">
      <c r="A26" s="8">
        <f>IFERROR(VLOOKUP(B26,'[1]DADOS (OCULTAR)'!$Q$3:$S$103,3,0),"")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CARLA CRISTINA LIMA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03/2022</v>
      </c>
      <c r="H26" s="14">
        <f>'[1]TCE - ANEXO III - Preencher'!I35</f>
        <v>0</v>
      </c>
      <c r="I26" s="14">
        <f>'[1]TCE - ANEXO III - Preencher'!J35</f>
        <v>182.74799999999999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1.3540000000000001</v>
      </c>
      <c r="O26" s="15">
        <f>'[1]TCE - ANEXO III - Preencher'!P35</f>
        <v>0</v>
      </c>
      <c r="P26" s="16">
        <f t="shared" si="2"/>
        <v>1.3540000000000001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102.20276836158192</v>
      </c>
      <c r="Y26" s="15">
        <f>'[1]TCE - ANEXO III - Preencher'!Z35</f>
        <v>0</v>
      </c>
      <c r="Z26" s="16">
        <f t="shared" si="5"/>
        <v>102.20276836158192</v>
      </c>
      <c r="AA26" s="17" t="str">
        <f>IF('[1]TCE - ANEXO III - Preencher'!AB35="","",'[1]TCE - ANEXO III - Preencher'!AB35)</f>
        <v/>
      </c>
      <c r="AB26" s="15">
        <f t="shared" si="0"/>
        <v>286.30476836158192</v>
      </c>
    </row>
    <row r="27" spans="1:28" x14ac:dyDescent="0.2">
      <c r="A27" s="8">
        <f>IFERROR(VLOOKUP(B27,'[1]DADOS (OCULTAR)'!$Q$3:$S$103,3,0),"")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CARLOS ANTONIO SILVA DE BARROS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03/2022</v>
      </c>
      <c r="H27" s="14">
        <f>'[1]TCE - ANEXO III - Preencher'!I36</f>
        <v>0</v>
      </c>
      <c r="I27" s="14">
        <f>'[1]TCE - ANEXO III - Preencher'!J36</f>
        <v>173.01840000000001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1.3540000000000001</v>
      </c>
      <c r="O27" s="15">
        <f>'[1]TCE - ANEXO III - Preencher'!P36</f>
        <v>0</v>
      </c>
      <c r="P27" s="16">
        <f t="shared" si="2"/>
        <v>1.3540000000000001</v>
      </c>
      <c r="Q27" s="15">
        <f>'[1]TCE - ANEXO III - Preencher'!R36</f>
        <v>463.46</v>
      </c>
      <c r="R27" s="15">
        <f>'[1]TCE - ANEXO III - Preencher'!S36</f>
        <v>66.67</v>
      </c>
      <c r="S27" s="16">
        <f t="shared" si="3"/>
        <v>396.78999999999996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102.20276836158192</v>
      </c>
      <c r="Y27" s="15">
        <f>'[1]TCE - ANEXO III - Preencher'!Z36</f>
        <v>0</v>
      </c>
      <c r="Z27" s="16">
        <f t="shared" si="5"/>
        <v>102.20276836158192</v>
      </c>
      <c r="AA27" s="17" t="str">
        <f>IF('[1]TCE - ANEXO III - Preencher'!AB36="","",'[1]TCE - ANEXO III - Preencher'!AB36)</f>
        <v/>
      </c>
      <c r="AB27" s="15">
        <f t="shared" si="0"/>
        <v>673.36516836158182</v>
      </c>
    </row>
    <row r="28" spans="1:28" x14ac:dyDescent="0.2">
      <c r="A28" s="8">
        <f>IFERROR(VLOOKUP(B28,'[1]DADOS (OCULTAR)'!$Q$3:$S$103,3,0),"")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CELIA DE OLIVEIRA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03/2022</v>
      </c>
      <c r="H28" s="14">
        <f>'[1]TCE - ANEXO III - Preencher'!I37</f>
        <v>0</v>
      </c>
      <c r="I28" s="14">
        <f>'[1]TCE - ANEXO III - Preencher'!J37</f>
        <v>334.43200000000002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102.20276836158192</v>
      </c>
      <c r="Y28" s="15">
        <f>'[1]TCE - ANEXO III - Preencher'!Z37</f>
        <v>0</v>
      </c>
      <c r="Z28" s="16">
        <f t="shared" si="5"/>
        <v>102.20276836158192</v>
      </c>
      <c r="AA28" s="17" t="str">
        <f>IF('[1]TCE - ANEXO III - Preencher'!AB37="","",'[1]TCE - ANEXO III - Preencher'!AB37)</f>
        <v/>
      </c>
      <c r="AB28" s="15">
        <f t="shared" si="0"/>
        <v>439.47476836158194</v>
      </c>
    </row>
    <row r="29" spans="1:28" x14ac:dyDescent="0.2">
      <c r="A29" s="8">
        <f>IFERROR(VLOOKUP(B29,'[1]DADOS (OCULTAR)'!$Q$3:$S$103,3,0),"")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CLARISSE MARIA DE LIMA BARBOSA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03/2022</v>
      </c>
      <c r="H29" s="14">
        <f>'[1]TCE - ANEXO III - Preencher'!I38</f>
        <v>0</v>
      </c>
      <c r="I29" s="14">
        <f>'[1]TCE - ANEXO III - Preencher'!J38</f>
        <v>228.83680000000001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1.3540000000000001</v>
      </c>
      <c r="O29" s="15">
        <f>'[1]TCE - ANEXO III - Preencher'!P38</f>
        <v>0</v>
      </c>
      <c r="P29" s="16">
        <f t="shared" si="2"/>
        <v>1.3540000000000001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102.20276836158192</v>
      </c>
      <c r="Y29" s="15">
        <f>'[1]TCE - ANEXO III - Preencher'!Z38</f>
        <v>0</v>
      </c>
      <c r="Z29" s="16">
        <f t="shared" si="5"/>
        <v>102.20276836158192</v>
      </c>
      <c r="AA29" s="17" t="str">
        <f>IF('[1]TCE - ANEXO III - Preencher'!AB38="","",'[1]TCE - ANEXO III - Preencher'!AB38)</f>
        <v/>
      </c>
      <c r="AB29" s="15">
        <f t="shared" si="0"/>
        <v>332.39356836158197</v>
      </c>
    </row>
    <row r="30" spans="1:28" x14ac:dyDescent="0.2">
      <c r="A30" s="8">
        <f>IFERROR(VLOOKUP(B30,'[1]DADOS (OCULTAR)'!$Q$3:$S$103,3,0),"")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CLAUDIA MANUELLA DE AGUIAR LIMA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03/2022</v>
      </c>
      <c r="H30" s="14">
        <f>'[1]TCE - ANEXO III - Preencher'!I39</f>
        <v>0</v>
      </c>
      <c r="I30" s="14">
        <f>'[1]TCE - ANEXO III - Preencher'!J39</f>
        <v>161.1464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1.3540000000000001</v>
      </c>
      <c r="O30" s="15">
        <f>'[1]TCE - ANEXO III - Preencher'!P39</f>
        <v>0</v>
      </c>
      <c r="P30" s="16">
        <f t="shared" si="2"/>
        <v>1.3540000000000001</v>
      </c>
      <c r="Q30" s="15">
        <f>'[1]TCE - ANEXO III - Preencher'!R39</f>
        <v>196.58</v>
      </c>
      <c r="R30" s="15">
        <f>'[1]TCE - ANEXO III - Preencher'!S39</f>
        <v>0</v>
      </c>
      <c r="S30" s="16">
        <f t="shared" si="3"/>
        <v>196.58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102.20276836158192</v>
      </c>
      <c r="Y30" s="15">
        <f>'[1]TCE - ANEXO III - Preencher'!Z39</f>
        <v>0</v>
      </c>
      <c r="Z30" s="16">
        <f t="shared" si="5"/>
        <v>102.20276836158192</v>
      </c>
      <c r="AA30" s="17" t="str">
        <f>IF('[1]TCE - ANEXO III - Preencher'!AB39="","",'[1]TCE - ANEXO III - Preencher'!AB39)</f>
        <v/>
      </c>
      <c r="AB30" s="15">
        <f t="shared" si="0"/>
        <v>461.28316836158194</v>
      </c>
    </row>
    <row r="31" spans="1:28" x14ac:dyDescent="0.2">
      <c r="A31" s="8">
        <f>IFERROR(VLOOKUP(B31,'[1]DADOS (OCULTAR)'!$Q$3:$S$103,3,0),"")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CLAYSON BRUNO BATISTA CARNEIRO LEAO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2236-05</v>
      </c>
      <c r="G31" s="13" t="str">
        <f>IF('[1]TCE - ANEXO III - Preencher'!H40="","",'[1]TCE - ANEXO III - Preencher'!H40)</f>
        <v>03/2022</v>
      </c>
      <c r="H31" s="14">
        <f>'[1]TCE - ANEXO III - Preencher'!I40</f>
        <v>0</v>
      </c>
      <c r="I31" s="14">
        <f>'[1]TCE - ANEXO III - Preencher'!J40</f>
        <v>321.61360000000002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2.84</v>
      </c>
      <c r="O31" s="15">
        <f>'[1]TCE - ANEXO III - Preencher'!P40</f>
        <v>0</v>
      </c>
      <c r="P31" s="16">
        <f t="shared" si="2"/>
        <v>2.84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102.20276836158192</v>
      </c>
      <c r="Y31" s="15">
        <f>'[1]TCE - ANEXO III - Preencher'!Z40</f>
        <v>0</v>
      </c>
      <c r="Z31" s="16">
        <f t="shared" si="5"/>
        <v>102.20276836158192</v>
      </c>
      <c r="AA31" s="17" t="str">
        <f>IF('[1]TCE - ANEXO III - Preencher'!AB40="","",'[1]TCE - ANEXO III - Preencher'!AB40)</f>
        <v/>
      </c>
      <c r="AB31" s="15">
        <f t="shared" si="0"/>
        <v>426.65636836158194</v>
      </c>
    </row>
    <row r="32" spans="1:28" x14ac:dyDescent="0.2">
      <c r="A32" s="8">
        <f>IFERROR(VLOOKUP(B32,'[1]DADOS (OCULTAR)'!$Q$3:$S$103,3,0),"")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DALVINEIDE FERREIRA ALVES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03/2022</v>
      </c>
      <c r="H32" s="14">
        <f>'[1]TCE - ANEXO III - Preencher'!I41</f>
        <v>0</v>
      </c>
      <c r="I32" s="14">
        <f>'[1]TCE - ANEXO III - Preencher'!J41</f>
        <v>313.87360000000001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102.20276836158192</v>
      </c>
      <c r="Y32" s="15">
        <f>'[1]TCE - ANEXO III - Preencher'!Z41</f>
        <v>0</v>
      </c>
      <c r="Z32" s="16">
        <f t="shared" si="5"/>
        <v>102.20276836158192</v>
      </c>
      <c r="AA32" s="17" t="str">
        <f>IF('[1]TCE - ANEXO III - Preencher'!AB41="","",'[1]TCE - ANEXO III - Preencher'!AB41)</f>
        <v/>
      </c>
      <c r="AB32" s="15">
        <f t="shared" si="0"/>
        <v>418.91636836158193</v>
      </c>
    </row>
    <row r="33" spans="1:28" x14ac:dyDescent="0.2">
      <c r="A33" s="8">
        <f>IFERROR(VLOOKUP(B33,'[1]DADOS (OCULTAR)'!$Q$3:$S$103,3,0),"")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DANIELE LIMA DOS SANTOS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03/2022</v>
      </c>
      <c r="H33" s="14">
        <f>'[1]TCE - ANEXO III - Preencher'!I42</f>
        <v>0</v>
      </c>
      <c r="I33" s="14">
        <f>'[1]TCE - ANEXO III - Preencher'!J42</f>
        <v>183.13919999999999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1.3540000000000001</v>
      </c>
      <c r="O33" s="15">
        <f>'[1]TCE - ANEXO III - Preencher'!P42</f>
        <v>0</v>
      </c>
      <c r="P33" s="16">
        <f t="shared" si="2"/>
        <v>1.3540000000000001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102.20276836158192</v>
      </c>
      <c r="Y33" s="15">
        <f>'[1]TCE - ANEXO III - Preencher'!Z42</f>
        <v>0</v>
      </c>
      <c r="Z33" s="16">
        <f t="shared" si="5"/>
        <v>102.20276836158192</v>
      </c>
      <c r="AA33" s="17" t="str">
        <f>IF('[1]TCE - ANEXO III - Preencher'!AB42="","",'[1]TCE - ANEXO III - Preencher'!AB42)</f>
        <v/>
      </c>
      <c r="AB33" s="15">
        <f t="shared" si="0"/>
        <v>286.69596836158189</v>
      </c>
    </row>
    <row r="34" spans="1:28" x14ac:dyDescent="0.2">
      <c r="A34" s="8">
        <f>IFERROR(VLOOKUP(B34,'[1]DADOS (OCULTAR)'!$Q$3:$S$103,3,0),"")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DANIELLE MONIQUE DA SILVA FONSECA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03/2022</v>
      </c>
      <c r="H34" s="14">
        <f>'[1]TCE - ANEXO III - Preencher'!I43</f>
        <v>0</v>
      </c>
      <c r="I34" s="14">
        <f>'[1]TCE - ANEXO III - Preencher'!J43</f>
        <v>346.47919999999999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2.84</v>
      </c>
      <c r="O34" s="15">
        <f>'[1]TCE - ANEXO III - Preencher'!P43</f>
        <v>0</v>
      </c>
      <c r="P34" s="16">
        <f t="shared" si="2"/>
        <v>2.84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102.20276836158192</v>
      </c>
      <c r="Y34" s="15">
        <f>'[1]TCE - ANEXO III - Preencher'!Z43</f>
        <v>0</v>
      </c>
      <c r="Z34" s="16">
        <f t="shared" si="5"/>
        <v>102.20276836158192</v>
      </c>
      <c r="AA34" s="17" t="str">
        <f>IF('[1]TCE - ANEXO III - Preencher'!AB43="","",'[1]TCE - ANEXO III - Preencher'!AB43)</f>
        <v/>
      </c>
      <c r="AB34" s="15">
        <f t="shared" si="0"/>
        <v>451.52196836158191</v>
      </c>
    </row>
    <row r="35" spans="1:28" x14ac:dyDescent="0.2">
      <c r="A35" s="8">
        <f>IFERROR(VLOOKUP(B35,'[1]DADOS (OCULTAR)'!$Q$3:$S$103,3,0),"")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DANIELLE VIANA DE ARAUJO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03/2022</v>
      </c>
      <c r="H35" s="14">
        <f>'[1]TCE - ANEXO III - Preencher'!I44</f>
        <v>0</v>
      </c>
      <c r="I35" s="14">
        <f>'[1]TCE - ANEXO III - Preencher'!J44</f>
        <v>236.10159999999999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2.84</v>
      </c>
      <c r="O35" s="15">
        <f>'[1]TCE - ANEXO III - Preencher'!P44</f>
        <v>0</v>
      </c>
      <c r="P35" s="16">
        <f t="shared" si="2"/>
        <v>2.84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102.20276836158192</v>
      </c>
      <c r="Y35" s="15">
        <f>'[1]TCE - ANEXO III - Preencher'!Z44</f>
        <v>0</v>
      </c>
      <c r="Z35" s="16">
        <f t="shared" si="5"/>
        <v>102.20276836158192</v>
      </c>
      <c r="AA35" s="17" t="str">
        <f>IF('[1]TCE - ANEXO III - Preencher'!AB44="","",'[1]TCE - ANEXO III - Preencher'!AB44)</f>
        <v/>
      </c>
      <c r="AB35" s="15">
        <f t="shared" si="0"/>
        <v>341.14436836158188</v>
      </c>
    </row>
    <row r="36" spans="1:28" x14ac:dyDescent="0.2">
      <c r="A36" s="8">
        <f>IFERROR(VLOOKUP(B36,'[1]DADOS (OCULTAR)'!$Q$3:$S$103,3,0),"")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DEBORA DA COSTA CARVALHO JUSTINO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03/2022</v>
      </c>
      <c r="H36" s="14">
        <f>'[1]TCE - ANEXO III - Preencher'!I45</f>
        <v>0</v>
      </c>
      <c r="I36" s="14">
        <f>'[1]TCE - ANEXO III - Preencher'!J45</f>
        <v>344.52640000000002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2.84</v>
      </c>
      <c r="O36" s="15">
        <f>'[1]TCE - ANEXO III - Preencher'!P45</f>
        <v>0</v>
      </c>
      <c r="P36" s="16">
        <f t="shared" si="2"/>
        <v>2.84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102.20276836158192</v>
      </c>
      <c r="Y36" s="15">
        <f>'[1]TCE - ANEXO III - Preencher'!Z45</f>
        <v>0</v>
      </c>
      <c r="Z36" s="16">
        <f t="shared" si="5"/>
        <v>102.20276836158192</v>
      </c>
      <c r="AA36" s="17" t="str">
        <f>IF('[1]TCE - ANEXO III - Preencher'!AB45="","",'[1]TCE - ANEXO III - Preencher'!AB45)</f>
        <v/>
      </c>
      <c r="AB36" s="15">
        <f t="shared" si="0"/>
        <v>449.56916836158189</v>
      </c>
    </row>
    <row r="37" spans="1:28" x14ac:dyDescent="0.2">
      <c r="A37" s="8">
        <f>IFERROR(VLOOKUP(B37,'[1]DADOS (OCULTAR)'!$Q$3:$S$103,3,0),"")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DEBORA SIDRONIO CAETANO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2236-05</v>
      </c>
      <c r="G37" s="13" t="str">
        <f>IF('[1]TCE - ANEXO III - Preencher'!H46="","",'[1]TCE - ANEXO III - Preencher'!H46)</f>
        <v>03/2022</v>
      </c>
      <c r="H37" s="14">
        <f>'[1]TCE - ANEXO III - Preencher'!I46</f>
        <v>0</v>
      </c>
      <c r="I37" s="14">
        <f>'[1]TCE - ANEXO III - Preencher'!J46</f>
        <v>294.4776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2.84</v>
      </c>
      <c r="O37" s="15">
        <f>'[1]TCE - ANEXO III - Preencher'!P46</f>
        <v>0</v>
      </c>
      <c r="P37" s="16">
        <f t="shared" si="2"/>
        <v>2.84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102.20276836158192</v>
      </c>
      <c r="Y37" s="15">
        <f>'[1]TCE - ANEXO III - Preencher'!Z46</f>
        <v>0</v>
      </c>
      <c r="Z37" s="16">
        <f t="shared" si="5"/>
        <v>102.20276836158192</v>
      </c>
      <c r="AA37" s="17" t="str">
        <f>IF('[1]TCE - ANEXO III - Preencher'!AB46="","",'[1]TCE - ANEXO III - Preencher'!AB46)</f>
        <v/>
      </c>
      <c r="AB37" s="15">
        <f t="shared" si="0"/>
        <v>399.52036836158186</v>
      </c>
    </row>
    <row r="38" spans="1:28" x14ac:dyDescent="0.2">
      <c r="A38" s="8">
        <f>IFERROR(VLOOKUP(B38,'[1]DADOS (OCULTAR)'!$Q$3:$S$103,3,0),"")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DENISE MIRON CAVALCANTE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03/2022</v>
      </c>
      <c r="H38" s="14">
        <f>'[1]TCE - ANEXO III - Preencher'!I47</f>
        <v>0</v>
      </c>
      <c r="I38" s="14">
        <f>'[1]TCE - ANEXO III - Preencher'!J47</f>
        <v>318.00720000000001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2.84</v>
      </c>
      <c r="O38" s="15">
        <f>'[1]TCE - ANEXO III - Preencher'!P47</f>
        <v>0</v>
      </c>
      <c r="P38" s="16">
        <f t="shared" si="2"/>
        <v>2.84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102.20276836158192</v>
      </c>
      <c r="Y38" s="15">
        <f>'[1]TCE - ANEXO III - Preencher'!Z47</f>
        <v>0</v>
      </c>
      <c r="Z38" s="16">
        <f t="shared" si="5"/>
        <v>102.20276836158192</v>
      </c>
      <c r="AA38" s="17" t="str">
        <f>IF('[1]TCE - ANEXO III - Preencher'!AB47="","",'[1]TCE - ANEXO III - Preencher'!AB47)</f>
        <v/>
      </c>
      <c r="AB38" s="15">
        <f t="shared" si="0"/>
        <v>423.04996836158193</v>
      </c>
    </row>
    <row r="39" spans="1:28" x14ac:dyDescent="0.2">
      <c r="A39" s="8">
        <f>IFERROR(VLOOKUP(B39,'[1]DADOS (OCULTAR)'!$Q$3:$S$103,3,0),"")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ECLIS LIMA FERREIRA JUNIOR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03/2022</v>
      </c>
      <c r="H39" s="14">
        <f>'[1]TCE - ANEXO III - Preencher'!I48</f>
        <v>0</v>
      </c>
      <c r="I39" s="14">
        <f>'[1]TCE - ANEXO III - Preencher'!J48</f>
        <v>247.86879999999999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2.84</v>
      </c>
      <c r="O39" s="15">
        <f>'[1]TCE - ANEXO III - Preencher'!P48</f>
        <v>0</v>
      </c>
      <c r="P39" s="16">
        <f t="shared" si="2"/>
        <v>2.84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102.20276836158192</v>
      </c>
      <c r="Y39" s="15">
        <f>'[1]TCE - ANEXO III - Preencher'!Z48</f>
        <v>0</v>
      </c>
      <c r="Z39" s="16">
        <f t="shared" si="5"/>
        <v>102.20276836158192</v>
      </c>
      <c r="AA39" s="17" t="str">
        <f>IF('[1]TCE - ANEXO III - Preencher'!AB48="","",'[1]TCE - ANEXO III - Preencher'!AB48)</f>
        <v/>
      </c>
      <c r="AB39" s="15">
        <f t="shared" si="0"/>
        <v>352.91156836158189</v>
      </c>
    </row>
    <row r="40" spans="1:28" x14ac:dyDescent="0.2">
      <c r="A40" s="8">
        <f>IFERROR(VLOOKUP(B40,'[1]DADOS (OCULTAR)'!$Q$3:$S$103,3,0),"")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EDNALDA BELIZARIO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03/2022</v>
      </c>
      <c r="H40" s="14">
        <f>'[1]TCE - ANEXO III - Preencher'!I49</f>
        <v>0</v>
      </c>
      <c r="I40" s="14">
        <f>'[1]TCE - ANEXO III - Preencher'!J49</f>
        <v>176.22640000000001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1.3540000000000001</v>
      </c>
      <c r="O40" s="15">
        <f>'[1]TCE - ANEXO III - Preencher'!P49</f>
        <v>0</v>
      </c>
      <c r="P40" s="16">
        <f t="shared" si="2"/>
        <v>1.3540000000000001</v>
      </c>
      <c r="Q40" s="15">
        <f>'[1]TCE - ANEXO III - Preencher'!R49</f>
        <v>259.75</v>
      </c>
      <c r="R40" s="15">
        <f>'[1]TCE - ANEXO III - Preencher'!S49</f>
        <v>66.89</v>
      </c>
      <c r="S40" s="16">
        <f t="shared" si="3"/>
        <v>192.86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102.20276836158192</v>
      </c>
      <c r="Y40" s="15">
        <f>'[1]TCE - ANEXO III - Preencher'!Z49</f>
        <v>0</v>
      </c>
      <c r="Z40" s="16">
        <f t="shared" si="5"/>
        <v>102.20276836158192</v>
      </c>
      <c r="AA40" s="17" t="str">
        <f>IF('[1]TCE - ANEXO III - Preencher'!AB49="","",'[1]TCE - ANEXO III - Preencher'!AB49)</f>
        <v/>
      </c>
      <c r="AB40" s="15">
        <f t="shared" si="0"/>
        <v>472.64316836158196</v>
      </c>
    </row>
    <row r="41" spans="1:28" x14ac:dyDescent="0.2">
      <c r="A41" s="8">
        <f>IFERROR(VLOOKUP(B41,'[1]DADOS (OCULTAR)'!$Q$3:$S$103,3,0),"")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EDSON BRENDO DE OLIVEIRA LOPES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5151-10</v>
      </c>
      <c r="G41" s="13" t="str">
        <f>IF('[1]TCE - ANEXO III - Preencher'!H50="","",'[1]TCE - ANEXO III - Preencher'!H50)</f>
        <v>03/2022</v>
      </c>
      <c r="H41" s="14">
        <f>'[1]TCE - ANEXO III - Preencher'!I50</f>
        <v>0</v>
      </c>
      <c r="I41" s="14">
        <f>'[1]TCE - ANEXO III - Preencher'!J50</f>
        <v>164.19919999999999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1.3540000000000001</v>
      </c>
      <c r="O41" s="15">
        <f>'[1]TCE - ANEXO III - Preencher'!P50</f>
        <v>0</v>
      </c>
      <c r="P41" s="16">
        <f t="shared" si="2"/>
        <v>1.3540000000000001</v>
      </c>
      <c r="Q41" s="15">
        <f>'[1]TCE - ANEXO III - Preencher'!R50</f>
        <v>307.27</v>
      </c>
      <c r="R41" s="15">
        <f>'[1]TCE - ANEXO III - Preencher'!S50</f>
        <v>72.72</v>
      </c>
      <c r="S41" s="16">
        <f t="shared" si="3"/>
        <v>234.54999999999998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102.20276836158192</v>
      </c>
      <c r="Y41" s="15">
        <f>'[1]TCE - ANEXO III - Preencher'!Z50</f>
        <v>0</v>
      </c>
      <c r="Z41" s="16">
        <f t="shared" si="5"/>
        <v>102.20276836158192</v>
      </c>
      <c r="AA41" s="17" t="str">
        <f>IF('[1]TCE - ANEXO III - Preencher'!AB50="","",'[1]TCE - ANEXO III - Preencher'!AB50)</f>
        <v/>
      </c>
      <c r="AB41" s="15">
        <f t="shared" si="0"/>
        <v>502.3059683615819</v>
      </c>
    </row>
    <row r="42" spans="1:28" x14ac:dyDescent="0.2">
      <c r="A42" s="8">
        <f>IFERROR(VLOOKUP(B42,'[1]DADOS (OCULTAR)'!$Q$3:$S$103,3,0),"")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ELCILENE ASSIS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5152-05</v>
      </c>
      <c r="G42" s="13" t="str">
        <f>IF('[1]TCE - ANEXO III - Preencher'!H51="","",'[1]TCE - ANEXO III - Preencher'!H51)</f>
        <v>03/2022</v>
      </c>
      <c r="H42" s="14">
        <f>'[1]TCE - ANEXO III - Preencher'!I51</f>
        <v>0</v>
      </c>
      <c r="I42" s="14">
        <f>'[1]TCE - ANEXO III - Preencher'!J51</f>
        <v>156.21680000000001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1.3540000000000001</v>
      </c>
      <c r="O42" s="15">
        <f>'[1]TCE - ANEXO III - Preencher'!P51</f>
        <v>0</v>
      </c>
      <c r="P42" s="16">
        <f t="shared" si="2"/>
        <v>1.3540000000000001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61</v>
      </c>
      <c r="U42" s="15">
        <f>'[1]TCE - ANEXO III - Preencher'!V51</f>
        <v>0</v>
      </c>
      <c r="V42" s="16">
        <f t="shared" si="4"/>
        <v>61</v>
      </c>
      <c r="W42" s="17" t="str">
        <f>IF('[1]TCE - ANEXO III - Preencher'!X51="","",'[1]TCE - ANEXO III - Preencher'!X51)</f>
        <v>AUXÍLIO CRECHE</v>
      </c>
      <c r="X42" s="15">
        <f>'[1]TCE - ANEXO III - Preencher'!Y51</f>
        <v>102.20276836158192</v>
      </c>
      <c r="Y42" s="15">
        <f>'[1]TCE - ANEXO III - Preencher'!Z51</f>
        <v>0</v>
      </c>
      <c r="Z42" s="16">
        <f t="shared" si="5"/>
        <v>102.20276836158192</v>
      </c>
      <c r="AA42" s="17" t="str">
        <f>IF('[1]TCE - ANEXO III - Preencher'!AB51="","",'[1]TCE - ANEXO III - Preencher'!AB51)</f>
        <v/>
      </c>
      <c r="AB42" s="15">
        <f t="shared" si="0"/>
        <v>320.77356836158197</v>
      </c>
    </row>
    <row r="43" spans="1:28" x14ac:dyDescent="0.2">
      <c r="A43" s="8">
        <f>IFERROR(VLOOKUP(B43,'[1]DADOS (OCULTAR)'!$Q$3:$S$103,3,0),"")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ELEUZA MENDES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03/2022</v>
      </c>
      <c r="H43" s="14">
        <f>'[1]TCE - ANEXO III - Preencher'!I52</f>
        <v>0</v>
      </c>
      <c r="I43" s="14">
        <f>'[1]TCE - ANEXO III - Preencher'!J52</f>
        <v>347.5496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2.84</v>
      </c>
      <c r="O43" s="15">
        <f>'[1]TCE - ANEXO III - Preencher'!P52</f>
        <v>0</v>
      </c>
      <c r="P43" s="16">
        <f t="shared" si="2"/>
        <v>2.84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102.20276836158192</v>
      </c>
      <c r="Y43" s="15">
        <f>'[1]TCE - ANEXO III - Preencher'!Z52</f>
        <v>0</v>
      </c>
      <c r="Z43" s="16">
        <f t="shared" si="5"/>
        <v>102.20276836158192</v>
      </c>
      <c r="AA43" s="17" t="str">
        <f>IF('[1]TCE - ANEXO III - Preencher'!AB52="","",'[1]TCE - ANEXO III - Preencher'!AB52)</f>
        <v/>
      </c>
      <c r="AB43" s="15">
        <f t="shared" si="0"/>
        <v>452.59236836158186</v>
      </c>
    </row>
    <row r="44" spans="1:28" x14ac:dyDescent="0.2">
      <c r="A44" s="8">
        <f>IFERROR(VLOOKUP(B44,'[1]DADOS (OCULTAR)'!$Q$3:$S$103,3,0),"")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ELIANE MARIA DA SILVA CARDOSO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03/2022</v>
      </c>
      <c r="H44" s="14">
        <f>'[1]TCE - ANEXO III - Preencher'!I53</f>
        <v>0</v>
      </c>
      <c r="I44" s="14">
        <f>'[1]TCE - ANEXO III - Preencher'!J53</f>
        <v>168.7552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1.3540000000000001</v>
      </c>
      <c r="O44" s="15">
        <f>'[1]TCE - ANEXO III - Preencher'!P53</f>
        <v>0</v>
      </c>
      <c r="P44" s="16">
        <f t="shared" si="2"/>
        <v>1.3540000000000001</v>
      </c>
      <c r="Q44" s="15">
        <f>'[1]TCE - ANEXO III - Preencher'!R53</f>
        <v>259.75</v>
      </c>
      <c r="R44" s="15">
        <f>'[1]TCE - ANEXO III - Preencher'!S53</f>
        <v>67.87</v>
      </c>
      <c r="S44" s="16">
        <f t="shared" si="3"/>
        <v>191.88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102.20276836158192</v>
      </c>
      <c r="Y44" s="15">
        <f>'[1]TCE - ANEXO III - Preencher'!Z53</f>
        <v>0</v>
      </c>
      <c r="Z44" s="16">
        <f t="shared" si="5"/>
        <v>102.20276836158192</v>
      </c>
      <c r="AA44" s="17" t="str">
        <f>IF('[1]TCE - ANEXO III - Preencher'!AB53="","",'[1]TCE - ANEXO III - Preencher'!AB53)</f>
        <v/>
      </c>
      <c r="AB44" s="15">
        <f t="shared" si="0"/>
        <v>464.19196836158187</v>
      </c>
    </row>
    <row r="45" spans="1:28" x14ac:dyDescent="0.2">
      <c r="A45" s="8">
        <f>IFERROR(VLOOKUP(B45,'[1]DADOS (OCULTAR)'!$Q$3:$S$103,3,0),"")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ELIAS JORGE NOGUEIRA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5151-10</v>
      </c>
      <c r="G45" s="13" t="str">
        <f>IF('[1]TCE - ANEXO III - Preencher'!H54="","",'[1]TCE - ANEXO III - Preencher'!H54)</f>
        <v>03/2022</v>
      </c>
      <c r="H45" s="14">
        <f>'[1]TCE - ANEXO III - Preencher'!I54</f>
        <v>0</v>
      </c>
      <c r="I45" s="14">
        <f>'[1]TCE - ANEXO III - Preencher'!J54</f>
        <v>167.86959999999999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1.3540000000000001</v>
      </c>
      <c r="O45" s="15">
        <f>'[1]TCE - ANEXO III - Preencher'!P54</f>
        <v>0</v>
      </c>
      <c r="P45" s="16">
        <f t="shared" si="2"/>
        <v>1.3540000000000001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102.20276836158192</v>
      </c>
      <c r="Y45" s="15">
        <f>'[1]TCE - ANEXO III - Preencher'!Z54</f>
        <v>0</v>
      </c>
      <c r="Z45" s="16">
        <f t="shared" si="5"/>
        <v>102.20276836158192</v>
      </c>
      <c r="AA45" s="17" t="str">
        <f>IF('[1]TCE - ANEXO III - Preencher'!AB54="","",'[1]TCE - ANEXO III - Preencher'!AB54)</f>
        <v/>
      </c>
      <c r="AB45" s="15">
        <f t="shared" si="0"/>
        <v>271.42636836158192</v>
      </c>
    </row>
    <row r="46" spans="1:28" x14ac:dyDescent="0.2">
      <c r="A46" s="8">
        <f>IFERROR(VLOOKUP(B46,'[1]DADOS (OCULTAR)'!$Q$3:$S$103,3,0),"")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ELINALDA SANTANA DE CARVALHO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03/2022</v>
      </c>
      <c r="H46" s="14">
        <f>'[1]TCE - ANEXO III - Preencher'!I55</f>
        <v>0</v>
      </c>
      <c r="I46" s="14">
        <f>'[1]TCE - ANEXO III - Preencher'!J55</f>
        <v>198.11279999999999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1.3540000000000001</v>
      </c>
      <c r="O46" s="15">
        <f>'[1]TCE - ANEXO III - Preencher'!P55</f>
        <v>0</v>
      </c>
      <c r="P46" s="16">
        <f t="shared" si="2"/>
        <v>1.3540000000000001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102.20276836158192</v>
      </c>
      <c r="Y46" s="15">
        <f>'[1]TCE - ANEXO III - Preencher'!Z55</f>
        <v>0</v>
      </c>
      <c r="Z46" s="16">
        <f t="shared" si="5"/>
        <v>102.20276836158192</v>
      </c>
      <c r="AA46" s="17" t="str">
        <f>IF('[1]TCE - ANEXO III - Preencher'!AB55="","",'[1]TCE - ANEXO III - Preencher'!AB55)</f>
        <v/>
      </c>
      <c r="AB46" s="15">
        <f t="shared" si="0"/>
        <v>301.66956836158192</v>
      </c>
    </row>
    <row r="47" spans="1:28" x14ac:dyDescent="0.2">
      <c r="A47" s="8">
        <f>IFERROR(VLOOKUP(B47,'[1]DADOS (OCULTAR)'!$Q$3:$S$103,3,0),"")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ELIZABETE DE SOUSA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03/2022</v>
      </c>
      <c r="H47" s="14">
        <f>'[1]TCE - ANEXO III - Preencher'!I56</f>
        <v>0</v>
      </c>
      <c r="I47" s="14">
        <f>'[1]TCE - ANEXO III - Preencher'!J56</f>
        <v>135.26079999999999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1.3540000000000001</v>
      </c>
      <c r="O47" s="15">
        <f>'[1]TCE - ANEXO III - Preencher'!P56</f>
        <v>0</v>
      </c>
      <c r="P47" s="16">
        <f t="shared" si="2"/>
        <v>1.3540000000000001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102.20276836158192</v>
      </c>
      <c r="Y47" s="15">
        <f>'[1]TCE - ANEXO III - Preencher'!Z56</f>
        <v>0</v>
      </c>
      <c r="Z47" s="16">
        <f t="shared" si="5"/>
        <v>102.20276836158192</v>
      </c>
      <c r="AA47" s="17" t="str">
        <f>IF('[1]TCE - ANEXO III - Preencher'!AB56="","",'[1]TCE - ANEXO III - Preencher'!AB56)</f>
        <v/>
      </c>
      <c r="AB47" s="15">
        <f t="shared" si="0"/>
        <v>238.81756836158192</v>
      </c>
    </row>
    <row r="48" spans="1:28" x14ac:dyDescent="0.2">
      <c r="A48" s="8">
        <f>IFERROR(VLOOKUP(B48,'[1]DADOS (OCULTAR)'!$Q$3:$S$103,3,0),"")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ELLIS KAROLINE RODRIGUES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2234-05</v>
      </c>
      <c r="G48" s="13" t="str">
        <f>IF('[1]TCE - ANEXO III - Preencher'!H57="","",'[1]TCE - ANEXO III - Preencher'!H57)</f>
        <v>03/2022</v>
      </c>
      <c r="H48" s="14">
        <f>'[1]TCE - ANEXO III - Preencher'!I57</f>
        <v>0</v>
      </c>
      <c r="I48" s="14">
        <f>'[1]TCE - ANEXO III - Preencher'!J57</f>
        <v>501.84640000000002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1.3540000000000001</v>
      </c>
      <c r="O48" s="15">
        <f>'[1]TCE - ANEXO III - Preencher'!P57</f>
        <v>0</v>
      </c>
      <c r="P48" s="16">
        <f t="shared" si="2"/>
        <v>1.3540000000000001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102.20276836158192</v>
      </c>
      <c r="Y48" s="15">
        <f>'[1]TCE - ANEXO III - Preencher'!Z57</f>
        <v>0</v>
      </c>
      <c r="Z48" s="16">
        <f t="shared" si="5"/>
        <v>102.20276836158192</v>
      </c>
      <c r="AA48" s="17" t="str">
        <f>IF('[1]TCE - ANEXO III - Preencher'!AB57="","",'[1]TCE - ANEXO III - Preencher'!AB57)</f>
        <v/>
      </c>
      <c r="AB48" s="15">
        <f t="shared" si="0"/>
        <v>605.40316836158195</v>
      </c>
    </row>
    <row r="49" spans="1:28" x14ac:dyDescent="0.2">
      <c r="A49" s="8">
        <f>IFERROR(VLOOKUP(B49,'[1]DADOS (OCULTAR)'!$Q$3:$S$103,3,0),"")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ELVA MILLENA CHAGAS DA CUNHA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03/2022</v>
      </c>
      <c r="H49" s="14">
        <f>'[1]TCE - ANEXO III - Preencher'!I58</f>
        <v>0</v>
      </c>
      <c r="I49" s="14">
        <f>'[1]TCE - ANEXO III - Preencher'!J58</f>
        <v>151.86959999999999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1.3540000000000001</v>
      </c>
      <c r="O49" s="15">
        <f>'[1]TCE - ANEXO III - Preencher'!P58</f>
        <v>0</v>
      </c>
      <c r="P49" s="16">
        <f t="shared" si="2"/>
        <v>1.3540000000000001</v>
      </c>
      <c r="Q49" s="15">
        <f>'[1]TCE - ANEXO III - Preencher'!R58</f>
        <v>332.61</v>
      </c>
      <c r="R49" s="15">
        <f>'[1]TCE - ANEXO III - Preencher'!S58</f>
        <v>72.72</v>
      </c>
      <c r="S49" s="16">
        <f t="shared" si="3"/>
        <v>259.89</v>
      </c>
      <c r="T49" s="15">
        <f>'[1]TCE - ANEXO III - Preencher'!U58</f>
        <v>69.430000000000007</v>
      </c>
      <c r="U49" s="15">
        <f>'[1]TCE - ANEXO III - Preencher'!V58</f>
        <v>0</v>
      </c>
      <c r="V49" s="16">
        <f t="shared" si="4"/>
        <v>69.430000000000007</v>
      </c>
      <c r="W49" s="17" t="str">
        <f>IF('[1]TCE - ANEXO III - Preencher'!X58="","",'[1]TCE - ANEXO III - Preencher'!X58)</f>
        <v>AUXÍLIO CRECHE</v>
      </c>
      <c r="X49" s="15">
        <f>'[1]TCE - ANEXO III - Preencher'!Y58</f>
        <v>102.20276836158192</v>
      </c>
      <c r="Y49" s="15">
        <f>'[1]TCE - ANEXO III - Preencher'!Z58</f>
        <v>0</v>
      </c>
      <c r="Z49" s="16">
        <f t="shared" si="5"/>
        <v>102.20276836158192</v>
      </c>
      <c r="AA49" s="17" t="str">
        <f>IF('[1]TCE - ANEXO III - Preencher'!AB58="","",'[1]TCE - ANEXO III - Preencher'!AB58)</f>
        <v/>
      </c>
      <c r="AB49" s="15">
        <f t="shared" si="0"/>
        <v>584.74636836158197</v>
      </c>
    </row>
    <row r="50" spans="1:28" x14ac:dyDescent="0.2">
      <c r="A50" s="8">
        <f>IFERROR(VLOOKUP(B50,'[1]DADOS (OCULTAR)'!$Q$3:$S$103,3,0),"")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EMANOELLA MARIA RAMOS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03/2022</v>
      </c>
      <c r="H50" s="14">
        <f>'[1]TCE - ANEXO III - Preencher'!I59</f>
        <v>0</v>
      </c>
      <c r="I50" s="14">
        <f>'[1]TCE - ANEXO III - Preencher'!J59</f>
        <v>238.88480000000001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2.84</v>
      </c>
      <c r="O50" s="15">
        <f>'[1]TCE - ANEXO III - Preencher'!P59</f>
        <v>0</v>
      </c>
      <c r="P50" s="16">
        <f t="shared" si="2"/>
        <v>2.84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102.20276836158192</v>
      </c>
      <c r="Y50" s="15">
        <f>'[1]TCE - ANEXO III - Preencher'!Z59</f>
        <v>0</v>
      </c>
      <c r="Z50" s="16">
        <f t="shared" si="5"/>
        <v>102.20276836158192</v>
      </c>
      <c r="AA50" s="17" t="str">
        <f>IF('[1]TCE - ANEXO III - Preencher'!AB59="","",'[1]TCE - ANEXO III - Preencher'!AB59)</f>
        <v/>
      </c>
      <c r="AB50" s="15">
        <f t="shared" si="0"/>
        <v>343.92756836158196</v>
      </c>
    </row>
    <row r="51" spans="1:28" x14ac:dyDescent="0.2">
      <c r="A51" s="8">
        <f>IFERROR(VLOOKUP(B51,'[1]DADOS (OCULTAR)'!$Q$3:$S$103,3,0),"")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ENIVI ALIK DE BARROS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5211-30</v>
      </c>
      <c r="G51" s="13" t="str">
        <f>IF('[1]TCE - ANEXO III - Preencher'!H60="","",'[1]TCE - ANEXO III - Preencher'!H60)</f>
        <v>03/2022</v>
      </c>
      <c r="H51" s="14">
        <f>'[1]TCE - ANEXO III - Preencher'!I60</f>
        <v>0</v>
      </c>
      <c r="I51" s="14">
        <f>'[1]TCE - ANEXO III - Preencher'!J60</f>
        <v>192.67359999999999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1.3540000000000001</v>
      </c>
      <c r="O51" s="15">
        <f>'[1]TCE - ANEXO III - Preencher'!P60</f>
        <v>0</v>
      </c>
      <c r="P51" s="16">
        <f t="shared" si="2"/>
        <v>1.3540000000000001</v>
      </c>
      <c r="Q51" s="15">
        <f>'[1]TCE - ANEXO III - Preencher'!R60</f>
        <v>332.61</v>
      </c>
      <c r="R51" s="15">
        <f>'[1]TCE - ANEXO III - Preencher'!S60</f>
        <v>72.72</v>
      </c>
      <c r="S51" s="16">
        <f t="shared" si="3"/>
        <v>259.89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102.20276836158192</v>
      </c>
      <c r="Y51" s="15">
        <f>'[1]TCE - ANEXO III - Preencher'!Z60</f>
        <v>0</v>
      </c>
      <c r="Z51" s="16">
        <f t="shared" si="5"/>
        <v>102.20276836158192</v>
      </c>
      <c r="AA51" s="17" t="str">
        <f>IF('[1]TCE - ANEXO III - Preencher'!AB60="","",'[1]TCE - ANEXO III - Preencher'!AB60)</f>
        <v/>
      </c>
      <c r="AB51" s="15">
        <f t="shared" si="0"/>
        <v>556.12036836158188</v>
      </c>
    </row>
    <row r="52" spans="1:28" x14ac:dyDescent="0.2">
      <c r="A52" s="8">
        <f>IFERROR(VLOOKUP(B52,'[1]DADOS (OCULTAR)'!$Q$3:$S$103,3,0),"")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EPAMELA SULAMITA VITOR DE CARVALHO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03/2022</v>
      </c>
      <c r="H52" s="14">
        <f>'[1]TCE - ANEXO III - Preencher'!I61</f>
        <v>0</v>
      </c>
      <c r="I52" s="14">
        <f>'[1]TCE - ANEXO III - Preencher'!J61</f>
        <v>253.40559999999999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2.84</v>
      </c>
      <c r="O52" s="15">
        <f>'[1]TCE - ANEXO III - Preencher'!P61</f>
        <v>0</v>
      </c>
      <c r="P52" s="16">
        <f t="shared" si="2"/>
        <v>2.84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102.20276836158192</v>
      </c>
      <c r="Y52" s="15">
        <f>'[1]TCE - ANEXO III - Preencher'!Z61</f>
        <v>0</v>
      </c>
      <c r="Z52" s="16">
        <f t="shared" si="5"/>
        <v>102.20276836158192</v>
      </c>
      <c r="AA52" s="17" t="str">
        <f>IF('[1]TCE - ANEXO III - Preencher'!AB61="","",'[1]TCE - ANEXO III - Preencher'!AB61)</f>
        <v/>
      </c>
      <c r="AB52" s="15">
        <f t="shared" si="0"/>
        <v>358.44836836158186</v>
      </c>
    </row>
    <row r="53" spans="1:28" x14ac:dyDescent="0.2">
      <c r="A53" s="8">
        <f>IFERROR(VLOOKUP(B53,'[1]DADOS (OCULTAR)'!$Q$3:$S$103,3,0),"")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ERICLES FELLIPE DA SILVA ACYOLE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03/2022</v>
      </c>
      <c r="H53" s="14">
        <f>'[1]TCE - ANEXO III - Preencher'!I62</f>
        <v>0</v>
      </c>
      <c r="I53" s="14">
        <f>'[1]TCE - ANEXO III - Preencher'!J62</f>
        <v>166.83680000000001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1.3540000000000001</v>
      </c>
      <c r="O53" s="15">
        <f>'[1]TCE - ANEXO III - Preencher'!P62</f>
        <v>0</v>
      </c>
      <c r="P53" s="16">
        <f t="shared" si="2"/>
        <v>1.3540000000000001</v>
      </c>
      <c r="Q53" s="15">
        <f>'[1]TCE - ANEXO III - Preencher'!R62</f>
        <v>310.44</v>
      </c>
      <c r="R53" s="15">
        <f>'[1]TCE - ANEXO III - Preencher'!S62</f>
        <v>66.22</v>
      </c>
      <c r="S53" s="16">
        <f t="shared" si="3"/>
        <v>244.22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102.20276836158192</v>
      </c>
      <c r="Y53" s="15">
        <f>'[1]TCE - ANEXO III - Preencher'!Z62</f>
        <v>0</v>
      </c>
      <c r="Z53" s="16">
        <f t="shared" si="5"/>
        <v>102.20276836158192</v>
      </c>
      <c r="AA53" s="17" t="str">
        <f>IF('[1]TCE - ANEXO III - Preencher'!AB62="","",'[1]TCE - ANEXO III - Preencher'!AB62)</f>
        <v/>
      </c>
      <c r="AB53" s="15">
        <f t="shared" si="0"/>
        <v>514.61356836158188</v>
      </c>
    </row>
    <row r="54" spans="1:28" x14ac:dyDescent="0.2">
      <c r="A54" s="8">
        <f>IFERROR(VLOOKUP(B54,'[1]DADOS (OCULTAR)'!$Q$3:$S$103,3,0),"")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ERIKA MACEDO DE ARAUJO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 t="str">
        <f>IF('[1]TCE - ANEXO III - Preencher'!H63="","",'[1]TCE - ANEXO III - Preencher'!H63)</f>
        <v>03/2022</v>
      </c>
      <c r="H54" s="14">
        <f>'[1]TCE - ANEXO III - Preencher'!I63</f>
        <v>0</v>
      </c>
      <c r="I54" s="14">
        <f>'[1]TCE - ANEXO III - Preencher'!J63</f>
        <v>492.9008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2.84</v>
      </c>
      <c r="O54" s="15">
        <f>'[1]TCE - ANEXO III - Preencher'!P63</f>
        <v>0</v>
      </c>
      <c r="P54" s="16">
        <f t="shared" si="2"/>
        <v>2.84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102.20276836158192</v>
      </c>
      <c r="Y54" s="15">
        <f>'[1]TCE - ANEXO III - Preencher'!Z63</f>
        <v>0</v>
      </c>
      <c r="Z54" s="16">
        <f t="shared" si="5"/>
        <v>102.20276836158192</v>
      </c>
      <c r="AA54" s="17" t="str">
        <f>IF('[1]TCE - ANEXO III - Preencher'!AB63="","",'[1]TCE - ANEXO III - Preencher'!AB63)</f>
        <v/>
      </c>
      <c r="AB54" s="15">
        <f t="shared" si="0"/>
        <v>597.94356836158192</v>
      </c>
    </row>
    <row r="55" spans="1:28" x14ac:dyDescent="0.2">
      <c r="A55" s="8">
        <f>IFERROR(VLOOKUP(B55,'[1]DADOS (OCULTAR)'!$Q$3:$S$103,3,0),"")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>ERIKA MARIA DE OLIVEIRA MAIA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03/2022</v>
      </c>
      <c r="H55" s="14">
        <f>'[1]TCE - ANEXO III - Preencher'!I64</f>
        <v>0</v>
      </c>
      <c r="I55" s="14">
        <f>'[1]TCE - ANEXO III - Preencher'!J64</f>
        <v>404.73360000000002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2.84</v>
      </c>
      <c r="O55" s="15">
        <f>'[1]TCE - ANEXO III - Preencher'!P64</f>
        <v>0</v>
      </c>
      <c r="P55" s="16">
        <f t="shared" si="2"/>
        <v>2.84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102.20276836158192</v>
      </c>
      <c r="Y55" s="15">
        <f>'[1]TCE - ANEXO III - Preencher'!Z64</f>
        <v>0</v>
      </c>
      <c r="Z55" s="16">
        <f t="shared" si="5"/>
        <v>102.20276836158192</v>
      </c>
      <c r="AA55" s="17" t="str">
        <f>IF('[1]TCE - ANEXO III - Preencher'!AB64="","",'[1]TCE - ANEXO III - Preencher'!AB64)</f>
        <v/>
      </c>
      <c r="AB55" s="15">
        <f t="shared" si="0"/>
        <v>509.77636836158194</v>
      </c>
    </row>
    <row r="56" spans="1:28" x14ac:dyDescent="0.2">
      <c r="A56" s="8">
        <f>IFERROR(VLOOKUP(B56,'[1]DADOS (OCULTAR)'!$Q$3:$S$103,3,0),"")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EVELINA RECAMONDE DIAS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03/2022</v>
      </c>
      <c r="H56" s="14">
        <f>'[1]TCE - ANEXO III - Preencher'!I65</f>
        <v>0</v>
      </c>
      <c r="I56" s="14">
        <f>'[1]TCE - ANEXO III - Preencher'!J65</f>
        <v>99.393600000000006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2.84</v>
      </c>
      <c r="O56" s="15">
        <f>'[1]TCE - ANEXO III - Preencher'!P65</f>
        <v>0</v>
      </c>
      <c r="P56" s="16">
        <f t="shared" si="2"/>
        <v>2.84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102.20276836158192</v>
      </c>
      <c r="Y56" s="15">
        <f>'[1]TCE - ANEXO III - Preencher'!Z65</f>
        <v>0</v>
      </c>
      <c r="Z56" s="16">
        <f t="shared" si="5"/>
        <v>102.20276836158192</v>
      </c>
      <c r="AA56" s="17" t="str">
        <f>IF('[1]TCE - ANEXO III - Preencher'!AB65="","",'[1]TCE - ANEXO III - Preencher'!AB65)</f>
        <v/>
      </c>
      <c r="AB56" s="15">
        <f t="shared" si="0"/>
        <v>204.43636836158191</v>
      </c>
    </row>
    <row r="57" spans="1:28" x14ac:dyDescent="0.2">
      <c r="A57" s="8">
        <f>IFERROR(VLOOKUP(B57,'[1]DADOS (OCULTAR)'!$Q$3:$S$103,3,0),"")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EVERSON WENDEL DE ARAUJO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 t="str">
        <f>IF('[1]TCE - ANEXO III - Preencher'!H66="","",'[1]TCE - ANEXO III - Preencher'!H66)</f>
        <v>03/2022</v>
      </c>
      <c r="H57" s="14">
        <f>'[1]TCE - ANEXO III - Preencher'!I66</f>
        <v>0</v>
      </c>
      <c r="I57" s="14">
        <f>'[1]TCE - ANEXO III - Preencher'!J66</f>
        <v>151.744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1.3540000000000001</v>
      </c>
      <c r="O57" s="15">
        <f>'[1]TCE - ANEXO III - Preencher'!P66</f>
        <v>0</v>
      </c>
      <c r="P57" s="16">
        <f t="shared" si="2"/>
        <v>1.3540000000000001</v>
      </c>
      <c r="Q57" s="15">
        <f>'[1]TCE - ANEXO III - Preencher'!R66</f>
        <v>354.85</v>
      </c>
      <c r="R57" s="15">
        <f>'[1]TCE - ANEXO III - Preencher'!S66</f>
        <v>72.72</v>
      </c>
      <c r="S57" s="16">
        <f t="shared" si="3"/>
        <v>282.13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102.20276836158192</v>
      </c>
      <c r="Y57" s="15">
        <f>'[1]TCE - ANEXO III - Preencher'!Z66</f>
        <v>0</v>
      </c>
      <c r="Z57" s="16">
        <f t="shared" si="5"/>
        <v>102.20276836158192</v>
      </c>
      <c r="AA57" s="17" t="str">
        <f>IF('[1]TCE - ANEXO III - Preencher'!AB66="","",'[1]TCE - ANEXO III - Preencher'!AB66)</f>
        <v/>
      </c>
      <c r="AB57" s="15">
        <f t="shared" si="0"/>
        <v>537.43076836158195</v>
      </c>
    </row>
    <row r="58" spans="1:28" x14ac:dyDescent="0.2">
      <c r="A58" s="8">
        <f>IFERROR(VLOOKUP(B58,'[1]DADOS (OCULTAR)'!$Q$3:$S$103,3,0),"")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EZEQUIEL SILVA DE SANTANA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5151-10</v>
      </c>
      <c r="G58" s="13" t="str">
        <f>IF('[1]TCE - ANEXO III - Preencher'!H67="","",'[1]TCE - ANEXO III - Preencher'!H67)</f>
        <v>03/2022</v>
      </c>
      <c r="H58" s="14">
        <f>'[1]TCE - ANEXO III - Preencher'!I67</f>
        <v>0</v>
      </c>
      <c r="I58" s="14">
        <f>'[1]TCE - ANEXO III - Preencher'!J67</f>
        <v>151.49119999999999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1.3540000000000001</v>
      </c>
      <c r="O58" s="15">
        <f>'[1]TCE - ANEXO III - Preencher'!P67</f>
        <v>0</v>
      </c>
      <c r="P58" s="16">
        <f t="shared" si="2"/>
        <v>1.3540000000000001</v>
      </c>
      <c r="Q58" s="15">
        <f>'[1]TCE - ANEXO III - Preencher'!R67</f>
        <v>401.67</v>
      </c>
      <c r="R58" s="15">
        <f>'[1]TCE - ANEXO III - Preencher'!S67</f>
        <v>72.72</v>
      </c>
      <c r="S58" s="16">
        <f t="shared" si="3"/>
        <v>328.95000000000005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102.20276836158192</v>
      </c>
      <c r="Y58" s="15">
        <f>'[1]TCE - ANEXO III - Preencher'!Z67</f>
        <v>0</v>
      </c>
      <c r="Z58" s="16">
        <f t="shared" si="5"/>
        <v>102.20276836158192</v>
      </c>
      <c r="AA58" s="17" t="str">
        <f>IF('[1]TCE - ANEXO III - Preencher'!AB67="","",'[1]TCE - ANEXO III - Preencher'!AB67)</f>
        <v/>
      </c>
      <c r="AB58" s="15">
        <f t="shared" si="0"/>
        <v>583.99796836158191</v>
      </c>
    </row>
    <row r="59" spans="1:28" x14ac:dyDescent="0.2">
      <c r="A59" s="8">
        <f>IFERROR(VLOOKUP(B59,'[1]DADOS (OCULTAR)'!$Q$3:$S$103,3,0),"")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FABIANA MARIA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03/2022</v>
      </c>
      <c r="H59" s="14">
        <f>'[1]TCE - ANEXO III - Preencher'!I68</f>
        <v>0</v>
      </c>
      <c r="I59" s="14">
        <f>'[1]TCE - ANEXO III - Preencher'!J68</f>
        <v>151.86959999999999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1.3540000000000001</v>
      </c>
      <c r="O59" s="15">
        <f>'[1]TCE - ANEXO III - Preencher'!P68</f>
        <v>0</v>
      </c>
      <c r="P59" s="16">
        <f t="shared" si="2"/>
        <v>1.3540000000000001</v>
      </c>
      <c r="Q59" s="15">
        <f>'[1]TCE - ANEXO III - Preencher'!R68</f>
        <v>354.8</v>
      </c>
      <c r="R59" s="15">
        <f>'[1]TCE - ANEXO III - Preencher'!S68</f>
        <v>72.72</v>
      </c>
      <c r="S59" s="16">
        <f t="shared" si="3"/>
        <v>282.08000000000004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102.20276836158192</v>
      </c>
      <c r="Y59" s="15">
        <f>'[1]TCE - ANEXO III - Preencher'!Z68</f>
        <v>0</v>
      </c>
      <c r="Z59" s="16">
        <f t="shared" si="5"/>
        <v>102.20276836158192</v>
      </c>
      <c r="AA59" s="17" t="str">
        <f>IF('[1]TCE - ANEXO III - Preencher'!AB68="","",'[1]TCE - ANEXO III - Preencher'!AB68)</f>
        <v/>
      </c>
      <c r="AB59" s="15">
        <f t="shared" si="0"/>
        <v>537.50636836158196</v>
      </c>
    </row>
    <row r="60" spans="1:28" x14ac:dyDescent="0.2">
      <c r="A60" s="8">
        <f>IFERROR(VLOOKUP(B60,'[1]DADOS (OCULTAR)'!$Q$3:$S$103,3,0),"")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FABIO ANTONIO DA SILVA FILHO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 t="str">
        <f>IF('[1]TCE - ANEXO III - Preencher'!H69="","",'[1]TCE - ANEXO III - Preencher'!H69)</f>
        <v>03/2022</v>
      </c>
      <c r="H60" s="14">
        <f>'[1]TCE - ANEXO III - Preencher'!I69</f>
        <v>0</v>
      </c>
      <c r="I60" s="14">
        <f>'[1]TCE - ANEXO III - Preencher'!J69</f>
        <v>183.8432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1.3540000000000001</v>
      </c>
      <c r="O60" s="15">
        <f>'[1]TCE - ANEXO III - Preencher'!P69</f>
        <v>0</v>
      </c>
      <c r="P60" s="16">
        <f t="shared" si="2"/>
        <v>1.3540000000000001</v>
      </c>
      <c r="Q60" s="15">
        <f>'[1]TCE - ANEXO III - Preencher'!R69</f>
        <v>310.44</v>
      </c>
      <c r="R60" s="15">
        <f>'[1]TCE - ANEXO III - Preencher'!S69</f>
        <v>72.72</v>
      </c>
      <c r="S60" s="16">
        <f t="shared" si="3"/>
        <v>237.72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102.20276836158192</v>
      </c>
      <c r="Y60" s="15">
        <f>'[1]TCE - ANEXO III - Preencher'!Z69</f>
        <v>0</v>
      </c>
      <c r="Z60" s="16">
        <f t="shared" si="5"/>
        <v>102.20276836158192</v>
      </c>
      <c r="AA60" s="17" t="str">
        <f>IF('[1]TCE - ANEXO III - Preencher'!AB69="","",'[1]TCE - ANEXO III - Preencher'!AB69)</f>
        <v/>
      </c>
      <c r="AB60" s="15">
        <f t="shared" si="0"/>
        <v>525.11996836158187</v>
      </c>
    </row>
    <row r="61" spans="1:28" x14ac:dyDescent="0.2">
      <c r="A61" s="8">
        <f>IFERROR(VLOOKUP(B61,'[1]DADOS (OCULTAR)'!$Q$3:$S$103,3,0),"")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FABIOLA KARINE BATISTA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03/2022</v>
      </c>
      <c r="H61" s="14">
        <f>'[1]TCE - ANEXO III - Preencher'!I70</f>
        <v>0</v>
      </c>
      <c r="I61" s="14">
        <f>'[1]TCE - ANEXO III - Preencher'!J70</f>
        <v>251.11519999999999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2.84</v>
      </c>
      <c r="O61" s="15">
        <f>'[1]TCE - ANEXO III - Preencher'!P70</f>
        <v>0</v>
      </c>
      <c r="P61" s="16">
        <f t="shared" si="2"/>
        <v>2.84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102.20276836158192</v>
      </c>
      <c r="Y61" s="15">
        <f>'[1]TCE - ANEXO III - Preencher'!Z70</f>
        <v>0</v>
      </c>
      <c r="Z61" s="16">
        <f t="shared" si="5"/>
        <v>102.20276836158192</v>
      </c>
      <c r="AA61" s="17" t="str">
        <f>IF('[1]TCE - ANEXO III - Preencher'!AB70="","",'[1]TCE - ANEXO III - Preencher'!AB70)</f>
        <v/>
      </c>
      <c r="AB61" s="15">
        <f t="shared" si="0"/>
        <v>356.15796836158188</v>
      </c>
    </row>
    <row r="62" spans="1:28" x14ac:dyDescent="0.2">
      <c r="A62" s="8">
        <f>IFERROR(VLOOKUP(B62,'[1]DADOS (OCULTAR)'!$Q$3:$S$103,3,0),"")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FERNANDA SIMONE BELO DE SIQUEIRA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03/2022</v>
      </c>
      <c r="H62" s="14">
        <f>'[1]TCE - ANEXO III - Preencher'!I71</f>
        <v>0</v>
      </c>
      <c r="I62" s="14">
        <f>'[1]TCE - ANEXO III - Preencher'!J71</f>
        <v>362.08479999999997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2.84</v>
      </c>
      <c r="O62" s="15">
        <f>'[1]TCE - ANEXO III - Preencher'!P71</f>
        <v>0</v>
      </c>
      <c r="P62" s="16">
        <f t="shared" si="2"/>
        <v>2.84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102.20276836158192</v>
      </c>
      <c r="Y62" s="15">
        <f>'[1]TCE - ANEXO III - Preencher'!Z71</f>
        <v>0</v>
      </c>
      <c r="Z62" s="16">
        <f t="shared" si="5"/>
        <v>102.20276836158192</v>
      </c>
      <c r="AA62" s="17" t="str">
        <f>IF('[1]TCE - ANEXO III - Preencher'!AB71="","",'[1]TCE - ANEXO III - Preencher'!AB71)</f>
        <v/>
      </c>
      <c r="AB62" s="15">
        <f t="shared" si="0"/>
        <v>467.12756836158189</v>
      </c>
    </row>
    <row r="63" spans="1:28" x14ac:dyDescent="0.2">
      <c r="A63" s="8">
        <f>IFERROR(VLOOKUP(B63,'[1]DADOS (OCULTAR)'!$Q$3:$S$103,3,0),"")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FLAVIA ELIZABETE LOURENCO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03/2022</v>
      </c>
      <c r="H63" s="14">
        <f>'[1]TCE - ANEXO III - Preencher'!I72</f>
        <v>0</v>
      </c>
      <c r="I63" s="14">
        <f>'[1]TCE - ANEXO III - Preencher'!J72</f>
        <v>177.05199999999999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1.3540000000000001</v>
      </c>
      <c r="O63" s="15">
        <f>'[1]TCE - ANEXO III - Preencher'!P72</f>
        <v>0</v>
      </c>
      <c r="P63" s="16">
        <f t="shared" si="2"/>
        <v>1.3540000000000001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102.20276836158192</v>
      </c>
      <c r="Y63" s="15">
        <f>'[1]TCE - ANEXO III - Preencher'!Z72</f>
        <v>0</v>
      </c>
      <c r="Z63" s="16">
        <f t="shared" si="5"/>
        <v>102.20276836158192</v>
      </c>
      <c r="AA63" s="17" t="str">
        <f>IF('[1]TCE - ANEXO III - Preencher'!AB72="","",'[1]TCE - ANEXO III - Preencher'!AB72)</f>
        <v/>
      </c>
      <c r="AB63" s="15">
        <f t="shared" si="0"/>
        <v>280.60876836158195</v>
      </c>
    </row>
    <row r="64" spans="1:28" x14ac:dyDescent="0.2">
      <c r="A64" s="8">
        <f>IFERROR(VLOOKUP(B64,'[1]DADOS (OCULTAR)'!$Q$3:$S$103,3,0),"")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FLAVIA SALGADO RODRIGUES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03/2022</v>
      </c>
      <c r="H64" s="14">
        <f>'[1]TCE - ANEXO III - Preencher'!I73</f>
        <v>0</v>
      </c>
      <c r="I64" s="14">
        <f>'[1]TCE - ANEXO III - Preencher'!J73</f>
        <v>293.57119999999998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2.84</v>
      </c>
      <c r="O64" s="15">
        <f>'[1]TCE - ANEXO III - Preencher'!P73</f>
        <v>0</v>
      </c>
      <c r="P64" s="16">
        <f t="shared" si="2"/>
        <v>2.84</v>
      </c>
      <c r="Q64" s="15">
        <f>'[1]TCE - ANEXO III - Preencher'!R73</f>
        <v>162.35</v>
      </c>
      <c r="R64" s="15">
        <f>'[1]TCE - ANEXO III - Preencher'!S73</f>
        <v>94.38</v>
      </c>
      <c r="S64" s="16">
        <f t="shared" si="3"/>
        <v>67.97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102.20276836158192</v>
      </c>
      <c r="Y64" s="15">
        <f>'[1]TCE - ANEXO III - Preencher'!Z73</f>
        <v>0</v>
      </c>
      <c r="Z64" s="16">
        <f t="shared" si="5"/>
        <v>102.20276836158192</v>
      </c>
      <c r="AA64" s="17" t="str">
        <f>IF('[1]TCE - ANEXO III - Preencher'!AB73="","",'[1]TCE - ANEXO III - Preencher'!AB73)</f>
        <v/>
      </c>
      <c r="AB64" s="15">
        <f t="shared" si="0"/>
        <v>466.58396836158181</v>
      </c>
    </row>
    <row r="65" spans="1:28" x14ac:dyDescent="0.2">
      <c r="A65" s="8">
        <f>IFERROR(VLOOKUP(B65,'[1]DADOS (OCULTAR)'!$Q$3:$S$103,3,0),"")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FRANCISCA SILVA DO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03/2022</v>
      </c>
      <c r="H65" s="14">
        <f>'[1]TCE - ANEXO III - Preencher'!I74</f>
        <v>0</v>
      </c>
      <c r="I65" s="14">
        <f>'[1]TCE - ANEXO III - Preencher'!J74</f>
        <v>198.11279999999999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1.3540000000000001</v>
      </c>
      <c r="O65" s="15">
        <f>'[1]TCE - ANEXO III - Preencher'!P74</f>
        <v>0</v>
      </c>
      <c r="P65" s="16">
        <f t="shared" si="2"/>
        <v>1.3540000000000001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102.20276836158192</v>
      </c>
      <c r="Y65" s="15">
        <f>'[1]TCE - ANEXO III - Preencher'!Z74</f>
        <v>0</v>
      </c>
      <c r="Z65" s="16">
        <f t="shared" si="5"/>
        <v>102.20276836158192</v>
      </c>
      <c r="AA65" s="17" t="str">
        <f>IF('[1]TCE - ANEXO III - Preencher'!AB74="","",'[1]TCE - ANEXO III - Preencher'!AB74)</f>
        <v/>
      </c>
      <c r="AB65" s="15">
        <f t="shared" si="0"/>
        <v>301.66956836158192</v>
      </c>
    </row>
    <row r="66" spans="1:28" x14ac:dyDescent="0.2">
      <c r="A66" s="8">
        <f>IFERROR(VLOOKUP(B66,'[1]DADOS (OCULTAR)'!$Q$3:$S$103,3,0),"")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FRANCISCO DE ASSIS LIMA BRITO XERITA MAUX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03/2022</v>
      </c>
      <c r="H66" s="14">
        <f>'[1]TCE - ANEXO III - Preencher'!I75</f>
        <v>0</v>
      </c>
      <c r="I66" s="14">
        <f>'[1]TCE - ANEXO III - Preencher'!J75</f>
        <v>235.66640000000001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2.84</v>
      </c>
      <c r="O66" s="15">
        <f>'[1]TCE - ANEXO III - Preencher'!P75</f>
        <v>0</v>
      </c>
      <c r="P66" s="16">
        <f t="shared" si="2"/>
        <v>2.84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102.20276836158192</v>
      </c>
      <c r="Y66" s="15">
        <f>'[1]TCE - ANEXO III - Preencher'!Z75</f>
        <v>0</v>
      </c>
      <c r="Z66" s="16">
        <f t="shared" si="5"/>
        <v>102.20276836158192</v>
      </c>
      <c r="AA66" s="17" t="str">
        <f>IF('[1]TCE - ANEXO III - Preencher'!AB75="","",'[1]TCE - ANEXO III - Preencher'!AB75)</f>
        <v/>
      </c>
      <c r="AB66" s="15">
        <f t="shared" si="0"/>
        <v>340.70916836158193</v>
      </c>
    </row>
    <row r="67" spans="1:28" x14ac:dyDescent="0.2">
      <c r="A67" s="8">
        <f>IFERROR(VLOOKUP(B67,'[1]DADOS (OCULTAR)'!$Q$3:$S$103,3,0),"")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GABRIELA KARLA OLIVEIRA BARRETO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03/2022</v>
      </c>
      <c r="H67" s="14">
        <f>'[1]TCE - ANEXO III - Preencher'!I76</f>
        <v>0</v>
      </c>
      <c r="I67" s="14">
        <f>'[1]TCE - ANEXO III - Preencher'!J76</f>
        <v>260.108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2.84</v>
      </c>
      <c r="O67" s="15">
        <f>'[1]TCE - ANEXO III - Preencher'!P76</f>
        <v>0</v>
      </c>
      <c r="P67" s="16">
        <f t="shared" si="2"/>
        <v>2.84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102.20276836158192</v>
      </c>
      <c r="Y67" s="15">
        <f>'[1]TCE - ANEXO III - Preencher'!Z76</f>
        <v>0</v>
      </c>
      <c r="Z67" s="16">
        <f t="shared" si="5"/>
        <v>102.20276836158192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365.15076836158187</v>
      </c>
    </row>
    <row r="68" spans="1:28" x14ac:dyDescent="0.2">
      <c r="A68" s="8">
        <f>IFERROR(VLOOKUP(B68,'[1]DADOS (OCULTAR)'!$Q$3:$S$103,3,0),"")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GABRIELLA YANDRA FERNANDES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2237-10</v>
      </c>
      <c r="G68" s="13" t="str">
        <f>IF('[1]TCE - ANEXO III - Preencher'!H77="","",'[1]TCE - ANEXO III - Preencher'!H77)</f>
        <v>03/2022</v>
      </c>
      <c r="H68" s="14">
        <f>'[1]TCE - ANEXO III - Preencher'!I77</f>
        <v>0</v>
      </c>
      <c r="I68" s="14">
        <f>'[1]TCE - ANEXO III - Preencher'!J77</f>
        <v>338.1576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1.3540000000000001</v>
      </c>
      <c r="O68" s="15">
        <f>'[1]TCE - ANEXO III - Preencher'!P77</f>
        <v>0</v>
      </c>
      <c r="P68" s="16">
        <f t="shared" ref="P68:P131" si="8">N68-O68</f>
        <v>1.3540000000000001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102.20276836158192</v>
      </c>
      <c r="Y68" s="15">
        <f>'[1]TCE - ANEXO III - Preencher'!Z77</f>
        <v>0</v>
      </c>
      <c r="Z68" s="16">
        <f t="shared" ref="Z68:Z131" si="11">X68-Y68</f>
        <v>102.20276836158192</v>
      </c>
      <c r="AA68" s="17" t="str">
        <f>IF('[1]TCE - ANEXO III - Preencher'!AB77="","",'[1]TCE - ANEXO III - Preencher'!AB77)</f>
        <v/>
      </c>
      <c r="AB68" s="15">
        <f t="shared" si="6"/>
        <v>441.71436836158193</v>
      </c>
    </row>
    <row r="69" spans="1:28" x14ac:dyDescent="0.2">
      <c r="A69" s="8">
        <f>IFERROR(VLOOKUP(B69,'[1]DADOS (OCULTAR)'!$Q$3:$S$103,3,0),"")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GEANE MARIA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5152-05</v>
      </c>
      <c r="G69" s="13" t="str">
        <f>IF('[1]TCE - ANEXO III - Preencher'!H78="","",'[1]TCE - ANEXO III - Preencher'!H78)</f>
        <v>03/2022</v>
      </c>
      <c r="H69" s="14">
        <f>'[1]TCE - ANEXO III - Preencher'!I78</f>
        <v>0</v>
      </c>
      <c r="I69" s="14">
        <f>'[1]TCE - ANEXO III - Preencher'!J78</f>
        <v>167.7544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1.3540000000000001</v>
      </c>
      <c r="O69" s="15">
        <f>'[1]TCE - ANEXO III - Preencher'!P78</f>
        <v>0</v>
      </c>
      <c r="P69" s="16">
        <f t="shared" si="8"/>
        <v>1.3540000000000001</v>
      </c>
      <c r="Q69" s="15">
        <f>'[1]TCE - ANEXO III - Preencher'!R78</f>
        <v>327.64999999999998</v>
      </c>
      <c r="R69" s="15">
        <f>'[1]TCE - ANEXO III - Preencher'!S78</f>
        <v>0</v>
      </c>
      <c r="S69" s="16">
        <f t="shared" si="9"/>
        <v>327.64999999999998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102.20276836158192</v>
      </c>
      <c r="Y69" s="15">
        <f>'[1]TCE - ANEXO III - Preencher'!Z78</f>
        <v>0</v>
      </c>
      <c r="Z69" s="16">
        <f t="shared" si="11"/>
        <v>102.20276836158192</v>
      </c>
      <c r="AA69" s="17" t="str">
        <f>IF('[1]TCE - ANEXO III - Preencher'!AB78="","",'[1]TCE - ANEXO III - Preencher'!AB78)</f>
        <v/>
      </c>
      <c r="AB69" s="15">
        <f t="shared" si="6"/>
        <v>598.96116836158194</v>
      </c>
    </row>
    <row r="70" spans="1:28" x14ac:dyDescent="0.2">
      <c r="A70" s="8">
        <f>IFERROR(VLOOKUP(B70,'[1]DADOS (OCULTAR)'!$Q$3:$S$103,3,0),"")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GERSON CARDOSO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03/2022</v>
      </c>
      <c r="H70" s="14">
        <f>'[1]TCE - ANEXO III - Preencher'!I79</f>
        <v>0</v>
      </c>
      <c r="I70" s="14">
        <f>'[1]TCE - ANEXO III - Preencher'!J79</f>
        <v>325.27519999999998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1.3540000000000001</v>
      </c>
      <c r="O70" s="15">
        <f>'[1]TCE - ANEXO III - Preencher'!P79</f>
        <v>0</v>
      </c>
      <c r="P70" s="16">
        <f t="shared" si="8"/>
        <v>1.3540000000000001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102.20276836158192</v>
      </c>
      <c r="Y70" s="15">
        <f>'[1]TCE - ANEXO III - Preencher'!Z79</f>
        <v>0</v>
      </c>
      <c r="Z70" s="16">
        <f t="shared" si="11"/>
        <v>102.20276836158192</v>
      </c>
      <c r="AA70" s="17" t="str">
        <f>IF('[1]TCE - ANEXO III - Preencher'!AB79="","",'[1]TCE - ANEXO III - Preencher'!AB79)</f>
        <v/>
      </c>
      <c r="AB70" s="15">
        <f t="shared" si="6"/>
        <v>428.83196836158186</v>
      </c>
    </row>
    <row r="71" spans="1:28" x14ac:dyDescent="0.2">
      <c r="A71" s="8">
        <f>IFERROR(VLOOKUP(B71,'[1]DADOS (OCULTAR)'!$Q$3:$S$103,3,0),"")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GLADYSTON GYDIONE BEZERRA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03/2022</v>
      </c>
      <c r="H71" s="14">
        <f>'[1]TCE - ANEXO III - Preencher'!I80</f>
        <v>0</v>
      </c>
      <c r="I71" s="14">
        <f>'[1]TCE - ANEXO III - Preencher'!J80</f>
        <v>355.86480000000012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2.84</v>
      </c>
      <c r="O71" s="15">
        <f>'[1]TCE - ANEXO III - Preencher'!P80</f>
        <v>0</v>
      </c>
      <c r="P71" s="16">
        <f t="shared" si="8"/>
        <v>2.84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102.20276836158192</v>
      </c>
      <c r="Y71" s="15">
        <f>'[1]TCE - ANEXO III - Preencher'!Z80</f>
        <v>0</v>
      </c>
      <c r="Z71" s="16">
        <f t="shared" si="11"/>
        <v>102.20276836158192</v>
      </c>
      <c r="AA71" s="17" t="str">
        <f>IF('[1]TCE - ANEXO III - Preencher'!AB80="","",'[1]TCE - ANEXO III - Preencher'!AB80)</f>
        <v/>
      </c>
      <c r="AB71" s="15">
        <f t="shared" si="6"/>
        <v>460.90756836158198</v>
      </c>
    </row>
    <row r="72" spans="1:28" x14ac:dyDescent="0.2">
      <c r="A72" s="8">
        <f>IFERROR(VLOOKUP(B72,'[1]DADOS (OCULTAR)'!$Q$3:$S$103,3,0),"")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GLAUCE MORAES SALES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2236-05</v>
      </c>
      <c r="G72" s="13" t="str">
        <f>IF('[1]TCE - ANEXO III - Preencher'!H81="","",'[1]TCE - ANEXO III - Preencher'!H81)</f>
        <v>03/2022</v>
      </c>
      <c r="H72" s="14">
        <f>'[1]TCE - ANEXO III - Preencher'!I81</f>
        <v>0</v>
      </c>
      <c r="I72" s="14">
        <f>'[1]TCE - ANEXO III - Preencher'!J81</f>
        <v>252.9896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2.84</v>
      </c>
      <c r="O72" s="15">
        <f>'[1]TCE - ANEXO III - Preencher'!P81</f>
        <v>0</v>
      </c>
      <c r="P72" s="16">
        <f t="shared" si="8"/>
        <v>2.84</v>
      </c>
      <c r="Q72" s="15">
        <f>'[1]TCE - ANEXO III - Preencher'!R81</f>
        <v>129.88</v>
      </c>
      <c r="R72" s="15">
        <f>'[1]TCE - ANEXO III - Preencher'!S81</f>
        <v>79.150000000000006</v>
      </c>
      <c r="S72" s="16">
        <f t="shared" si="9"/>
        <v>50.72999999999999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102.20276836158192</v>
      </c>
      <c r="Y72" s="15">
        <f>'[1]TCE - ANEXO III - Preencher'!Z81</f>
        <v>0</v>
      </c>
      <c r="Z72" s="16">
        <f t="shared" si="11"/>
        <v>102.20276836158192</v>
      </c>
      <c r="AA72" s="17" t="str">
        <f>IF('[1]TCE - ANEXO III - Preencher'!AB81="","",'[1]TCE - ANEXO III - Preencher'!AB81)</f>
        <v/>
      </c>
      <c r="AB72" s="15">
        <f t="shared" si="6"/>
        <v>408.76236836158193</v>
      </c>
    </row>
    <row r="73" spans="1:28" x14ac:dyDescent="0.2">
      <c r="A73" s="8">
        <f>IFERROR(VLOOKUP(B73,'[1]DADOS (OCULTAR)'!$Q$3:$S$103,3,0),"")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GLEIDE MARIA DA SILVA RAMOS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03/2022</v>
      </c>
      <c r="H73" s="14">
        <f>'[1]TCE - ANEXO III - Preencher'!I82</f>
        <v>0</v>
      </c>
      <c r="I73" s="14">
        <f>'[1]TCE - ANEXO III - Preencher'!J82</f>
        <v>166.49760000000001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1.3540000000000001</v>
      </c>
      <c r="O73" s="15">
        <f>'[1]TCE - ANEXO III - Preencher'!P82</f>
        <v>0</v>
      </c>
      <c r="P73" s="16">
        <f t="shared" si="8"/>
        <v>1.3540000000000001</v>
      </c>
      <c r="Q73" s="15">
        <f>'[1]TCE - ANEXO III - Preencher'!R82</f>
        <v>463.46</v>
      </c>
      <c r="R73" s="15">
        <f>'[1]TCE - ANEXO III - Preencher'!S82</f>
        <v>69.87</v>
      </c>
      <c r="S73" s="16">
        <f t="shared" si="9"/>
        <v>393.59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102.20276836158192</v>
      </c>
      <c r="Y73" s="15">
        <f>'[1]TCE - ANEXO III - Preencher'!Z82</f>
        <v>0</v>
      </c>
      <c r="Z73" s="16">
        <f t="shared" si="11"/>
        <v>102.20276836158192</v>
      </c>
      <c r="AA73" s="17" t="str">
        <f>IF('[1]TCE - ANEXO III - Preencher'!AB82="","",'[1]TCE - ANEXO III - Preencher'!AB82)</f>
        <v/>
      </c>
      <c r="AB73" s="15">
        <f t="shared" si="6"/>
        <v>663.64436836158188</v>
      </c>
    </row>
    <row r="74" spans="1:28" x14ac:dyDescent="0.2">
      <c r="A74" s="8">
        <f>IFERROR(VLOOKUP(B74,'[1]DADOS (OCULTAR)'!$Q$3:$S$103,3,0),"")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HAVILA LAIS DA CONCEICAO DE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03/2022</v>
      </c>
      <c r="H74" s="14">
        <f>'[1]TCE - ANEXO III - Preencher'!I83</f>
        <v>0</v>
      </c>
      <c r="I74" s="14">
        <f>'[1]TCE - ANEXO III - Preencher'!J83</f>
        <v>139.7936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1.3540000000000001</v>
      </c>
      <c r="O74" s="15">
        <f>'[1]TCE - ANEXO III - Preencher'!P83</f>
        <v>0</v>
      </c>
      <c r="P74" s="16">
        <f t="shared" si="8"/>
        <v>1.3540000000000001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102.20276836158192</v>
      </c>
      <c r="Y74" s="15">
        <f>'[1]TCE - ANEXO III - Preencher'!Z83</f>
        <v>0</v>
      </c>
      <c r="Z74" s="16">
        <f t="shared" si="11"/>
        <v>102.20276836158192</v>
      </c>
      <c r="AA74" s="17" t="str">
        <f>IF('[1]TCE - ANEXO III - Preencher'!AB83="","",'[1]TCE - ANEXO III - Preencher'!AB83)</f>
        <v/>
      </c>
      <c r="AB74" s="15">
        <f t="shared" si="6"/>
        <v>243.35036836158193</v>
      </c>
    </row>
    <row r="75" spans="1:28" x14ac:dyDescent="0.2">
      <c r="A75" s="8">
        <f>IFERROR(VLOOKUP(B75,'[1]DADOS (OCULTAR)'!$Q$3:$S$103,3,0),"")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HELOIZA CECILIA DE MELO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2234-05</v>
      </c>
      <c r="G75" s="13" t="str">
        <f>IF('[1]TCE - ANEXO III - Preencher'!H84="","",'[1]TCE - ANEXO III - Preencher'!H84)</f>
        <v>03/2022</v>
      </c>
      <c r="H75" s="14">
        <f>'[1]TCE - ANEXO III - Preencher'!I84</f>
        <v>0</v>
      </c>
      <c r="I75" s="14">
        <f>'[1]TCE - ANEXO III - Preencher'!J84</f>
        <v>530.14400000000001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1.3540000000000001</v>
      </c>
      <c r="O75" s="15">
        <f>'[1]TCE - ANEXO III - Preencher'!P84</f>
        <v>0</v>
      </c>
      <c r="P75" s="16">
        <f t="shared" si="8"/>
        <v>1.3540000000000001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102.20276836158192</v>
      </c>
      <c r="Y75" s="15">
        <f>'[1]TCE - ANEXO III - Preencher'!Z84</f>
        <v>0</v>
      </c>
      <c r="Z75" s="16">
        <f t="shared" si="11"/>
        <v>102.20276836158192</v>
      </c>
      <c r="AA75" s="17" t="str">
        <f>IF('[1]TCE - ANEXO III - Preencher'!AB84="","",'[1]TCE - ANEXO III - Preencher'!AB84)</f>
        <v/>
      </c>
      <c r="AB75" s="15">
        <f t="shared" si="6"/>
        <v>633.70076836158194</v>
      </c>
    </row>
    <row r="76" spans="1:28" x14ac:dyDescent="0.2">
      <c r="A76" s="8">
        <f>IFERROR(VLOOKUP(B76,'[1]DADOS (OCULTAR)'!$Q$3:$S$103,3,0),"")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HOSANA DO CARMO ALVES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03/2022</v>
      </c>
      <c r="H76" s="14">
        <f>'[1]TCE - ANEXO III - Preencher'!I85</f>
        <v>0</v>
      </c>
      <c r="I76" s="14">
        <f>'[1]TCE - ANEXO III - Preencher'!J85</f>
        <v>242.3776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2.84</v>
      </c>
      <c r="O76" s="15">
        <f>'[1]TCE - ANEXO III - Preencher'!P85</f>
        <v>0</v>
      </c>
      <c r="P76" s="16">
        <f t="shared" si="8"/>
        <v>2.84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102.20276836158192</v>
      </c>
      <c r="Y76" s="15">
        <f>'[1]TCE - ANEXO III - Preencher'!Z85</f>
        <v>0</v>
      </c>
      <c r="Z76" s="16">
        <f t="shared" si="11"/>
        <v>102.20276836158192</v>
      </c>
      <c r="AA76" s="17" t="str">
        <f>IF('[1]TCE - ANEXO III - Preencher'!AB85="","",'[1]TCE - ANEXO III - Preencher'!AB85)</f>
        <v/>
      </c>
      <c r="AB76" s="15">
        <f t="shared" si="6"/>
        <v>347.42036836158195</v>
      </c>
    </row>
    <row r="77" spans="1:28" x14ac:dyDescent="0.2">
      <c r="A77" s="8">
        <f>IFERROR(VLOOKUP(B77,'[1]DADOS (OCULTAR)'!$Q$3:$S$103,3,0),"")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IARA SENA VIEIRA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 t="str">
        <f>IF('[1]TCE - ANEXO III - Preencher'!H86="","",'[1]TCE - ANEXO III - Preencher'!H86)</f>
        <v>03/2022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71.739999999999995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2.84</v>
      </c>
      <c r="O77" s="15">
        <f>'[1]TCE - ANEXO III - Preencher'!P86</f>
        <v>0</v>
      </c>
      <c r="P77" s="16">
        <f t="shared" si="8"/>
        <v>2.84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102.20276836158192</v>
      </c>
      <c r="Y77" s="15">
        <f>'[1]TCE - ANEXO III - Preencher'!Z86</f>
        <v>0</v>
      </c>
      <c r="Z77" s="16">
        <f t="shared" si="11"/>
        <v>102.20276836158192</v>
      </c>
      <c r="AA77" s="17" t="str">
        <f>IF('[1]TCE - ANEXO III - Preencher'!AB86="","",'[1]TCE - ANEXO III - Preencher'!AB86)</f>
        <v/>
      </c>
      <c r="AB77" s="15">
        <f t="shared" si="6"/>
        <v>176.78276836158193</v>
      </c>
    </row>
    <row r="78" spans="1:28" x14ac:dyDescent="0.2">
      <c r="A78" s="8">
        <f>IFERROR(VLOOKUP(B78,'[1]DADOS (OCULTAR)'!$Q$3:$S$103,3,0),"")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ITALO DE SOUZA CARVALHO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5151-10</v>
      </c>
      <c r="G78" s="13" t="str">
        <f>IF('[1]TCE - ANEXO III - Preencher'!H87="","",'[1]TCE - ANEXO III - Preencher'!H87)</f>
        <v>03/2022</v>
      </c>
      <c r="H78" s="14">
        <f>'[1]TCE - ANEXO III - Preencher'!I87</f>
        <v>0</v>
      </c>
      <c r="I78" s="14">
        <f>'[1]TCE - ANEXO III - Preencher'!J87</f>
        <v>148.8792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1.3540000000000001</v>
      </c>
      <c r="O78" s="15">
        <f>'[1]TCE - ANEXO III - Preencher'!P87</f>
        <v>0</v>
      </c>
      <c r="P78" s="16">
        <f t="shared" si="8"/>
        <v>1.3540000000000001</v>
      </c>
      <c r="Q78" s="15">
        <f>'[1]TCE - ANEXO III - Preencher'!R87</f>
        <v>409.83</v>
      </c>
      <c r="R78" s="15">
        <f>'[1]TCE - ANEXO III - Preencher'!S87</f>
        <v>63.47</v>
      </c>
      <c r="S78" s="16">
        <f t="shared" si="9"/>
        <v>346.36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102.20276836158192</v>
      </c>
      <c r="Y78" s="15">
        <f>'[1]TCE - ANEXO III - Preencher'!Z87</f>
        <v>0</v>
      </c>
      <c r="Z78" s="16">
        <f t="shared" si="11"/>
        <v>102.20276836158192</v>
      </c>
      <c r="AA78" s="17" t="str">
        <f>IF('[1]TCE - ANEXO III - Preencher'!AB87="","",'[1]TCE - ANEXO III - Preencher'!AB87)</f>
        <v/>
      </c>
      <c r="AB78" s="15">
        <f t="shared" si="6"/>
        <v>598.79596836158191</v>
      </c>
    </row>
    <row r="79" spans="1:28" x14ac:dyDescent="0.2">
      <c r="A79" s="8">
        <f>IFERROR(VLOOKUP(B79,'[1]DADOS (OCULTAR)'!$Q$3:$S$103,3,0),"")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IVANDECI VIRGINIA SOARES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03/2022</v>
      </c>
      <c r="H79" s="14">
        <f>'[1]TCE - ANEXO III - Preencher'!I88</f>
        <v>0</v>
      </c>
      <c r="I79" s="14">
        <f>'[1]TCE - ANEXO III - Preencher'!J88</f>
        <v>295.28640000000001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2.84</v>
      </c>
      <c r="O79" s="15">
        <f>'[1]TCE - ANEXO III - Preencher'!P88</f>
        <v>0</v>
      </c>
      <c r="P79" s="16">
        <f t="shared" si="8"/>
        <v>2.84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102.20276836158192</v>
      </c>
      <c r="Y79" s="15">
        <f>'[1]TCE - ANEXO III - Preencher'!Z88</f>
        <v>0</v>
      </c>
      <c r="Z79" s="16">
        <f t="shared" si="11"/>
        <v>102.20276836158192</v>
      </c>
      <c r="AA79" s="17" t="str">
        <f>IF('[1]TCE - ANEXO III - Preencher'!AB88="","",'[1]TCE - ANEXO III - Preencher'!AB88)</f>
        <v/>
      </c>
      <c r="AB79" s="15">
        <f t="shared" si="6"/>
        <v>400.32916836158188</v>
      </c>
    </row>
    <row r="80" spans="1:28" x14ac:dyDescent="0.2">
      <c r="A80" s="8">
        <f>IFERROR(VLOOKUP(B80,'[1]DADOS (OCULTAR)'!$Q$3:$S$103,3,0),"")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JACQUELINE DA SILVA LIRA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 t="str">
        <f>IF('[1]TCE - ANEXO III - Preencher'!H89="","",'[1]TCE - ANEXO III - Preencher'!H89)</f>
        <v>03/2022</v>
      </c>
      <c r="H80" s="14">
        <f>'[1]TCE - ANEXO III - Preencher'!I89</f>
        <v>0</v>
      </c>
      <c r="I80" s="14">
        <f>'[1]TCE - ANEXO III - Preencher'!J89</f>
        <v>252.3304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2.84</v>
      </c>
      <c r="O80" s="15">
        <f>'[1]TCE - ANEXO III - Preencher'!P89</f>
        <v>0</v>
      </c>
      <c r="P80" s="16">
        <f t="shared" si="8"/>
        <v>2.84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102.20276836158192</v>
      </c>
      <c r="Y80" s="15">
        <f>'[1]TCE - ANEXO III - Preencher'!Z89</f>
        <v>0</v>
      </c>
      <c r="Z80" s="16">
        <f t="shared" si="11"/>
        <v>102.20276836158192</v>
      </c>
      <c r="AA80" s="17" t="str">
        <f>IF('[1]TCE - ANEXO III - Preencher'!AB89="","",'[1]TCE - ANEXO III - Preencher'!AB89)</f>
        <v/>
      </c>
      <c r="AB80" s="15">
        <f t="shared" si="6"/>
        <v>357.37316836158192</v>
      </c>
    </row>
    <row r="81" spans="1:28" x14ac:dyDescent="0.2">
      <c r="A81" s="8">
        <f>IFERROR(VLOOKUP(B81,'[1]DADOS (OCULTAR)'!$Q$3:$S$103,3,0),"")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JAMILLY MARIA MACEDO DE MELO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03/2022</v>
      </c>
      <c r="H81" s="14">
        <f>'[1]TCE - ANEXO III - Preencher'!I90</f>
        <v>0</v>
      </c>
      <c r="I81" s="14">
        <f>'[1]TCE - ANEXO III - Preencher'!J90</f>
        <v>159.31200000000001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1.3540000000000001</v>
      </c>
      <c r="O81" s="15">
        <f>'[1]TCE - ANEXO III - Preencher'!P90</f>
        <v>0</v>
      </c>
      <c r="P81" s="16">
        <f t="shared" si="8"/>
        <v>1.3540000000000001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102.20276836158192</v>
      </c>
      <c r="Y81" s="15">
        <f>'[1]TCE - ANEXO III - Preencher'!Z90</f>
        <v>0</v>
      </c>
      <c r="Z81" s="16">
        <f t="shared" si="11"/>
        <v>102.20276836158192</v>
      </c>
      <c r="AA81" s="17" t="str">
        <f>IF('[1]TCE - ANEXO III - Preencher'!AB90="","",'[1]TCE - ANEXO III - Preencher'!AB90)</f>
        <v/>
      </c>
      <c r="AB81" s="15">
        <f t="shared" si="6"/>
        <v>262.86876836158194</v>
      </c>
    </row>
    <row r="82" spans="1:28" x14ac:dyDescent="0.2">
      <c r="A82" s="8">
        <f>IFERROR(VLOOKUP(B82,'[1]DADOS (OCULTAR)'!$Q$3:$S$103,3,0),"")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JANAINA CRISTINA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03/2022</v>
      </c>
      <c r="H82" s="14">
        <f>'[1]TCE - ANEXO III - Preencher'!I91</f>
        <v>0</v>
      </c>
      <c r="I82" s="14">
        <f>'[1]TCE - ANEXO III - Preencher'!J91</f>
        <v>172.6336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1.3540000000000001</v>
      </c>
      <c r="O82" s="15">
        <f>'[1]TCE - ANEXO III - Preencher'!P91</f>
        <v>0</v>
      </c>
      <c r="P82" s="16">
        <f t="shared" si="8"/>
        <v>1.3540000000000001</v>
      </c>
      <c r="Q82" s="15">
        <f>'[1]TCE - ANEXO III - Preencher'!R91</f>
        <v>310.44</v>
      </c>
      <c r="R82" s="15">
        <f>'[1]TCE - ANEXO III - Preencher'!S91</f>
        <v>72.72</v>
      </c>
      <c r="S82" s="16">
        <f t="shared" si="9"/>
        <v>237.72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102.20276836158192</v>
      </c>
      <c r="Y82" s="15">
        <f>'[1]TCE - ANEXO III - Preencher'!Z91</f>
        <v>0</v>
      </c>
      <c r="Z82" s="16">
        <f t="shared" si="11"/>
        <v>102.20276836158192</v>
      </c>
      <c r="AA82" s="17" t="str">
        <f>IF('[1]TCE - ANEXO III - Preencher'!AB91="","",'[1]TCE - ANEXO III - Preencher'!AB91)</f>
        <v/>
      </c>
      <c r="AB82" s="15">
        <f t="shared" si="6"/>
        <v>513.91036836158196</v>
      </c>
    </row>
    <row r="83" spans="1:28" x14ac:dyDescent="0.2">
      <c r="A83" s="8">
        <f>IFERROR(VLOOKUP(B83,'[1]DADOS (OCULTAR)'!$Q$3:$S$103,3,0),"")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JANAINA PAULA GOMES MAGALHAES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2238-10</v>
      </c>
      <c r="G83" s="13" t="str">
        <f>IF('[1]TCE - ANEXO III - Preencher'!H92="","",'[1]TCE - ANEXO III - Preencher'!H92)</f>
        <v>03/2022</v>
      </c>
      <c r="H83" s="14">
        <f>'[1]TCE - ANEXO III - Preencher'!I92</f>
        <v>0</v>
      </c>
      <c r="I83" s="14">
        <f>'[1]TCE - ANEXO III - Preencher'!J92</f>
        <v>242.94720000000001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1.3540000000000001</v>
      </c>
      <c r="O83" s="15">
        <f>'[1]TCE - ANEXO III - Preencher'!P92</f>
        <v>0</v>
      </c>
      <c r="P83" s="16">
        <f t="shared" si="8"/>
        <v>1.3540000000000001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102.20276836158192</v>
      </c>
      <c r="Y83" s="15">
        <f>'[1]TCE - ANEXO III - Preencher'!Z92</f>
        <v>0</v>
      </c>
      <c r="Z83" s="16">
        <f t="shared" si="11"/>
        <v>102.20276836158192</v>
      </c>
      <c r="AA83" s="17" t="str">
        <f>IF('[1]TCE - ANEXO III - Preencher'!AB92="","",'[1]TCE - ANEXO III - Preencher'!AB92)</f>
        <v/>
      </c>
      <c r="AB83" s="15">
        <f t="shared" si="6"/>
        <v>346.50396836158194</v>
      </c>
    </row>
    <row r="84" spans="1:28" x14ac:dyDescent="0.2">
      <c r="A84" s="8">
        <f>IFERROR(VLOOKUP(B84,'[1]DADOS (OCULTAR)'!$Q$3:$S$103,3,0),"")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JARDICILENE MARIA DE LIMA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03/2022</v>
      </c>
      <c r="H84" s="14">
        <f>'[1]TCE - ANEXO III - Preencher'!I93</f>
        <v>0</v>
      </c>
      <c r="I84" s="14">
        <f>'[1]TCE - ANEXO III - Preencher'!J93</f>
        <v>161.208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1.3540000000000001</v>
      </c>
      <c r="O84" s="15">
        <f>'[1]TCE - ANEXO III - Preencher'!P93</f>
        <v>0</v>
      </c>
      <c r="P84" s="16">
        <f t="shared" si="8"/>
        <v>1.3540000000000001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102.20276836158192</v>
      </c>
      <c r="Y84" s="15">
        <f>'[1]TCE - ANEXO III - Preencher'!Z93</f>
        <v>0</v>
      </c>
      <c r="Z84" s="16">
        <f t="shared" si="11"/>
        <v>102.20276836158192</v>
      </c>
      <c r="AA84" s="17" t="str">
        <f>IF('[1]TCE - ANEXO III - Preencher'!AB93="","",'[1]TCE - ANEXO III - Preencher'!AB93)</f>
        <v/>
      </c>
      <c r="AB84" s="15">
        <f t="shared" si="6"/>
        <v>264.7647683615819</v>
      </c>
    </row>
    <row r="85" spans="1:28" x14ac:dyDescent="0.2">
      <c r="A85" s="8">
        <f>IFERROR(VLOOKUP(B85,'[1]DADOS (OCULTAR)'!$Q$3:$S$103,3,0),"")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 xml:space="preserve">JAYNE DANIELE DE OLIVEIRA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03/2022</v>
      </c>
      <c r="H85" s="14">
        <f>'[1]TCE - ANEXO III - Preencher'!I94</f>
        <v>0</v>
      </c>
      <c r="I85" s="14">
        <f>'[1]TCE - ANEXO III - Preencher'!J94</f>
        <v>202.4248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1.3540000000000001</v>
      </c>
      <c r="O85" s="15">
        <f>'[1]TCE - ANEXO III - Preencher'!P94</f>
        <v>0</v>
      </c>
      <c r="P85" s="16">
        <f t="shared" si="8"/>
        <v>1.3540000000000001</v>
      </c>
      <c r="Q85" s="15">
        <f>'[1]TCE - ANEXO III - Preencher'!R94</f>
        <v>332.61</v>
      </c>
      <c r="R85" s="15">
        <f>'[1]TCE - ANEXO III - Preencher'!S94</f>
        <v>72.72</v>
      </c>
      <c r="S85" s="16">
        <f t="shared" si="9"/>
        <v>259.89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102.20276836158192</v>
      </c>
      <c r="Y85" s="15">
        <f>'[1]TCE - ANEXO III - Preencher'!Z94</f>
        <v>0</v>
      </c>
      <c r="Z85" s="16">
        <f t="shared" si="11"/>
        <v>102.20276836158192</v>
      </c>
      <c r="AA85" s="17" t="str">
        <f>IF('[1]TCE - ANEXO III - Preencher'!AB94="","",'[1]TCE - ANEXO III - Preencher'!AB94)</f>
        <v/>
      </c>
      <c r="AB85" s="15">
        <f t="shared" si="6"/>
        <v>565.87156836158192</v>
      </c>
    </row>
    <row r="86" spans="1:28" x14ac:dyDescent="0.2">
      <c r="A86" s="8">
        <f>IFERROR(VLOOKUP(B86,'[1]DADOS (OCULTAR)'!$Q$3:$S$103,3,0),"")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JESSICA AMORIM MAGALHAES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 t="str">
        <f>IF('[1]TCE - ANEXO III - Preencher'!H95="","",'[1]TCE - ANEXO III - Preencher'!H95)</f>
        <v>03/2022</v>
      </c>
      <c r="H86" s="14">
        <f>'[1]TCE - ANEXO III - Preencher'!I95</f>
        <v>0</v>
      </c>
      <c r="I86" s="14">
        <f>'[1]TCE - ANEXO III - Preencher'!J95</f>
        <v>293.39920000000001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2.84</v>
      </c>
      <c r="O86" s="15">
        <f>'[1]TCE - ANEXO III - Preencher'!P95</f>
        <v>0</v>
      </c>
      <c r="P86" s="16">
        <f t="shared" si="8"/>
        <v>2.84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102.20276836158192</v>
      </c>
      <c r="Y86" s="15">
        <f>'[1]TCE - ANEXO III - Preencher'!Z95</f>
        <v>0</v>
      </c>
      <c r="Z86" s="16">
        <f t="shared" si="11"/>
        <v>102.20276836158192</v>
      </c>
      <c r="AA86" s="17" t="str">
        <f>IF('[1]TCE - ANEXO III - Preencher'!AB95="","",'[1]TCE - ANEXO III - Preencher'!AB95)</f>
        <v/>
      </c>
      <c r="AB86" s="15">
        <f t="shared" si="6"/>
        <v>398.44196836158187</v>
      </c>
    </row>
    <row r="87" spans="1:28" x14ac:dyDescent="0.2">
      <c r="A87" s="8">
        <f>IFERROR(VLOOKUP(B87,'[1]DADOS (OCULTAR)'!$Q$3:$S$103,3,0),"")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JESSICA DA SILVA SIQUEIRA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2236-05</v>
      </c>
      <c r="G87" s="13" t="str">
        <f>IF('[1]TCE - ANEXO III - Preencher'!H96="","",'[1]TCE - ANEXO III - Preencher'!H96)</f>
        <v>03/2022</v>
      </c>
      <c r="H87" s="14">
        <f>'[1]TCE - ANEXO III - Preencher'!I96</f>
        <v>0</v>
      </c>
      <c r="I87" s="14">
        <f>'[1]TCE - ANEXO III - Preencher'!J96</f>
        <v>310.1848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2.84</v>
      </c>
      <c r="O87" s="15">
        <f>'[1]TCE - ANEXO III - Preencher'!P96</f>
        <v>0</v>
      </c>
      <c r="P87" s="16">
        <f t="shared" si="8"/>
        <v>2.84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102.20276836158192</v>
      </c>
      <c r="Y87" s="15">
        <f>'[1]TCE - ANEXO III - Preencher'!Z96</f>
        <v>0</v>
      </c>
      <c r="Z87" s="16">
        <f t="shared" si="11"/>
        <v>102.20276836158192</v>
      </c>
      <c r="AA87" s="17" t="str">
        <f>IF('[1]TCE - ANEXO III - Preencher'!AB96="","",'[1]TCE - ANEXO III - Preencher'!AB96)</f>
        <v/>
      </c>
      <c r="AB87" s="15">
        <f t="shared" si="6"/>
        <v>415.22756836158192</v>
      </c>
    </row>
    <row r="88" spans="1:28" x14ac:dyDescent="0.2">
      <c r="A88" s="8">
        <f>IFERROR(VLOOKUP(B88,'[1]DADOS (OCULTAR)'!$Q$3:$S$103,3,0),"")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JESSICA XAVIER BATISTA LIMA DA SILVA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03/2022</v>
      </c>
      <c r="H88" s="14">
        <f>'[1]TCE - ANEXO III - Preencher'!I97</f>
        <v>0</v>
      </c>
      <c r="I88" s="14">
        <f>'[1]TCE - ANEXO III - Preencher'!J97</f>
        <v>969.09360000000004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10.83</v>
      </c>
      <c r="O88" s="15">
        <f>'[1]TCE - ANEXO III - Preencher'!P97</f>
        <v>0</v>
      </c>
      <c r="P88" s="16">
        <f t="shared" si="8"/>
        <v>10.83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102.20276836158192</v>
      </c>
      <c r="Y88" s="15">
        <f>'[1]TCE - ANEXO III - Preencher'!Z97</f>
        <v>0</v>
      </c>
      <c r="Z88" s="16">
        <f t="shared" si="11"/>
        <v>102.20276836158192</v>
      </c>
      <c r="AA88" s="17" t="str">
        <f>IF('[1]TCE - ANEXO III - Preencher'!AB97="","",'[1]TCE - ANEXO III - Preencher'!AB97)</f>
        <v/>
      </c>
      <c r="AB88" s="15">
        <f t="shared" si="6"/>
        <v>1082.1263683615821</v>
      </c>
    </row>
    <row r="89" spans="1:28" x14ac:dyDescent="0.2">
      <c r="A89" s="8">
        <f>IFERROR(VLOOKUP(B89,'[1]DADOS (OCULTAR)'!$Q$3:$S$103,3,0),"")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JONATA RODRIGO BEZERRA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03/2022</v>
      </c>
      <c r="H89" s="14">
        <f>'[1]TCE - ANEXO III - Preencher'!I98</f>
        <v>0</v>
      </c>
      <c r="I89" s="14">
        <f>'[1]TCE - ANEXO III - Preencher'!J98</f>
        <v>171.05680000000001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1.3540000000000001</v>
      </c>
      <c r="O89" s="15">
        <f>'[1]TCE - ANEXO III - Preencher'!P98</f>
        <v>0</v>
      </c>
      <c r="P89" s="16">
        <f t="shared" si="8"/>
        <v>1.3540000000000001</v>
      </c>
      <c r="Q89" s="15">
        <f>'[1]TCE - ANEXO III - Preencher'!R98</f>
        <v>811.52</v>
      </c>
      <c r="R89" s="15">
        <f>'[1]TCE - ANEXO III - Preencher'!S98</f>
        <v>63.23</v>
      </c>
      <c r="S89" s="16">
        <f t="shared" si="9"/>
        <v>748.29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102.20276836158192</v>
      </c>
      <c r="Y89" s="15">
        <f>'[1]TCE - ANEXO III - Preencher'!Z98</f>
        <v>0</v>
      </c>
      <c r="Z89" s="16">
        <f t="shared" si="11"/>
        <v>102.20276836158192</v>
      </c>
      <c r="AA89" s="17" t="str">
        <f>IF('[1]TCE - ANEXO III - Preencher'!AB98="","",'[1]TCE - ANEXO III - Preencher'!AB98)</f>
        <v/>
      </c>
      <c r="AB89" s="15">
        <f t="shared" si="6"/>
        <v>1022.9035683615818</v>
      </c>
    </row>
    <row r="90" spans="1:28" x14ac:dyDescent="0.2">
      <c r="A90" s="8">
        <f>IFERROR(VLOOKUP(B90,'[1]DADOS (OCULTAR)'!$Q$3:$S$103,3,0),"")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JOSE GILSON SILVA DO NASCIMENTO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 t="str">
        <f>IF('[1]TCE - ANEXO III - Preencher'!H99="","",'[1]TCE - ANEXO III - Preencher'!H99)</f>
        <v>03/2022</v>
      </c>
      <c r="H90" s="14">
        <f>'[1]TCE - ANEXO III - Preencher'!I99</f>
        <v>0</v>
      </c>
      <c r="I90" s="14">
        <f>'[1]TCE - ANEXO III - Preencher'!J99</f>
        <v>242.9736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1.3540000000000001</v>
      </c>
      <c r="O90" s="15">
        <f>'[1]TCE - ANEXO III - Preencher'!P99</f>
        <v>0</v>
      </c>
      <c r="P90" s="16">
        <f t="shared" si="8"/>
        <v>1.3540000000000001</v>
      </c>
      <c r="Q90" s="15">
        <f>'[1]TCE - ANEXO III - Preencher'!R99</f>
        <v>345.68</v>
      </c>
      <c r="R90" s="15">
        <f>'[1]TCE - ANEXO III - Preencher'!S99</f>
        <v>56.43</v>
      </c>
      <c r="S90" s="16">
        <f t="shared" si="9"/>
        <v>289.25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102.20276836158192</v>
      </c>
      <c r="Y90" s="15">
        <f>'[1]TCE - ANEXO III - Preencher'!Z99</f>
        <v>0</v>
      </c>
      <c r="Z90" s="16">
        <f t="shared" si="11"/>
        <v>102.20276836158192</v>
      </c>
      <c r="AA90" s="17" t="str">
        <f>IF('[1]TCE - ANEXO III - Preencher'!AB99="","",'[1]TCE - ANEXO III - Preencher'!AB99)</f>
        <v/>
      </c>
      <c r="AB90" s="15">
        <f t="shared" si="6"/>
        <v>635.78036836158196</v>
      </c>
    </row>
    <row r="91" spans="1:28" x14ac:dyDescent="0.2">
      <c r="A91" s="8">
        <f>IFERROR(VLOOKUP(B91,'[1]DADOS (OCULTAR)'!$Q$3:$S$103,3,0),"")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JOSE HENRIQUE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03/2022</v>
      </c>
      <c r="H91" s="14">
        <f>'[1]TCE - ANEXO III - Preencher'!I100</f>
        <v>0</v>
      </c>
      <c r="I91" s="14">
        <f>'[1]TCE - ANEXO III - Preencher'!J100</f>
        <v>204.83680000000001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1.3540000000000001</v>
      </c>
      <c r="O91" s="15">
        <f>'[1]TCE - ANEXO III - Preencher'!P100</f>
        <v>0</v>
      </c>
      <c r="P91" s="16">
        <f t="shared" si="8"/>
        <v>1.3540000000000001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102.20276836158192</v>
      </c>
      <c r="Y91" s="15">
        <f>'[1]TCE - ANEXO III - Preencher'!Z100</f>
        <v>0</v>
      </c>
      <c r="Z91" s="16">
        <f t="shared" si="11"/>
        <v>102.20276836158192</v>
      </c>
      <c r="AA91" s="17" t="str">
        <f>IF('[1]TCE - ANEXO III - Preencher'!AB100="","",'[1]TCE - ANEXO III - Preencher'!AB100)</f>
        <v/>
      </c>
      <c r="AB91" s="15">
        <f t="shared" si="6"/>
        <v>308.39356836158197</v>
      </c>
    </row>
    <row r="92" spans="1:28" x14ac:dyDescent="0.2">
      <c r="A92" s="8">
        <f>IFERROR(VLOOKUP(B92,'[1]DADOS (OCULTAR)'!$Q$3:$S$103,3,0),"")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JOSE MAURO SILVA LEITE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 t="str">
        <f>IF('[1]TCE - ANEXO III - Preencher'!H101="","",'[1]TCE - ANEXO III - Preencher'!H101)</f>
        <v>03/2022</v>
      </c>
      <c r="H92" s="14">
        <f>'[1]TCE - ANEXO III - Preencher'!I101</f>
        <v>0</v>
      </c>
      <c r="I92" s="14">
        <f>'[1]TCE - ANEXO III - Preencher'!J101</f>
        <v>259.63920000000002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2.84</v>
      </c>
      <c r="O92" s="15">
        <f>'[1]TCE - ANEXO III - Preencher'!P101</f>
        <v>0</v>
      </c>
      <c r="P92" s="16">
        <f t="shared" si="8"/>
        <v>2.84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102.20276836158192</v>
      </c>
      <c r="Y92" s="15">
        <f>'[1]TCE - ANEXO III - Preencher'!Z101</f>
        <v>0</v>
      </c>
      <c r="Z92" s="16">
        <f t="shared" si="11"/>
        <v>102.20276836158192</v>
      </c>
      <c r="AA92" s="17" t="str">
        <f>IF('[1]TCE - ANEXO III - Preencher'!AB101="","",'[1]TCE - ANEXO III - Preencher'!AB101)</f>
        <v/>
      </c>
      <c r="AB92" s="15">
        <f t="shared" si="6"/>
        <v>364.68196836158188</v>
      </c>
    </row>
    <row r="93" spans="1:28" x14ac:dyDescent="0.2">
      <c r="A93" s="8">
        <f>IFERROR(VLOOKUP(B93,'[1]DADOS (OCULTAR)'!$Q$3:$S$103,3,0),"")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JOSE ORLANDO DO NASCIMENTO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03/2022</v>
      </c>
      <c r="H93" s="14">
        <f>'[1]TCE - ANEXO III - Preencher'!I102</f>
        <v>0</v>
      </c>
      <c r="I93" s="14">
        <f>'[1]TCE - ANEXO III - Preencher'!J102</f>
        <v>172.2088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1.3540000000000001</v>
      </c>
      <c r="O93" s="15">
        <f>'[1]TCE - ANEXO III - Preencher'!P102</f>
        <v>0</v>
      </c>
      <c r="P93" s="16">
        <f t="shared" si="8"/>
        <v>1.3540000000000001</v>
      </c>
      <c r="Q93" s="15">
        <f>'[1]TCE - ANEXO III - Preencher'!R102</f>
        <v>332.61</v>
      </c>
      <c r="R93" s="15">
        <f>'[1]TCE - ANEXO III - Preencher'!S102</f>
        <v>72.72</v>
      </c>
      <c r="S93" s="16">
        <f t="shared" si="9"/>
        <v>259.89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102.20276836158192</v>
      </c>
      <c r="Y93" s="15">
        <f>'[1]TCE - ANEXO III - Preencher'!Z102</f>
        <v>0</v>
      </c>
      <c r="Z93" s="16">
        <f t="shared" si="11"/>
        <v>102.20276836158192</v>
      </c>
      <c r="AA93" s="17" t="str">
        <f>IF('[1]TCE - ANEXO III - Preencher'!AB102="","",'[1]TCE - ANEXO III - Preencher'!AB102)</f>
        <v/>
      </c>
      <c r="AB93" s="15">
        <f t="shared" si="6"/>
        <v>535.65556836158191</v>
      </c>
    </row>
    <row r="94" spans="1:28" x14ac:dyDescent="0.2">
      <c r="A94" s="8">
        <f>IFERROR(VLOOKUP(B94,'[1]DADOS (OCULTAR)'!$Q$3:$S$103,3,0),"")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JULIANA ROBERTA DE OLIVEIRA LINS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03/2022</v>
      </c>
      <c r="H94" s="14">
        <f>'[1]TCE - ANEXO III - Preencher'!I103</f>
        <v>0</v>
      </c>
      <c r="I94" s="14">
        <f>'[1]TCE - ANEXO III - Preencher'!J103</f>
        <v>177.56559999999999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1.3540000000000001</v>
      </c>
      <c r="O94" s="15">
        <f>'[1]TCE - ANEXO III - Preencher'!P103</f>
        <v>0</v>
      </c>
      <c r="P94" s="16">
        <f t="shared" si="8"/>
        <v>1.3540000000000001</v>
      </c>
      <c r="Q94" s="15">
        <f>'[1]TCE - ANEXO III - Preencher'!R103</f>
        <v>310.44</v>
      </c>
      <c r="R94" s="15">
        <f>'[1]TCE - ANEXO III - Preencher'!S103</f>
        <v>72.72</v>
      </c>
      <c r="S94" s="16">
        <f t="shared" si="9"/>
        <v>237.72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102.20276836158192</v>
      </c>
      <c r="Y94" s="15">
        <f>'[1]TCE - ANEXO III - Preencher'!Z103</f>
        <v>0</v>
      </c>
      <c r="Z94" s="16">
        <f t="shared" si="11"/>
        <v>102.20276836158192</v>
      </c>
      <c r="AA94" s="17" t="str">
        <f>IF('[1]TCE - ANEXO III - Preencher'!AB103="","",'[1]TCE - ANEXO III - Preencher'!AB103)</f>
        <v/>
      </c>
      <c r="AB94" s="15">
        <f t="shared" si="6"/>
        <v>518.84236836158186</v>
      </c>
    </row>
    <row r="95" spans="1:28" x14ac:dyDescent="0.2">
      <c r="A95" s="8">
        <f>IFERROR(VLOOKUP(B95,'[1]DADOS (OCULTAR)'!$Q$3:$S$103,3,0),"")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JULIANA SIMONELLY FELIX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 t="str">
        <f>IF('[1]TCE - ANEXO III - Preencher'!H104="","",'[1]TCE - ANEXO III - Preencher'!H104)</f>
        <v>03/2022</v>
      </c>
      <c r="H95" s="14">
        <f>'[1]TCE - ANEXO III - Preencher'!I104</f>
        <v>0</v>
      </c>
      <c r="I95" s="14">
        <f>'[1]TCE - ANEXO III - Preencher'!J104</f>
        <v>232.37280000000001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2.84</v>
      </c>
      <c r="O95" s="15">
        <f>'[1]TCE - ANEXO III - Preencher'!P104</f>
        <v>0</v>
      </c>
      <c r="P95" s="16">
        <f t="shared" si="8"/>
        <v>2.84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102.20276836158192</v>
      </c>
      <c r="Y95" s="15">
        <f>'[1]TCE - ANEXO III - Preencher'!Z104</f>
        <v>0</v>
      </c>
      <c r="Z95" s="16">
        <f t="shared" si="11"/>
        <v>102.20276836158192</v>
      </c>
      <c r="AA95" s="17" t="str">
        <f>IF('[1]TCE - ANEXO III - Preencher'!AB104="","",'[1]TCE - ANEXO III - Preencher'!AB104)</f>
        <v/>
      </c>
      <c r="AB95" s="15">
        <f t="shared" si="6"/>
        <v>337.4155683615819</v>
      </c>
    </row>
    <row r="96" spans="1:28" x14ac:dyDescent="0.2">
      <c r="A96" s="8">
        <f>IFERROR(VLOOKUP(B96,'[1]DADOS (OCULTAR)'!$Q$3:$S$103,3,0),"")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JULLYA REGINA SANTOS VIEIRA DE CARVALHO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03/2022</v>
      </c>
      <c r="H96" s="14">
        <f>'[1]TCE - ANEXO III - Preencher'!I105</f>
        <v>0</v>
      </c>
      <c r="I96" s="14">
        <f>'[1]TCE - ANEXO III - Preencher'!J105</f>
        <v>204.83680000000001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1.3540000000000001</v>
      </c>
      <c r="O96" s="15">
        <f>'[1]TCE - ANEXO III - Preencher'!P105</f>
        <v>0</v>
      </c>
      <c r="P96" s="16">
        <f t="shared" si="8"/>
        <v>1.3540000000000001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102.20276836158192</v>
      </c>
      <c r="Y96" s="15">
        <f>'[1]TCE - ANEXO III - Preencher'!Z105</f>
        <v>0</v>
      </c>
      <c r="Z96" s="16">
        <f t="shared" si="11"/>
        <v>102.20276836158192</v>
      </c>
      <c r="AA96" s="17" t="str">
        <f>IF('[1]TCE - ANEXO III - Preencher'!AB105="","",'[1]TCE - ANEXO III - Preencher'!AB105)</f>
        <v/>
      </c>
      <c r="AB96" s="15">
        <f t="shared" si="6"/>
        <v>308.39356836158197</v>
      </c>
    </row>
    <row r="97" spans="1:28" x14ac:dyDescent="0.2">
      <c r="A97" s="8">
        <f>IFERROR(VLOOKUP(B97,'[1]DADOS (OCULTAR)'!$Q$3:$S$103,3,0),"")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JUSILEIDE SEVERIANA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03/2022</v>
      </c>
      <c r="H97" s="14">
        <f>'[1]TCE - ANEXO III - Preencher'!I106</f>
        <v>0</v>
      </c>
      <c r="I97" s="14">
        <f>'[1]TCE - ANEXO III - Preencher'!J106</f>
        <v>333.30239999999998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1.3540000000000001</v>
      </c>
      <c r="O97" s="15">
        <f>'[1]TCE - ANEXO III - Preencher'!P106</f>
        <v>0</v>
      </c>
      <c r="P97" s="16">
        <f t="shared" si="8"/>
        <v>1.3540000000000001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102.20276836158192</v>
      </c>
      <c r="Y97" s="15">
        <f>'[1]TCE - ANEXO III - Preencher'!Z106</f>
        <v>0</v>
      </c>
      <c r="Z97" s="16">
        <f t="shared" si="11"/>
        <v>102.20276836158192</v>
      </c>
      <c r="AA97" s="17" t="str">
        <f>IF('[1]TCE - ANEXO III - Preencher'!AB106="","",'[1]TCE - ANEXO III - Preencher'!AB106)</f>
        <v/>
      </c>
      <c r="AB97" s="15">
        <f t="shared" si="6"/>
        <v>436.85916836158185</v>
      </c>
    </row>
    <row r="98" spans="1:28" x14ac:dyDescent="0.2">
      <c r="A98" s="8">
        <f>IFERROR(VLOOKUP(B98,'[1]DADOS (OCULTAR)'!$Q$3:$S$103,3,0),"")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KAREN PRISCYLLA OLIVEIRA DO MONTE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03/2022</v>
      </c>
      <c r="H98" s="14">
        <f>'[1]TCE - ANEXO III - Preencher'!I107</f>
        <v>0</v>
      </c>
      <c r="I98" s="14">
        <f>'[1]TCE - ANEXO III - Preencher'!J107</f>
        <v>270.15600000000001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2.84</v>
      </c>
      <c r="O98" s="15">
        <f>'[1]TCE - ANEXO III - Preencher'!P107</f>
        <v>0</v>
      </c>
      <c r="P98" s="16">
        <f t="shared" si="8"/>
        <v>2.84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102.20276836158192</v>
      </c>
      <c r="Y98" s="15">
        <f>'[1]TCE - ANEXO III - Preencher'!Z107</f>
        <v>0</v>
      </c>
      <c r="Z98" s="16">
        <f t="shared" si="11"/>
        <v>102.20276836158192</v>
      </c>
      <c r="AA98" s="17" t="str">
        <f>IF('[1]TCE - ANEXO III - Preencher'!AB107="","",'[1]TCE - ANEXO III - Preencher'!AB107)</f>
        <v/>
      </c>
      <c r="AB98" s="15">
        <f t="shared" si="6"/>
        <v>375.19876836158187</v>
      </c>
    </row>
    <row r="99" spans="1:28" x14ac:dyDescent="0.2">
      <c r="A99" s="8">
        <f>IFERROR(VLOOKUP(B99,'[1]DADOS (OCULTAR)'!$Q$3:$S$103,3,0),"")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KARINE NAYARA ALVES VERAS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 t="str">
        <f>IF('[1]TCE - ANEXO III - Preencher'!H108="","",'[1]TCE - ANEXO III - Preencher'!H108)</f>
        <v>03/2022</v>
      </c>
      <c r="H99" s="14">
        <f>'[1]TCE - ANEXO III - Preencher'!I108</f>
        <v>0</v>
      </c>
      <c r="I99" s="14">
        <f>'[1]TCE - ANEXO III - Preencher'!J108</f>
        <v>236.77279999999999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2.84</v>
      </c>
      <c r="O99" s="15">
        <f>'[1]TCE - ANEXO III - Preencher'!P108</f>
        <v>0</v>
      </c>
      <c r="P99" s="16">
        <f t="shared" si="8"/>
        <v>2.84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102.20276836158192</v>
      </c>
      <c r="Y99" s="15">
        <f>'[1]TCE - ANEXO III - Preencher'!Z108</f>
        <v>0</v>
      </c>
      <c r="Z99" s="16">
        <f t="shared" si="11"/>
        <v>102.20276836158192</v>
      </c>
      <c r="AA99" s="17" t="str">
        <f>IF('[1]TCE - ANEXO III - Preencher'!AB108="","",'[1]TCE - ANEXO III - Preencher'!AB108)</f>
        <v/>
      </c>
      <c r="AB99" s="15">
        <f t="shared" si="6"/>
        <v>341.81556836158188</v>
      </c>
    </row>
    <row r="100" spans="1:28" x14ac:dyDescent="0.2">
      <c r="A100" s="8">
        <f>IFERROR(VLOOKUP(B100,'[1]DADOS (OCULTAR)'!$Q$3:$S$103,3,0),"")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KAROLAYNE SILVA DE CARVALHO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03/2022</v>
      </c>
      <c r="H100" s="14">
        <f>'[1]TCE - ANEXO III - Preencher'!I109</f>
        <v>0</v>
      </c>
      <c r="I100" s="14">
        <f>'[1]TCE - ANEXO III - Preencher'!J109</f>
        <v>167.85759999999999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1.3540000000000001</v>
      </c>
      <c r="O100" s="15">
        <f>'[1]TCE - ANEXO III - Preencher'!P109</f>
        <v>0</v>
      </c>
      <c r="P100" s="16">
        <f t="shared" si="8"/>
        <v>1.3540000000000001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102.20276836158192</v>
      </c>
      <c r="Y100" s="15">
        <f>'[1]TCE - ANEXO III - Preencher'!Z109</f>
        <v>0</v>
      </c>
      <c r="Z100" s="16">
        <f t="shared" si="11"/>
        <v>102.20276836158192</v>
      </c>
      <c r="AA100" s="17" t="str">
        <f>IF('[1]TCE - ANEXO III - Preencher'!AB109="","",'[1]TCE - ANEXO III - Preencher'!AB109)</f>
        <v/>
      </c>
      <c r="AB100" s="15">
        <f t="shared" si="6"/>
        <v>271.41436836158192</v>
      </c>
    </row>
    <row r="101" spans="1:28" x14ac:dyDescent="0.2">
      <c r="A101" s="8">
        <f>IFERROR(VLOOKUP(B101,'[1]DADOS (OCULTAR)'!$Q$3:$S$103,3,0),"")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KELIA CRISTINA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03/2022</v>
      </c>
      <c r="H101" s="14">
        <f>'[1]TCE - ANEXO III - Preencher'!I110</f>
        <v>0</v>
      </c>
      <c r="I101" s="14">
        <f>'[1]TCE - ANEXO III - Preencher'!J110</f>
        <v>223.58879999999999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1.3540000000000001</v>
      </c>
      <c r="O101" s="15">
        <f>'[1]TCE - ANEXO III - Preencher'!P110</f>
        <v>0</v>
      </c>
      <c r="P101" s="16">
        <f t="shared" si="8"/>
        <v>1.3540000000000001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102.20276836158192</v>
      </c>
      <c r="Y101" s="15">
        <f>'[1]TCE - ANEXO III - Preencher'!Z110</f>
        <v>0</v>
      </c>
      <c r="Z101" s="16">
        <f t="shared" si="11"/>
        <v>102.20276836158192</v>
      </c>
      <c r="AA101" s="17" t="str">
        <f>IF('[1]TCE - ANEXO III - Preencher'!AB110="","",'[1]TCE - ANEXO III - Preencher'!AB110)</f>
        <v/>
      </c>
      <c r="AB101" s="15">
        <f t="shared" si="6"/>
        <v>327.14556836158192</v>
      </c>
    </row>
    <row r="102" spans="1:28" x14ac:dyDescent="0.2">
      <c r="A102" s="8">
        <f>IFERROR(VLOOKUP(B102,'[1]DADOS (OCULTAR)'!$Q$3:$S$103,3,0),"")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LAURA VIRGINIA DE ARAUJO MENDES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 t="str">
        <f>IF('[1]TCE - ANEXO III - Preencher'!H111="","",'[1]TCE - ANEXO III - Preencher'!H111)</f>
        <v>03/2022</v>
      </c>
      <c r="H102" s="14">
        <f>'[1]TCE - ANEXO III - Preencher'!I111</f>
        <v>0</v>
      </c>
      <c r="I102" s="14">
        <f>'[1]TCE - ANEXO III - Preencher'!J111</f>
        <v>261.2328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</v>
      </c>
      <c r="O102" s="15">
        <f>'[1]TCE - ANEXO III - Preencher'!P111</f>
        <v>0</v>
      </c>
      <c r="P102" s="16">
        <f t="shared" si="8"/>
        <v>2.84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102.20276836158192</v>
      </c>
      <c r="Y102" s="15">
        <f>'[1]TCE - ANEXO III - Preencher'!Z111</f>
        <v>0</v>
      </c>
      <c r="Z102" s="16">
        <f t="shared" si="11"/>
        <v>102.20276836158192</v>
      </c>
      <c r="AA102" s="17" t="str">
        <f>IF('[1]TCE - ANEXO III - Preencher'!AB111="","",'[1]TCE - ANEXO III - Preencher'!AB111)</f>
        <v/>
      </c>
      <c r="AB102" s="15">
        <f t="shared" si="6"/>
        <v>366.27556836158192</v>
      </c>
    </row>
    <row r="103" spans="1:28" x14ac:dyDescent="0.2">
      <c r="A103" s="8">
        <f>IFERROR(VLOOKUP(B103,'[1]DADOS (OCULTAR)'!$Q$3:$S$103,3,0),"")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LAYDEANE KELY DE FRANCA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5152-05</v>
      </c>
      <c r="G103" s="13" t="str">
        <f>IF('[1]TCE - ANEXO III - Preencher'!H112="","",'[1]TCE - ANEXO III - Preencher'!H112)</f>
        <v>03/2022</v>
      </c>
      <c r="H103" s="14">
        <f>'[1]TCE - ANEXO III - Preencher'!I112</f>
        <v>0</v>
      </c>
      <c r="I103" s="14">
        <f>'[1]TCE - ANEXO III - Preencher'!J112</f>
        <v>286.63279999999997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1.3540000000000001</v>
      </c>
      <c r="O103" s="15">
        <f>'[1]TCE - ANEXO III - Preencher'!P112</f>
        <v>0</v>
      </c>
      <c r="P103" s="16">
        <f t="shared" si="8"/>
        <v>1.3540000000000001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102.20276836158192</v>
      </c>
      <c r="Y103" s="15">
        <f>'[1]TCE - ANEXO III - Preencher'!Z112</f>
        <v>0</v>
      </c>
      <c r="Z103" s="16">
        <f t="shared" si="11"/>
        <v>102.20276836158192</v>
      </c>
      <c r="AA103" s="17" t="str">
        <f>IF('[1]TCE - ANEXO III - Preencher'!AB112="","",'[1]TCE - ANEXO III - Preencher'!AB112)</f>
        <v/>
      </c>
      <c r="AB103" s="15">
        <f t="shared" si="6"/>
        <v>390.18956836158191</v>
      </c>
    </row>
    <row r="104" spans="1:28" x14ac:dyDescent="0.2">
      <c r="A104" s="8">
        <f>IFERROR(VLOOKUP(B104,'[1]DADOS (OCULTAR)'!$Q$3:$S$103,3,0),"")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LAZARO BATISTA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03/2022</v>
      </c>
      <c r="H104" s="14">
        <f>'[1]TCE - ANEXO III - Preencher'!I113</f>
        <v>0</v>
      </c>
      <c r="I104" s="14">
        <f>'[1]TCE - ANEXO III - Preencher'!J113</f>
        <v>160.15600000000001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1.3540000000000001</v>
      </c>
      <c r="O104" s="15">
        <f>'[1]TCE - ANEXO III - Preencher'!P113</f>
        <v>0</v>
      </c>
      <c r="P104" s="16">
        <f t="shared" si="8"/>
        <v>1.3540000000000001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102.20276836158192</v>
      </c>
      <c r="Y104" s="15">
        <f>'[1]TCE - ANEXO III - Preencher'!Z113</f>
        <v>0</v>
      </c>
      <c r="Z104" s="16">
        <f t="shared" si="11"/>
        <v>102.20276836158192</v>
      </c>
      <c r="AA104" s="17" t="str">
        <f>IF('[1]TCE - ANEXO III - Preencher'!AB113="","",'[1]TCE - ANEXO III - Preencher'!AB113)</f>
        <v/>
      </c>
      <c r="AB104" s="15">
        <f t="shared" si="6"/>
        <v>263.71276836158194</v>
      </c>
    </row>
    <row r="105" spans="1:28" x14ac:dyDescent="0.2">
      <c r="A105" s="8">
        <f>IFERROR(VLOOKUP(B105,'[1]DADOS (OCULTAR)'!$Q$3:$S$103,3,0),"")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LEIDJANE ALVES DA COSTA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03/2022</v>
      </c>
      <c r="H105" s="14">
        <f>'[1]TCE - ANEXO III - Preencher'!I114</f>
        <v>0</v>
      </c>
      <c r="I105" s="14">
        <f>'[1]TCE - ANEXO III - Preencher'!J114</f>
        <v>172.7176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1.3540000000000001</v>
      </c>
      <c r="O105" s="15">
        <f>'[1]TCE - ANEXO III - Preencher'!P114</f>
        <v>0</v>
      </c>
      <c r="P105" s="16">
        <f t="shared" si="8"/>
        <v>1.3540000000000001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138.86000000000001</v>
      </c>
      <c r="U105" s="15">
        <f>'[1]TCE - ANEXO III - Preencher'!V114</f>
        <v>0</v>
      </c>
      <c r="V105" s="16">
        <f t="shared" si="10"/>
        <v>138.86000000000001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102.20276836158192</v>
      </c>
      <c r="Y105" s="15">
        <f>'[1]TCE - ANEXO III - Preencher'!Z114</f>
        <v>0</v>
      </c>
      <c r="Z105" s="16">
        <f t="shared" si="11"/>
        <v>102.20276836158192</v>
      </c>
      <c r="AA105" s="17" t="str">
        <f>IF('[1]TCE - ANEXO III - Preencher'!AB114="","",'[1]TCE - ANEXO III - Preencher'!AB114)</f>
        <v/>
      </c>
      <c r="AB105" s="15">
        <f t="shared" si="6"/>
        <v>415.13436836158189</v>
      </c>
    </row>
    <row r="106" spans="1:28" x14ac:dyDescent="0.2">
      <c r="A106" s="8">
        <f>IFERROR(VLOOKUP(B106,'[1]DADOS (OCULTAR)'!$Q$3:$S$103,3,0),"")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LIDIANE BARBOSA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03/2022</v>
      </c>
      <c r="H106" s="14">
        <f>'[1]TCE - ANEXO III - Preencher'!I115</f>
        <v>0</v>
      </c>
      <c r="I106" s="14">
        <f>'[1]TCE - ANEXO III - Preencher'!J115</f>
        <v>359.5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1.3540000000000001</v>
      </c>
      <c r="O106" s="15">
        <f>'[1]TCE - ANEXO III - Preencher'!P115</f>
        <v>0</v>
      </c>
      <c r="P106" s="16">
        <f t="shared" si="8"/>
        <v>1.3540000000000001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102.20276836158192</v>
      </c>
      <c r="Y106" s="15">
        <f>'[1]TCE - ANEXO III - Preencher'!Z115</f>
        <v>0</v>
      </c>
      <c r="Z106" s="16">
        <f t="shared" si="11"/>
        <v>102.20276836158192</v>
      </c>
      <c r="AA106" s="17" t="str">
        <f>IF('[1]TCE - ANEXO III - Preencher'!AB115="","",'[1]TCE - ANEXO III - Preencher'!AB115)</f>
        <v/>
      </c>
      <c r="AB106" s="15">
        <f t="shared" si="6"/>
        <v>463.05676836158193</v>
      </c>
    </row>
    <row r="107" spans="1:28" x14ac:dyDescent="0.2">
      <c r="A107" s="8">
        <f>IFERROR(VLOOKUP(B107,'[1]DADOS (OCULTAR)'!$Q$3:$S$103,3,0),"")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LIDIANE MARIA CONCEICAO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 t="str">
        <f>IF('[1]TCE - ANEXO III - Preencher'!H116="","",'[1]TCE - ANEXO III - Preencher'!H116)</f>
        <v>03/2022</v>
      </c>
      <c r="H107" s="14">
        <f>'[1]TCE - ANEXO III - Preencher'!I116</f>
        <v>0</v>
      </c>
      <c r="I107" s="14">
        <f>'[1]TCE - ANEXO III - Preencher'!J116</f>
        <v>220.2784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2.84</v>
      </c>
      <c r="O107" s="15">
        <f>'[1]TCE - ANEXO III - Preencher'!P116</f>
        <v>0</v>
      </c>
      <c r="P107" s="16">
        <f t="shared" si="8"/>
        <v>2.84</v>
      </c>
      <c r="Q107" s="15">
        <f>'[1]TCE - ANEXO III - Preencher'!R116</f>
        <v>307.27</v>
      </c>
      <c r="R107" s="15">
        <f>'[1]TCE - ANEXO III - Preencher'!S116</f>
        <v>80.23</v>
      </c>
      <c r="S107" s="16">
        <f t="shared" si="9"/>
        <v>227.03999999999996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102.20276836158192</v>
      </c>
      <c r="Y107" s="15">
        <f>'[1]TCE - ANEXO III - Preencher'!Z116</f>
        <v>0</v>
      </c>
      <c r="Z107" s="16">
        <f t="shared" si="11"/>
        <v>102.20276836158192</v>
      </c>
      <c r="AA107" s="17" t="str">
        <f>IF('[1]TCE - ANEXO III - Preencher'!AB116="","",'[1]TCE - ANEXO III - Preencher'!AB116)</f>
        <v/>
      </c>
      <c r="AB107" s="15">
        <f t="shared" si="6"/>
        <v>552.36116836158192</v>
      </c>
    </row>
    <row r="108" spans="1:28" x14ac:dyDescent="0.2">
      <c r="A108" s="8">
        <f>IFERROR(VLOOKUP(B108,'[1]DADOS (OCULTAR)'!$Q$3:$S$103,3,0),"")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LUANA TORRES LINS MARQUES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03/2022</v>
      </c>
      <c r="H108" s="14">
        <f>'[1]TCE - ANEXO III - Preencher'!I117</f>
        <v>0</v>
      </c>
      <c r="I108" s="14">
        <f>'[1]TCE - ANEXO III - Preencher'!J117</f>
        <v>338.12079999999997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2.84</v>
      </c>
      <c r="O108" s="15">
        <f>'[1]TCE - ANEXO III - Preencher'!P117</f>
        <v>0</v>
      </c>
      <c r="P108" s="16">
        <f t="shared" si="8"/>
        <v>2.84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102.20276836158192</v>
      </c>
      <c r="Y108" s="15">
        <f>'[1]TCE - ANEXO III - Preencher'!Z117</f>
        <v>0</v>
      </c>
      <c r="Z108" s="16">
        <f t="shared" si="11"/>
        <v>102.20276836158192</v>
      </c>
      <c r="AA108" s="17" t="str">
        <f>IF('[1]TCE - ANEXO III - Preencher'!AB117="","",'[1]TCE - ANEXO III - Preencher'!AB117)</f>
        <v/>
      </c>
      <c r="AB108" s="15">
        <f t="shared" si="6"/>
        <v>443.16356836158184</v>
      </c>
    </row>
    <row r="109" spans="1:28" x14ac:dyDescent="0.2">
      <c r="A109" s="8">
        <f>IFERROR(VLOOKUP(B109,'[1]DADOS (OCULTAR)'!$Q$3:$S$103,3,0),"")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LUCAS JOSE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03/2022</v>
      </c>
      <c r="H109" s="14">
        <f>'[1]TCE - ANEXO III - Preencher'!I118</f>
        <v>0</v>
      </c>
      <c r="I109" s="14">
        <f>'[1]TCE - ANEXO III - Preencher'!J118</f>
        <v>165.48480000000001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1.3540000000000001</v>
      </c>
      <c r="O109" s="15">
        <f>'[1]TCE - ANEXO III - Preencher'!P118</f>
        <v>0</v>
      </c>
      <c r="P109" s="16">
        <f t="shared" si="8"/>
        <v>1.3540000000000001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102.20276836158192</v>
      </c>
      <c r="Y109" s="15">
        <f>'[1]TCE - ANEXO III - Preencher'!Z118</f>
        <v>0</v>
      </c>
      <c r="Z109" s="16">
        <f t="shared" si="11"/>
        <v>102.20276836158192</v>
      </c>
      <c r="AA109" s="17" t="str">
        <f>IF('[1]TCE - ANEXO III - Preencher'!AB118="","",'[1]TCE - ANEXO III - Preencher'!AB118)</f>
        <v/>
      </c>
      <c r="AB109" s="15">
        <f t="shared" si="6"/>
        <v>269.04156836158194</v>
      </c>
    </row>
    <row r="110" spans="1:28" x14ac:dyDescent="0.2">
      <c r="A110" s="8">
        <f>IFERROR(VLOOKUP(B110,'[1]DADOS (OCULTAR)'!$Q$3:$S$103,3,0),"")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LUCIA MARIA ALVES PIMENTEL DE ARAUJO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03/2022</v>
      </c>
      <c r="H110" s="14">
        <f>'[1]TCE - ANEXO III - Preencher'!I119</f>
        <v>0</v>
      </c>
      <c r="I110" s="14">
        <f>'[1]TCE - ANEXO III - Preencher'!J119</f>
        <v>319.96080000000001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2.84</v>
      </c>
      <c r="O110" s="15">
        <f>'[1]TCE - ANEXO III - Preencher'!P119</f>
        <v>0</v>
      </c>
      <c r="P110" s="16">
        <f t="shared" si="8"/>
        <v>2.84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102.20276836158192</v>
      </c>
      <c r="Y110" s="15">
        <f>'[1]TCE - ANEXO III - Preencher'!Z119</f>
        <v>0</v>
      </c>
      <c r="Z110" s="16">
        <f t="shared" si="11"/>
        <v>102.20276836158192</v>
      </c>
      <c r="AA110" s="17" t="str">
        <f>IF('[1]TCE - ANEXO III - Preencher'!AB119="","",'[1]TCE - ANEXO III - Preencher'!AB119)</f>
        <v/>
      </c>
      <c r="AB110" s="15">
        <f t="shared" si="6"/>
        <v>425.00356836158187</v>
      </c>
    </row>
    <row r="111" spans="1:28" x14ac:dyDescent="0.2">
      <c r="A111" s="8">
        <f>IFERROR(VLOOKUP(B111,'[1]DADOS (OCULTAR)'!$Q$3:$S$103,3,0),"")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MANOEL MARCELINO DE LIMA FILHO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2234-05</v>
      </c>
      <c r="G111" s="13" t="str">
        <f>IF('[1]TCE - ANEXO III - Preencher'!H120="","",'[1]TCE - ANEXO III - Preencher'!H120)</f>
        <v>03/2022</v>
      </c>
      <c r="H111" s="14">
        <f>'[1]TCE - ANEXO III - Preencher'!I120</f>
        <v>0</v>
      </c>
      <c r="I111" s="14">
        <f>'[1]TCE - ANEXO III - Preencher'!J120</f>
        <v>445.52159999999998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1.3540000000000001</v>
      </c>
      <c r="O111" s="15">
        <f>'[1]TCE - ANEXO III - Preencher'!P120</f>
        <v>0</v>
      </c>
      <c r="P111" s="16">
        <f t="shared" si="8"/>
        <v>1.3540000000000001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102.20276836158192</v>
      </c>
      <c r="Y111" s="15">
        <f>'[1]TCE - ANEXO III - Preencher'!Z120</f>
        <v>0</v>
      </c>
      <c r="Z111" s="16">
        <f t="shared" si="11"/>
        <v>102.20276836158192</v>
      </c>
      <c r="AA111" s="17" t="str">
        <f>IF('[1]TCE - ANEXO III - Preencher'!AB120="","",'[1]TCE - ANEXO III - Preencher'!AB120)</f>
        <v/>
      </c>
      <c r="AB111" s="15">
        <f t="shared" si="6"/>
        <v>549.07836836158185</v>
      </c>
    </row>
    <row r="112" spans="1:28" x14ac:dyDescent="0.2">
      <c r="A112" s="8">
        <f>IFERROR(VLOOKUP(B112,'[1]DADOS (OCULTAR)'!$Q$3:$S$103,3,0),"")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MARAYSA MORGHANA FAGUNDES DA COSTA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03/2022</v>
      </c>
      <c r="H112" s="14">
        <f>'[1]TCE - ANEXO III - Preencher'!I121</f>
        <v>0</v>
      </c>
      <c r="I112" s="14">
        <f>'[1]TCE - ANEXO III - Preencher'!J121</f>
        <v>197.8192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1.3540000000000001</v>
      </c>
      <c r="O112" s="15">
        <f>'[1]TCE - ANEXO III - Preencher'!P121</f>
        <v>0</v>
      </c>
      <c r="P112" s="16">
        <f t="shared" si="8"/>
        <v>1.3540000000000001</v>
      </c>
      <c r="Q112" s="15">
        <f>'[1]TCE - ANEXO III - Preencher'!R121</f>
        <v>373.39</v>
      </c>
      <c r="R112" s="15">
        <f>'[1]TCE - ANEXO III - Preencher'!S121</f>
        <v>72.72</v>
      </c>
      <c r="S112" s="16">
        <f t="shared" si="9"/>
        <v>300.66999999999996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102.20276836158192</v>
      </c>
      <c r="Y112" s="15">
        <f>'[1]TCE - ANEXO III - Preencher'!Z121</f>
        <v>0</v>
      </c>
      <c r="Z112" s="16">
        <f t="shared" si="11"/>
        <v>102.20276836158192</v>
      </c>
      <c r="AA112" s="17" t="str">
        <f>IF('[1]TCE - ANEXO III - Preencher'!AB121="","",'[1]TCE - ANEXO III - Preencher'!AB121)</f>
        <v/>
      </c>
      <c r="AB112" s="15">
        <f t="shared" si="6"/>
        <v>602.04596836158191</v>
      </c>
    </row>
    <row r="113" spans="1:28" x14ac:dyDescent="0.2">
      <c r="A113" s="8">
        <f>IFERROR(VLOOKUP(B113,'[1]DADOS (OCULTAR)'!$Q$3:$S$103,3,0),"")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MARCIA ADRIANA BARBOSA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03/2022</v>
      </c>
      <c r="H113" s="14">
        <f>'[1]TCE - ANEXO III - Preencher'!I122</f>
        <v>0</v>
      </c>
      <c r="I113" s="14">
        <f>'[1]TCE - ANEXO III - Preencher'!J122</f>
        <v>228.54159999999999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1.3540000000000001</v>
      </c>
      <c r="O113" s="15">
        <f>'[1]TCE - ANEXO III - Preencher'!P122</f>
        <v>0</v>
      </c>
      <c r="P113" s="16">
        <f t="shared" si="8"/>
        <v>1.3540000000000001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102.20276836158192</v>
      </c>
      <c r="Y113" s="15">
        <f>'[1]TCE - ANEXO III - Preencher'!Z122</f>
        <v>0</v>
      </c>
      <c r="Z113" s="16">
        <f t="shared" si="11"/>
        <v>102.20276836158192</v>
      </c>
      <c r="AA113" s="17" t="str">
        <f>IF('[1]TCE - ANEXO III - Preencher'!AB122="","",'[1]TCE - ANEXO III - Preencher'!AB122)</f>
        <v/>
      </c>
      <c r="AB113" s="15">
        <f t="shared" si="6"/>
        <v>332.09836836158195</v>
      </c>
    </row>
    <row r="114" spans="1:28" x14ac:dyDescent="0.2">
      <c r="A114" s="8">
        <f>IFERROR(VLOOKUP(B114,'[1]DADOS (OCULTAR)'!$Q$3:$S$103,3,0),"")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MARCILENE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03/2022</v>
      </c>
      <c r="H114" s="14">
        <f>'[1]TCE - ANEXO III - Preencher'!I123</f>
        <v>0</v>
      </c>
      <c r="I114" s="14">
        <f>'[1]TCE - ANEXO III - Preencher'!J123</f>
        <v>161.44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1.3540000000000001</v>
      </c>
      <c r="O114" s="15">
        <f>'[1]TCE - ANEXO III - Preencher'!P123</f>
        <v>0</v>
      </c>
      <c r="P114" s="16">
        <f t="shared" si="8"/>
        <v>1.3540000000000001</v>
      </c>
      <c r="Q114" s="15">
        <f>'[1]TCE - ANEXO III - Preencher'!R123</f>
        <v>354.8</v>
      </c>
      <c r="R114" s="15">
        <f>'[1]TCE - ANEXO III - Preencher'!S123</f>
        <v>72.72</v>
      </c>
      <c r="S114" s="16">
        <f t="shared" si="9"/>
        <v>282.08000000000004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102.20276836158192</v>
      </c>
      <c r="Y114" s="15">
        <f>'[1]TCE - ANEXO III - Preencher'!Z123</f>
        <v>0</v>
      </c>
      <c r="Z114" s="16">
        <f t="shared" si="11"/>
        <v>102.20276836158192</v>
      </c>
      <c r="AA114" s="17" t="str">
        <f>IF('[1]TCE - ANEXO III - Preencher'!AB123="","",'[1]TCE - ANEXO III - Preencher'!AB123)</f>
        <v/>
      </c>
      <c r="AB114" s="15">
        <f t="shared" si="6"/>
        <v>547.07676836158191</v>
      </c>
    </row>
    <row r="115" spans="1:28" x14ac:dyDescent="0.2">
      <c r="A115" s="8">
        <f>IFERROR(VLOOKUP(B115,'[1]DADOS (OCULTAR)'!$Q$3:$S$103,3,0),"")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MARIA ALINE SANTOS TOMAZ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2236-05</v>
      </c>
      <c r="G115" s="13" t="str">
        <f>IF('[1]TCE - ANEXO III - Preencher'!H124="","",'[1]TCE - ANEXO III - Preencher'!H124)</f>
        <v>03/2022</v>
      </c>
      <c r="H115" s="14">
        <f>'[1]TCE - ANEXO III - Preencher'!I124</f>
        <v>0</v>
      </c>
      <c r="I115" s="14">
        <f>'[1]TCE - ANEXO III - Preencher'!J124</f>
        <v>263.27999999999997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2.84</v>
      </c>
      <c r="O115" s="15">
        <f>'[1]TCE - ANEXO III - Preencher'!P124</f>
        <v>0</v>
      </c>
      <c r="P115" s="16">
        <f t="shared" si="8"/>
        <v>2.84</v>
      </c>
      <c r="Q115" s="15">
        <f>'[1]TCE - ANEXO III - Preencher'!R124</f>
        <v>345.68</v>
      </c>
      <c r="R115" s="15">
        <f>'[1]TCE - ANEXO III - Preencher'!S124</f>
        <v>87.95</v>
      </c>
      <c r="S115" s="16">
        <f t="shared" si="9"/>
        <v>257.73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102.20276836158192</v>
      </c>
      <c r="Y115" s="15">
        <f>'[1]TCE - ANEXO III - Preencher'!Z124</f>
        <v>0</v>
      </c>
      <c r="Z115" s="16">
        <f t="shared" si="11"/>
        <v>102.20276836158192</v>
      </c>
      <c r="AA115" s="17" t="str">
        <f>IF('[1]TCE - ANEXO III - Preencher'!AB124="","",'[1]TCE - ANEXO III - Preencher'!AB124)</f>
        <v/>
      </c>
      <c r="AB115" s="15">
        <f t="shared" si="6"/>
        <v>626.0527683615818</v>
      </c>
    </row>
    <row r="116" spans="1:28" x14ac:dyDescent="0.2">
      <c r="A116" s="8">
        <f>IFERROR(VLOOKUP(B116,'[1]DADOS (OCULTAR)'!$Q$3:$S$103,3,0),"")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MARIA BERENICE SANTANA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03/2022</v>
      </c>
      <c r="H116" s="14">
        <f>'[1]TCE - ANEXO III - Preencher'!I125</f>
        <v>0</v>
      </c>
      <c r="I116" s="14">
        <f>'[1]TCE - ANEXO III - Preencher'!J125</f>
        <v>209.81440000000001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1.3540000000000001</v>
      </c>
      <c r="O116" s="15">
        <f>'[1]TCE - ANEXO III - Preencher'!P125</f>
        <v>0</v>
      </c>
      <c r="P116" s="16">
        <f t="shared" si="8"/>
        <v>1.3540000000000001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102.20276836158192</v>
      </c>
      <c r="Y116" s="15">
        <f>'[1]TCE - ANEXO III - Preencher'!Z125</f>
        <v>0</v>
      </c>
      <c r="Z116" s="16">
        <f t="shared" si="11"/>
        <v>102.20276836158192</v>
      </c>
      <c r="AA116" s="17" t="str">
        <f>IF('[1]TCE - ANEXO III - Preencher'!AB125="","",'[1]TCE - ANEXO III - Preencher'!AB125)</f>
        <v/>
      </c>
      <c r="AB116" s="15">
        <f t="shared" si="6"/>
        <v>313.37116836158191</v>
      </c>
    </row>
    <row r="117" spans="1:28" x14ac:dyDescent="0.2">
      <c r="A117" s="8">
        <f>IFERROR(VLOOKUP(B117,'[1]DADOS (OCULTAR)'!$Q$3:$S$103,3,0),"")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MARIA EDUARDA DE JESUS CONCEICAO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03/2022</v>
      </c>
      <c r="H117" s="14">
        <f>'[1]TCE - ANEXO III - Preencher'!I126</f>
        <v>0</v>
      </c>
      <c r="I117" s="14">
        <f>'[1]TCE - ANEXO III - Preencher'!J126</f>
        <v>151.14320000000001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1.3540000000000001</v>
      </c>
      <c r="O117" s="15">
        <f>'[1]TCE - ANEXO III - Preencher'!P126</f>
        <v>0</v>
      </c>
      <c r="P117" s="16">
        <f t="shared" si="8"/>
        <v>1.3540000000000001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102.20276836158192</v>
      </c>
      <c r="Y117" s="15">
        <f>'[1]TCE - ANEXO III - Preencher'!Z126</f>
        <v>0</v>
      </c>
      <c r="Z117" s="16">
        <f t="shared" si="11"/>
        <v>102.20276836158192</v>
      </c>
      <c r="AA117" s="17" t="str">
        <f>IF('[1]TCE - ANEXO III - Preencher'!AB126="","",'[1]TCE - ANEXO III - Preencher'!AB126)</f>
        <v/>
      </c>
      <c r="AB117" s="15">
        <f t="shared" si="6"/>
        <v>254.69996836158194</v>
      </c>
    </row>
    <row r="118" spans="1:28" x14ac:dyDescent="0.2">
      <c r="A118" s="8">
        <f>IFERROR(VLOOKUP(B118,'[1]DADOS (OCULTAR)'!$Q$3:$S$103,3,0),"")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MARIA EDUARDA GUERRA DE MIRANDA STEINER BIONE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03/2022</v>
      </c>
      <c r="H118" s="14">
        <f>'[1]TCE - ANEXO III - Preencher'!I127</f>
        <v>0</v>
      </c>
      <c r="I118" s="14">
        <f>'[1]TCE - ANEXO III - Preencher'!J127</f>
        <v>310.83440000000002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2.84</v>
      </c>
      <c r="O118" s="15">
        <f>'[1]TCE - ANEXO III - Preencher'!P127</f>
        <v>0</v>
      </c>
      <c r="P118" s="16">
        <f t="shared" si="8"/>
        <v>2.84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102.20276836158192</v>
      </c>
      <c r="Y118" s="15">
        <f>'[1]TCE - ANEXO III - Preencher'!Z127</f>
        <v>0</v>
      </c>
      <c r="Z118" s="16">
        <f t="shared" si="11"/>
        <v>102.20276836158192</v>
      </c>
      <c r="AA118" s="17" t="str">
        <f>IF('[1]TCE - ANEXO III - Preencher'!AB127="","",'[1]TCE - ANEXO III - Preencher'!AB127)</f>
        <v/>
      </c>
      <c r="AB118" s="15">
        <f t="shared" si="6"/>
        <v>415.87716836158188</v>
      </c>
    </row>
    <row r="119" spans="1:28" x14ac:dyDescent="0.2">
      <c r="A119" s="8">
        <f>IFERROR(VLOOKUP(B119,'[1]DADOS (OCULTAR)'!$Q$3:$S$103,3,0),"")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MARIA FABIANA DE MENDONCA SIMAO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03/2022</v>
      </c>
      <c r="H119" s="14">
        <f>'[1]TCE - ANEXO III - Preencher'!I128</f>
        <v>0</v>
      </c>
      <c r="I119" s="14">
        <f>'[1]TCE - ANEXO III - Preencher'!J128</f>
        <v>202.53360000000001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1.3540000000000001</v>
      </c>
      <c r="O119" s="15">
        <f>'[1]TCE - ANEXO III - Preencher'!P128</f>
        <v>0</v>
      </c>
      <c r="P119" s="16">
        <f t="shared" si="8"/>
        <v>1.3540000000000001</v>
      </c>
      <c r="Q119" s="15">
        <f>'[1]TCE - ANEXO III - Preencher'!R128</f>
        <v>288.27</v>
      </c>
      <c r="R119" s="15">
        <f>'[1]TCE - ANEXO III - Preencher'!S128</f>
        <v>72.72</v>
      </c>
      <c r="S119" s="16">
        <f t="shared" si="9"/>
        <v>215.54999999999998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102.20276836158192</v>
      </c>
      <c r="Y119" s="15">
        <f>'[1]TCE - ANEXO III - Preencher'!Z128</f>
        <v>0</v>
      </c>
      <c r="Z119" s="16">
        <f t="shared" si="11"/>
        <v>102.20276836158192</v>
      </c>
      <c r="AA119" s="17" t="str">
        <f>IF('[1]TCE - ANEXO III - Preencher'!AB128="","",'[1]TCE - ANEXO III - Preencher'!AB128)</f>
        <v/>
      </c>
      <c r="AB119" s="15">
        <f t="shared" si="6"/>
        <v>521.64036836158186</v>
      </c>
    </row>
    <row r="120" spans="1:28" x14ac:dyDescent="0.2">
      <c r="A120" s="8">
        <f>IFERROR(VLOOKUP(B120,'[1]DADOS (OCULTAR)'!$Q$3:$S$103,3,0),"")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MARIA JOSE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03/2022</v>
      </c>
      <c r="H120" s="14">
        <f>'[1]TCE - ANEXO III - Preencher'!I129</f>
        <v>0</v>
      </c>
      <c r="I120" s="14">
        <f>'[1]TCE - ANEXO III - Preencher'!J129</f>
        <v>177.9248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1.3540000000000001</v>
      </c>
      <c r="O120" s="15">
        <f>'[1]TCE - ANEXO III - Preencher'!P129</f>
        <v>0</v>
      </c>
      <c r="P120" s="16">
        <f t="shared" si="8"/>
        <v>1.3540000000000001</v>
      </c>
      <c r="Q120" s="15">
        <f>'[1]TCE - ANEXO III - Preencher'!R129</f>
        <v>259.75</v>
      </c>
      <c r="R120" s="15">
        <f>'[1]TCE - ANEXO III - Preencher'!S129</f>
        <v>72.72</v>
      </c>
      <c r="S120" s="16">
        <f t="shared" si="9"/>
        <v>187.03</v>
      </c>
      <c r="T120" s="15">
        <f>'[1]TCE - ANEXO III - Preencher'!U129</f>
        <v>69.41</v>
      </c>
      <c r="U120" s="15">
        <f>'[1]TCE - ANEXO III - Preencher'!V129</f>
        <v>0</v>
      </c>
      <c r="V120" s="16">
        <f t="shared" si="10"/>
        <v>69.41</v>
      </c>
      <c r="W120" s="17" t="str">
        <f>IF('[1]TCE - ANEXO III - Preencher'!X129="","",'[1]TCE - ANEXO III - Preencher'!X129)</f>
        <v>AUXÍLIO CRECHE</v>
      </c>
      <c r="X120" s="15">
        <f>'[1]TCE - ANEXO III - Preencher'!Y129</f>
        <v>102.20276836158192</v>
      </c>
      <c r="Y120" s="15">
        <f>'[1]TCE - ANEXO III - Preencher'!Z129</f>
        <v>0</v>
      </c>
      <c r="Z120" s="16">
        <f t="shared" si="11"/>
        <v>102.20276836158192</v>
      </c>
      <c r="AA120" s="17" t="str">
        <f>IF('[1]TCE - ANEXO III - Preencher'!AB129="","",'[1]TCE - ANEXO III - Preencher'!AB129)</f>
        <v/>
      </c>
      <c r="AB120" s="15">
        <f t="shared" si="6"/>
        <v>537.92156836158188</v>
      </c>
    </row>
    <row r="121" spans="1:28" x14ac:dyDescent="0.2">
      <c r="A121" s="8">
        <f>IFERROR(VLOOKUP(B121,'[1]DADOS (OCULTAR)'!$Q$3:$S$103,3,0),"")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MARIA JOSEANE CARNEIRO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03/2022</v>
      </c>
      <c r="H121" s="14">
        <f>'[1]TCE - ANEXO III - Preencher'!I130</f>
        <v>0</v>
      </c>
      <c r="I121" s="14">
        <f>'[1]TCE - ANEXO III - Preencher'!J130</f>
        <v>187.26159999999999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1.3540000000000001</v>
      </c>
      <c r="O121" s="15">
        <f>'[1]TCE - ANEXO III - Preencher'!P130</f>
        <v>0</v>
      </c>
      <c r="P121" s="16">
        <f t="shared" si="8"/>
        <v>1.3540000000000001</v>
      </c>
      <c r="Q121" s="15">
        <f>'[1]TCE - ANEXO III - Preencher'!R130</f>
        <v>243.53</v>
      </c>
      <c r="R121" s="15">
        <f>'[1]TCE - ANEXO III - Preencher'!S130</f>
        <v>72.72</v>
      </c>
      <c r="S121" s="16">
        <f t="shared" si="9"/>
        <v>170.81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102.20276836158192</v>
      </c>
      <c r="Y121" s="15">
        <f>'[1]TCE - ANEXO III - Preencher'!Z130</f>
        <v>0</v>
      </c>
      <c r="Z121" s="16">
        <f t="shared" si="11"/>
        <v>102.20276836158192</v>
      </c>
      <c r="AA121" s="17" t="str">
        <f>IF('[1]TCE - ANEXO III - Preencher'!AB130="","",'[1]TCE - ANEXO III - Preencher'!AB130)</f>
        <v/>
      </c>
      <c r="AB121" s="15">
        <f t="shared" si="6"/>
        <v>461.62836836158192</v>
      </c>
    </row>
    <row r="122" spans="1:28" x14ac:dyDescent="0.2">
      <c r="A122" s="8">
        <f>IFERROR(VLOOKUP(B122,'[1]DADOS (OCULTAR)'!$Q$3:$S$103,3,0),"")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MARIA KARIN LUANA AMORIM DOS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03/2022</v>
      </c>
      <c r="H122" s="14">
        <f>'[1]TCE - ANEXO III - Preencher'!I131</f>
        <v>0</v>
      </c>
      <c r="I122" s="14">
        <f>'[1]TCE - ANEXO III - Preencher'!J131</f>
        <v>159.65440000000001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1.3540000000000001</v>
      </c>
      <c r="O122" s="15">
        <f>'[1]TCE - ANEXO III - Preencher'!P131</f>
        <v>0</v>
      </c>
      <c r="P122" s="16">
        <f t="shared" si="8"/>
        <v>1.3540000000000001</v>
      </c>
      <c r="Q122" s="15">
        <f>'[1]TCE - ANEXO III - Preencher'!R131</f>
        <v>259.70999999999998</v>
      </c>
      <c r="R122" s="15">
        <f>'[1]TCE - ANEXO III - Preencher'!S131</f>
        <v>72.72</v>
      </c>
      <c r="S122" s="16">
        <f t="shared" si="9"/>
        <v>186.98999999999998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102.20276836158192</v>
      </c>
      <c r="Y122" s="15">
        <f>'[1]TCE - ANEXO III - Preencher'!Z131</f>
        <v>0</v>
      </c>
      <c r="Z122" s="16">
        <f t="shared" si="11"/>
        <v>102.20276836158192</v>
      </c>
      <c r="AA122" s="17" t="str">
        <f>IF('[1]TCE - ANEXO III - Preencher'!AB131="","",'[1]TCE - ANEXO III - Preencher'!AB131)</f>
        <v/>
      </c>
      <c r="AB122" s="15">
        <f t="shared" si="6"/>
        <v>450.20116836158195</v>
      </c>
    </row>
    <row r="123" spans="1:28" x14ac:dyDescent="0.2">
      <c r="A123" s="8">
        <f>IFERROR(VLOOKUP(B123,'[1]DADOS (OCULTAR)'!$Q$3:$S$103,3,0),"")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MARIANE CARDOSO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03/2022</v>
      </c>
      <c r="H123" s="14">
        <f>'[1]TCE - ANEXO III - Preencher'!I132</f>
        <v>0</v>
      </c>
      <c r="I123" s="14">
        <f>'[1]TCE - ANEXO III - Preencher'!J132</f>
        <v>215.20240000000001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1.3540000000000001</v>
      </c>
      <c r="O123" s="15">
        <f>'[1]TCE - ANEXO III - Preencher'!P132</f>
        <v>0</v>
      </c>
      <c r="P123" s="16">
        <f t="shared" si="8"/>
        <v>1.3540000000000001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102.20276836158192</v>
      </c>
      <c r="Y123" s="15">
        <f>'[1]TCE - ANEXO III - Preencher'!Z132</f>
        <v>0</v>
      </c>
      <c r="Z123" s="16">
        <f t="shared" si="11"/>
        <v>102.20276836158192</v>
      </c>
      <c r="AA123" s="17" t="str">
        <f>IF('[1]TCE - ANEXO III - Preencher'!AB132="","",'[1]TCE - ANEXO III - Preencher'!AB132)</f>
        <v/>
      </c>
      <c r="AB123" s="15">
        <f t="shared" si="6"/>
        <v>318.75916836158194</v>
      </c>
    </row>
    <row r="124" spans="1:28" x14ac:dyDescent="0.2">
      <c r="A124" s="8">
        <f>IFERROR(VLOOKUP(B124,'[1]DADOS (OCULTAR)'!$Q$3:$S$103,3,0),"")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MARIANE ESTEVAO DE SOUSA LIMA TEIXEIRA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2251-25</v>
      </c>
      <c r="G124" s="13" t="str">
        <f>IF('[1]TCE - ANEXO III - Preencher'!H133="","",'[1]TCE - ANEXO III - Preencher'!H133)</f>
        <v>03/2022</v>
      </c>
      <c r="H124" s="14">
        <f>'[1]TCE - ANEXO III - Preencher'!I133</f>
        <v>0</v>
      </c>
      <c r="I124" s="14">
        <f>'[1]TCE - ANEXO III - Preencher'!J133</f>
        <v>854.12720000000002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10.83</v>
      </c>
      <c r="O124" s="15">
        <f>'[1]TCE - ANEXO III - Preencher'!P133</f>
        <v>0</v>
      </c>
      <c r="P124" s="16">
        <f t="shared" si="8"/>
        <v>10.83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102.20276836158192</v>
      </c>
      <c r="Y124" s="15">
        <f>'[1]TCE - ANEXO III - Preencher'!Z133</f>
        <v>0</v>
      </c>
      <c r="Z124" s="16">
        <f t="shared" si="11"/>
        <v>102.20276836158192</v>
      </c>
      <c r="AA124" s="17" t="str">
        <f>IF('[1]TCE - ANEXO III - Preencher'!AB133="","",'[1]TCE - ANEXO III - Preencher'!AB133)</f>
        <v/>
      </c>
      <c r="AB124" s="15">
        <f t="shared" si="6"/>
        <v>967.15996836158195</v>
      </c>
    </row>
    <row r="125" spans="1:28" x14ac:dyDescent="0.2">
      <c r="A125" s="8">
        <f>IFERROR(VLOOKUP(B125,'[1]DADOS (OCULTAR)'!$Q$3:$S$103,3,0),"")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MARIELLY OLIVEIRA DE SOUZA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03/2022</v>
      </c>
      <c r="H125" s="14">
        <f>'[1]TCE - ANEXO III - Preencher'!I134</f>
        <v>0</v>
      </c>
      <c r="I125" s="14">
        <f>'[1]TCE - ANEXO III - Preencher'!J134</f>
        <v>135.744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1.3540000000000001</v>
      </c>
      <c r="O125" s="15">
        <f>'[1]TCE - ANEXO III - Preencher'!P134</f>
        <v>0</v>
      </c>
      <c r="P125" s="16">
        <f t="shared" si="8"/>
        <v>1.3540000000000001</v>
      </c>
      <c r="Q125" s="15">
        <f>'[1]TCE - ANEXO III - Preencher'!R134</f>
        <v>332.61</v>
      </c>
      <c r="R125" s="15">
        <f>'[1]TCE - ANEXO III - Preencher'!S134</f>
        <v>72.72</v>
      </c>
      <c r="S125" s="16">
        <f t="shared" si="9"/>
        <v>259.89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102.20276836158192</v>
      </c>
      <c r="Y125" s="15">
        <f>'[1]TCE - ANEXO III - Preencher'!Z134</f>
        <v>0</v>
      </c>
      <c r="Z125" s="16">
        <f t="shared" si="11"/>
        <v>102.20276836158192</v>
      </c>
      <c r="AA125" s="17" t="str">
        <f>IF('[1]TCE - ANEXO III - Preencher'!AB134="","",'[1]TCE - ANEXO III - Preencher'!AB134)</f>
        <v/>
      </c>
      <c r="AB125" s="15">
        <f t="shared" si="6"/>
        <v>499.19076836158195</v>
      </c>
    </row>
    <row r="126" spans="1:28" x14ac:dyDescent="0.2">
      <c r="A126" s="8">
        <f>IFERROR(VLOOKUP(B126,'[1]DADOS (OCULTAR)'!$Q$3:$S$103,3,0),"")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MARILIA GABRIELA COSTA LEITE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5211-30</v>
      </c>
      <c r="G126" s="13" t="str">
        <f>IF('[1]TCE - ANEXO III - Preencher'!H135="","",'[1]TCE - ANEXO III - Preencher'!H135)</f>
        <v>03/2022</v>
      </c>
      <c r="H126" s="14">
        <f>'[1]TCE - ANEXO III - Preencher'!I135</f>
        <v>0</v>
      </c>
      <c r="I126" s="14">
        <f>'[1]TCE - ANEXO III - Preencher'!J135</f>
        <v>167.06479999999999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1.3540000000000001</v>
      </c>
      <c r="O126" s="15">
        <f>'[1]TCE - ANEXO III - Preencher'!P135</f>
        <v>0</v>
      </c>
      <c r="P126" s="16">
        <f t="shared" si="8"/>
        <v>1.3540000000000001</v>
      </c>
      <c r="Q126" s="15">
        <f>'[1]TCE - ANEXO III - Preencher'!R135</f>
        <v>463.46</v>
      </c>
      <c r="R126" s="15">
        <f>'[1]TCE - ANEXO III - Preencher'!S135</f>
        <v>69.56</v>
      </c>
      <c r="S126" s="16">
        <f t="shared" si="9"/>
        <v>393.9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102.20276836158192</v>
      </c>
      <c r="Y126" s="15">
        <f>'[1]TCE - ANEXO III - Preencher'!Z135</f>
        <v>0</v>
      </c>
      <c r="Z126" s="16">
        <f t="shared" si="11"/>
        <v>102.20276836158192</v>
      </c>
      <c r="AA126" s="17" t="str">
        <f>IF('[1]TCE - ANEXO III - Preencher'!AB135="","",'[1]TCE - ANEXO III - Preencher'!AB135)</f>
        <v/>
      </c>
      <c r="AB126" s="15">
        <f t="shared" si="6"/>
        <v>664.5215683615819</v>
      </c>
    </row>
    <row r="127" spans="1:28" x14ac:dyDescent="0.2">
      <c r="A127" s="8">
        <f>IFERROR(VLOOKUP(B127,'[1]DADOS (OCULTAR)'!$Q$3:$S$103,3,0),"")</f>
        <v>9039744000860</v>
      </c>
      <c r="B127" s="9" t="str">
        <f>'[1]TCE - ANEXO III - Preencher'!C136</f>
        <v>HOSPITAL DOM HÉLDER (COVID-19)</v>
      </c>
      <c r="C127" s="10"/>
      <c r="D127" s="11" t="str">
        <f>'[1]TCE - ANEXO III - Preencher'!E136</f>
        <v>MARINA SOARES DE BARROS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 t="str">
        <f>IF('[1]TCE - ANEXO III - Preencher'!H136="","",'[1]TCE - ANEXO III - Preencher'!H136)</f>
        <v>03/2022</v>
      </c>
      <c r="H127" s="14">
        <f>'[1]TCE - ANEXO III - Preencher'!I136</f>
        <v>0</v>
      </c>
      <c r="I127" s="14">
        <f>'[1]TCE - ANEXO III - Preencher'!J136</f>
        <v>250.62960000000001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2.84</v>
      </c>
      <c r="O127" s="15">
        <f>'[1]TCE - ANEXO III - Preencher'!P136</f>
        <v>0</v>
      </c>
      <c r="P127" s="16">
        <f t="shared" si="8"/>
        <v>2.84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102.20276836158192</v>
      </c>
      <c r="Y127" s="15">
        <f>'[1]TCE - ANEXO III - Preencher'!Z136</f>
        <v>0</v>
      </c>
      <c r="Z127" s="16">
        <f t="shared" si="11"/>
        <v>102.20276836158192</v>
      </c>
      <c r="AA127" s="17" t="str">
        <f>IF('[1]TCE - ANEXO III - Preencher'!AB136="","",'[1]TCE - ANEXO III - Preencher'!AB136)</f>
        <v/>
      </c>
      <c r="AB127" s="15">
        <f t="shared" si="6"/>
        <v>355.6723683615819</v>
      </c>
    </row>
    <row r="128" spans="1:28" x14ac:dyDescent="0.2">
      <c r="A128" s="8">
        <f>IFERROR(VLOOKUP(B128,'[1]DADOS (OCULTAR)'!$Q$3:$S$103,3,0),"")</f>
        <v>9039744000860</v>
      </c>
      <c r="B128" s="9" t="str">
        <f>'[1]TCE - ANEXO III - Preencher'!C137</f>
        <v>HOSPITAL DOM HÉLDER (COVID-19)</v>
      </c>
      <c r="C128" s="10"/>
      <c r="D128" s="11" t="str">
        <f>'[1]TCE - ANEXO III - Preencher'!E137</f>
        <v>MARKYSSA ROCHA GONCALVES DE OLIVEIRA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03/2022</v>
      </c>
      <c r="H128" s="14">
        <f>'[1]TCE - ANEXO III - Preencher'!I137</f>
        <v>0</v>
      </c>
      <c r="I128" s="14">
        <f>'[1]TCE - ANEXO III - Preencher'!J137</f>
        <v>169.50239999999999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1.3540000000000001</v>
      </c>
      <c r="O128" s="15">
        <f>'[1]TCE - ANEXO III - Preencher'!P137</f>
        <v>0</v>
      </c>
      <c r="P128" s="16">
        <f t="shared" si="8"/>
        <v>1.3540000000000001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102.20276836158192</v>
      </c>
      <c r="Y128" s="15">
        <f>'[1]TCE - ANEXO III - Preencher'!Z137</f>
        <v>0</v>
      </c>
      <c r="Z128" s="16">
        <f t="shared" si="11"/>
        <v>102.20276836158192</v>
      </c>
      <c r="AA128" s="17" t="str">
        <f>IF('[1]TCE - ANEXO III - Preencher'!AB137="","",'[1]TCE - ANEXO III - Preencher'!AB137)</f>
        <v/>
      </c>
      <c r="AB128" s="15">
        <f t="shared" si="6"/>
        <v>273.0591683615819</v>
      </c>
    </row>
    <row r="129" spans="1:28" x14ac:dyDescent="0.2">
      <c r="A129" s="8">
        <f>IFERROR(VLOOKUP(B129,'[1]DADOS (OCULTAR)'!$Q$3:$S$103,3,0),"")</f>
        <v>9039744000860</v>
      </c>
      <c r="B129" s="9" t="str">
        <f>'[1]TCE - ANEXO III - Preencher'!C138</f>
        <v>HOSPITAL DOM HÉLDER (COVID-19)</v>
      </c>
      <c r="C129" s="10"/>
      <c r="D129" s="11" t="str">
        <f>'[1]TCE - ANEXO III - Preencher'!E138</f>
        <v>MARTA MARQUES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03/2022</v>
      </c>
      <c r="H129" s="14">
        <f>'[1]TCE - ANEXO III - Preencher'!I138</f>
        <v>0</v>
      </c>
      <c r="I129" s="14">
        <f>'[1]TCE - ANEXO III - Preencher'!J138</f>
        <v>311.09359999999998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1.3540000000000001</v>
      </c>
      <c r="O129" s="15">
        <f>'[1]TCE - ANEXO III - Preencher'!P138</f>
        <v>0</v>
      </c>
      <c r="P129" s="16">
        <f t="shared" si="8"/>
        <v>1.3540000000000001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102.20276836158192</v>
      </c>
      <c r="Y129" s="15">
        <f>'[1]TCE - ANEXO III - Preencher'!Z138</f>
        <v>0</v>
      </c>
      <c r="Z129" s="16">
        <f t="shared" si="11"/>
        <v>102.20276836158192</v>
      </c>
      <c r="AA129" s="17" t="str">
        <f>IF('[1]TCE - ANEXO III - Preencher'!AB138="","",'[1]TCE - ANEXO III - Preencher'!AB138)</f>
        <v/>
      </c>
      <c r="AB129" s="15">
        <f t="shared" si="6"/>
        <v>414.65036836158185</v>
      </c>
    </row>
    <row r="130" spans="1:28" x14ac:dyDescent="0.2">
      <c r="A130" s="8">
        <f>IFERROR(VLOOKUP(B130,'[1]DADOS (OCULTAR)'!$Q$3:$S$103,3,0),"")</f>
        <v>9039744000860</v>
      </c>
      <c r="B130" s="9" t="str">
        <f>'[1]TCE - ANEXO III - Preencher'!C139</f>
        <v>HOSPITAL DOM HÉLDER (COVID-19)</v>
      </c>
      <c r="C130" s="10"/>
      <c r="D130" s="11" t="str">
        <f>'[1]TCE - ANEXO III - Preencher'!E139</f>
        <v>MAURO EDUARDO DOS SANTOS DE SANTANA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03/2022</v>
      </c>
      <c r="H130" s="14">
        <f>'[1]TCE - ANEXO III - Preencher'!I139</f>
        <v>0</v>
      </c>
      <c r="I130" s="14">
        <f>'[1]TCE - ANEXO III - Preencher'!J139</f>
        <v>175.05279999999999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1.3540000000000001</v>
      </c>
      <c r="O130" s="15">
        <f>'[1]TCE - ANEXO III - Preencher'!P139</f>
        <v>0</v>
      </c>
      <c r="P130" s="16">
        <f t="shared" si="8"/>
        <v>1.3540000000000001</v>
      </c>
      <c r="Q130" s="15">
        <f>'[1]TCE - ANEXO III - Preencher'!R139</f>
        <v>288.27</v>
      </c>
      <c r="R130" s="15">
        <f>'[1]TCE - ANEXO III - Preencher'!S139</f>
        <v>72.72</v>
      </c>
      <c r="S130" s="16">
        <f t="shared" si="9"/>
        <v>215.54999999999998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102.20276836158192</v>
      </c>
      <c r="Y130" s="15">
        <f>'[1]TCE - ANEXO III - Preencher'!Z139</f>
        <v>0</v>
      </c>
      <c r="Z130" s="16">
        <f t="shared" si="11"/>
        <v>102.20276836158192</v>
      </c>
      <c r="AA130" s="17" t="str">
        <f>IF('[1]TCE - ANEXO III - Preencher'!AB139="","",'[1]TCE - ANEXO III - Preencher'!AB139)</f>
        <v/>
      </c>
      <c r="AB130" s="15">
        <f t="shared" si="6"/>
        <v>494.15956836158193</v>
      </c>
    </row>
    <row r="131" spans="1:28" x14ac:dyDescent="0.2">
      <c r="A131" s="8">
        <f>IFERROR(VLOOKUP(B131,'[1]DADOS (OCULTAR)'!$Q$3:$S$103,3,0),"")</f>
        <v>9039744000860</v>
      </c>
      <c r="B131" s="9" t="str">
        <f>'[1]TCE - ANEXO III - Preencher'!C140</f>
        <v>HOSPITAL DOM HÉLDER (COVID-19)</v>
      </c>
      <c r="C131" s="10"/>
      <c r="D131" s="11" t="str">
        <f>'[1]TCE - ANEXO III - Preencher'!E140</f>
        <v>MAX DE ARAUJO MELO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2236-05</v>
      </c>
      <c r="G131" s="13" t="str">
        <f>IF('[1]TCE - ANEXO III - Preencher'!H140="","",'[1]TCE - ANEXO III - Preencher'!H140)</f>
        <v>03/2022</v>
      </c>
      <c r="H131" s="14">
        <f>'[1]TCE - ANEXO III - Preencher'!I140</f>
        <v>0</v>
      </c>
      <c r="I131" s="14">
        <f>'[1]TCE - ANEXO III - Preencher'!J140</f>
        <v>239.95840000000001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2.84</v>
      </c>
      <c r="O131" s="15">
        <f>'[1]TCE - ANEXO III - Preencher'!P140</f>
        <v>0</v>
      </c>
      <c r="P131" s="16">
        <f t="shared" si="8"/>
        <v>2.84</v>
      </c>
      <c r="Q131" s="15">
        <f>'[1]TCE - ANEXO III - Preencher'!R140</f>
        <v>307.27</v>
      </c>
      <c r="R131" s="15">
        <f>'[1]TCE - ANEXO III - Preencher'!S140</f>
        <v>87.95</v>
      </c>
      <c r="S131" s="16">
        <f t="shared" si="9"/>
        <v>219.32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102.20276836158192</v>
      </c>
      <c r="Y131" s="15">
        <f>'[1]TCE - ANEXO III - Preencher'!Z140</f>
        <v>0</v>
      </c>
      <c r="Z131" s="16">
        <f t="shared" si="11"/>
        <v>102.20276836158192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564.32116836158195</v>
      </c>
    </row>
    <row r="132" spans="1:28" x14ac:dyDescent="0.2">
      <c r="A132" s="8">
        <f>IFERROR(VLOOKUP(B132,'[1]DADOS (OCULTAR)'!$Q$3:$S$103,3,0),"")</f>
        <v>9039744000860</v>
      </c>
      <c r="B132" s="9" t="str">
        <f>'[1]TCE - ANEXO III - Preencher'!C141</f>
        <v>HOSPITAL DOM HÉLDER (COVID-19)</v>
      </c>
      <c r="C132" s="10"/>
      <c r="D132" s="11" t="str">
        <f>'[1]TCE - ANEXO III - Preencher'!E141</f>
        <v>MELISSA KAROLINE DE ANDRADE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2234-05</v>
      </c>
      <c r="G132" s="13" t="str">
        <f>IF('[1]TCE - ANEXO III - Preencher'!H141="","",'[1]TCE - ANEXO III - Preencher'!H141)</f>
        <v>03/2022</v>
      </c>
      <c r="H132" s="14">
        <f>'[1]TCE - ANEXO III - Preencher'!I141</f>
        <v>0</v>
      </c>
      <c r="I132" s="14">
        <f>'[1]TCE - ANEXO III - Preencher'!J141</f>
        <v>479.38159999999999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1.3540000000000001</v>
      </c>
      <c r="O132" s="15">
        <f>'[1]TCE - ANEXO III - Preencher'!P141</f>
        <v>0</v>
      </c>
      <c r="P132" s="16">
        <f t="shared" ref="P132:P195" si="14">N132-O132</f>
        <v>1.3540000000000001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102.20276836158192</v>
      </c>
      <c r="Y132" s="15">
        <f>'[1]TCE - ANEXO III - Preencher'!Z141</f>
        <v>0</v>
      </c>
      <c r="Z132" s="16">
        <f t="shared" ref="Z132:Z195" si="17">X132-Y132</f>
        <v>102.20276836158192</v>
      </c>
      <c r="AA132" s="17" t="str">
        <f>IF('[1]TCE - ANEXO III - Preencher'!AB141="","",'[1]TCE - ANEXO III - Preencher'!AB141)</f>
        <v/>
      </c>
      <c r="AB132" s="15">
        <f t="shared" si="12"/>
        <v>582.93836836158187</v>
      </c>
    </row>
    <row r="133" spans="1:28" x14ac:dyDescent="0.2">
      <c r="A133" s="8">
        <f>IFERROR(VLOOKUP(B133,'[1]DADOS (OCULTAR)'!$Q$3:$S$103,3,0),"")</f>
        <v>9039744000860</v>
      </c>
      <c r="B133" s="9" t="str">
        <f>'[1]TCE - ANEXO III - Preencher'!C142</f>
        <v>HOSPITAL DOM HÉLDER (COVID-19)</v>
      </c>
      <c r="C133" s="10"/>
      <c r="D133" s="11" t="str">
        <f>'[1]TCE - ANEXO III - Preencher'!E142</f>
        <v>MICHELINE LUCIA SANTOS VIEIRA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03/2022</v>
      </c>
      <c r="H133" s="14">
        <f>'[1]TCE - ANEXO III - Preencher'!I142</f>
        <v>0</v>
      </c>
      <c r="I133" s="14">
        <f>'[1]TCE - ANEXO III - Preencher'!J142</f>
        <v>309.48559999999998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2.84</v>
      </c>
      <c r="O133" s="15">
        <f>'[1]TCE - ANEXO III - Preencher'!P142</f>
        <v>0</v>
      </c>
      <c r="P133" s="16">
        <f t="shared" si="14"/>
        <v>2.84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102.20276836158192</v>
      </c>
      <c r="Y133" s="15">
        <f>'[1]TCE - ANEXO III - Preencher'!Z142</f>
        <v>0</v>
      </c>
      <c r="Z133" s="16">
        <f t="shared" si="17"/>
        <v>102.20276836158192</v>
      </c>
      <c r="AA133" s="17" t="str">
        <f>IF('[1]TCE - ANEXO III - Preencher'!AB142="","",'[1]TCE - ANEXO III - Preencher'!AB142)</f>
        <v/>
      </c>
      <c r="AB133" s="15">
        <f t="shared" si="12"/>
        <v>414.5283683615819</v>
      </c>
    </row>
    <row r="134" spans="1:28" x14ac:dyDescent="0.2">
      <c r="A134" s="8">
        <f>IFERROR(VLOOKUP(B134,'[1]DADOS (OCULTAR)'!$Q$3:$S$103,3,0),"")</f>
        <v>9039744000860</v>
      </c>
      <c r="B134" s="9" t="str">
        <f>'[1]TCE - ANEXO III - Preencher'!C143</f>
        <v>HOSPITAL DOM HÉLDER (COVID-19)</v>
      </c>
      <c r="C134" s="10"/>
      <c r="D134" s="11" t="str">
        <f>'[1]TCE - ANEXO III - Preencher'!E143</f>
        <v>MIRELA SANTOS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03/2022</v>
      </c>
      <c r="H134" s="14">
        <f>'[1]TCE - ANEXO III - Preencher'!I143</f>
        <v>0</v>
      </c>
      <c r="I134" s="14">
        <f>'[1]TCE - ANEXO III - Preencher'!J143</f>
        <v>196.96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1.3540000000000001</v>
      </c>
      <c r="O134" s="15">
        <f>'[1]TCE - ANEXO III - Preencher'!P143</f>
        <v>0</v>
      </c>
      <c r="P134" s="16">
        <f t="shared" si="14"/>
        <v>1.3540000000000001</v>
      </c>
      <c r="Q134" s="15">
        <f>'[1]TCE - ANEXO III - Preencher'!R143</f>
        <v>354.8</v>
      </c>
      <c r="R134" s="15">
        <f>'[1]TCE - ANEXO III - Preencher'!S143</f>
        <v>72.72</v>
      </c>
      <c r="S134" s="16">
        <f t="shared" si="15"/>
        <v>282.08000000000004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102.20276836158192</v>
      </c>
      <c r="Y134" s="15">
        <f>'[1]TCE - ANEXO III - Preencher'!Z143</f>
        <v>0</v>
      </c>
      <c r="Z134" s="16">
        <f t="shared" si="17"/>
        <v>102.20276836158192</v>
      </c>
      <c r="AA134" s="17" t="str">
        <f>IF('[1]TCE - ANEXO III - Preencher'!AB143="","",'[1]TCE - ANEXO III - Preencher'!AB143)</f>
        <v/>
      </c>
      <c r="AB134" s="15">
        <f t="shared" si="12"/>
        <v>582.59676836158201</v>
      </c>
    </row>
    <row r="135" spans="1:28" x14ac:dyDescent="0.2">
      <c r="A135" s="8">
        <f>IFERROR(VLOOKUP(B135,'[1]DADOS (OCULTAR)'!$Q$3:$S$103,3,0),"")</f>
        <v>9039744000860</v>
      </c>
      <c r="B135" s="9" t="str">
        <f>'[1]TCE - ANEXO III - Preencher'!C144</f>
        <v>HOSPITAL DOM HÉLDER (COVID-19)</v>
      </c>
      <c r="C135" s="10"/>
      <c r="D135" s="11" t="str">
        <f>'[1]TCE - ANEXO III - Preencher'!E144</f>
        <v>PAMELA MYKAELY DE LIMA TORRES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03/2022</v>
      </c>
      <c r="H135" s="14">
        <f>'[1]TCE - ANEXO III - Preencher'!I144</f>
        <v>0</v>
      </c>
      <c r="I135" s="14">
        <f>'[1]TCE - ANEXO III - Preencher'!J144</f>
        <v>202.28880000000001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1.3540000000000001</v>
      </c>
      <c r="O135" s="15">
        <f>'[1]TCE - ANEXO III - Preencher'!P144</f>
        <v>0</v>
      </c>
      <c r="P135" s="16">
        <f t="shared" si="14"/>
        <v>1.3540000000000001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102.20276836158192</v>
      </c>
      <c r="Y135" s="15">
        <f>'[1]TCE - ANEXO III - Preencher'!Z144</f>
        <v>0</v>
      </c>
      <c r="Z135" s="16">
        <f t="shared" si="17"/>
        <v>102.20276836158192</v>
      </c>
      <c r="AA135" s="17" t="str">
        <f>IF('[1]TCE - ANEXO III - Preencher'!AB144="","",'[1]TCE - ANEXO III - Preencher'!AB144)</f>
        <v/>
      </c>
      <c r="AB135" s="15">
        <f t="shared" si="12"/>
        <v>305.84556836158197</v>
      </c>
    </row>
    <row r="136" spans="1:28" x14ac:dyDescent="0.2">
      <c r="A136" s="8">
        <f>IFERROR(VLOOKUP(B136,'[1]DADOS (OCULTAR)'!$Q$3:$S$103,3,0),"")</f>
        <v>9039744000860</v>
      </c>
      <c r="B136" s="9" t="str">
        <f>'[1]TCE - ANEXO III - Preencher'!C145</f>
        <v>HOSPITAL DOM HÉLDER (COVID-19)</v>
      </c>
      <c r="C136" s="10"/>
      <c r="D136" s="11" t="str">
        <f>'[1]TCE - ANEXO III - Preencher'!E145</f>
        <v>PATRICIA JOSE DE SANTANA QUEIROZ DE LIMA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 t="str">
        <f>IF('[1]TCE - ANEXO III - Preencher'!H145="","",'[1]TCE - ANEXO III - Preencher'!H145)</f>
        <v>03/2022</v>
      </c>
      <c r="H136" s="14">
        <f>'[1]TCE - ANEXO III - Preencher'!I145</f>
        <v>0</v>
      </c>
      <c r="I136" s="14">
        <f>'[1]TCE - ANEXO III - Preencher'!J145</f>
        <v>367.82240000000002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1.3540000000000001</v>
      </c>
      <c r="O136" s="15">
        <f>'[1]TCE - ANEXO III - Preencher'!P145</f>
        <v>0</v>
      </c>
      <c r="P136" s="16">
        <f t="shared" si="14"/>
        <v>1.3540000000000001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102.20276836158192</v>
      </c>
      <c r="Y136" s="15">
        <f>'[1]TCE - ANEXO III - Preencher'!Z145</f>
        <v>0</v>
      </c>
      <c r="Z136" s="16">
        <f t="shared" si="17"/>
        <v>102.20276836158192</v>
      </c>
      <c r="AA136" s="17" t="str">
        <f>IF('[1]TCE - ANEXO III - Preencher'!AB145="","",'[1]TCE - ANEXO III - Preencher'!AB145)</f>
        <v/>
      </c>
      <c r="AB136" s="15">
        <f t="shared" si="12"/>
        <v>471.37916836158195</v>
      </c>
    </row>
    <row r="137" spans="1:28" x14ac:dyDescent="0.2">
      <c r="A137" s="8">
        <f>IFERROR(VLOOKUP(B137,'[1]DADOS (OCULTAR)'!$Q$3:$S$103,3,0),"")</f>
        <v>9039744000860</v>
      </c>
      <c r="B137" s="9" t="str">
        <f>'[1]TCE - ANEXO III - Preencher'!C146</f>
        <v>HOSPITAL DOM HÉLDER (COVID-19)</v>
      </c>
      <c r="C137" s="10"/>
      <c r="D137" s="11" t="str">
        <f>'[1]TCE - ANEXO III - Preencher'!E146</f>
        <v>PATRICIA MARIA DA PAIXAO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03/2022</v>
      </c>
      <c r="H137" s="14">
        <f>'[1]TCE - ANEXO III - Preencher'!I146</f>
        <v>0</v>
      </c>
      <c r="I137" s="14">
        <f>'[1]TCE - ANEXO III - Preencher'!J146</f>
        <v>186.3312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1.3540000000000001</v>
      </c>
      <c r="O137" s="15">
        <f>'[1]TCE - ANEXO III - Preencher'!P146</f>
        <v>0</v>
      </c>
      <c r="P137" s="16">
        <f t="shared" si="14"/>
        <v>1.3540000000000001</v>
      </c>
      <c r="Q137" s="15">
        <f>'[1]TCE - ANEXO III - Preencher'!R146</f>
        <v>310.44</v>
      </c>
      <c r="R137" s="15">
        <f>'[1]TCE - ANEXO III - Preencher'!S146</f>
        <v>67.45</v>
      </c>
      <c r="S137" s="16">
        <f t="shared" si="15"/>
        <v>242.99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102.20276836158192</v>
      </c>
      <c r="Y137" s="15">
        <f>'[1]TCE - ANEXO III - Preencher'!Z146</f>
        <v>0</v>
      </c>
      <c r="Z137" s="16">
        <f t="shared" si="17"/>
        <v>102.20276836158192</v>
      </c>
      <c r="AA137" s="17" t="str">
        <f>IF('[1]TCE - ANEXO III - Preencher'!AB146="","",'[1]TCE - ANEXO III - Preencher'!AB146)</f>
        <v/>
      </c>
      <c r="AB137" s="15">
        <f t="shared" si="12"/>
        <v>532.87796836158191</v>
      </c>
    </row>
    <row r="138" spans="1:28" x14ac:dyDescent="0.2">
      <c r="A138" s="8">
        <f>IFERROR(VLOOKUP(B138,'[1]DADOS (OCULTAR)'!$Q$3:$S$103,3,0),"")</f>
        <v>9039744000860</v>
      </c>
      <c r="B138" s="9" t="str">
        <f>'[1]TCE - ANEXO III - Preencher'!C147</f>
        <v>HOSPITAL DOM HÉLDER (COVID-19)</v>
      </c>
      <c r="C138" s="10"/>
      <c r="D138" s="11" t="str">
        <f>'[1]TCE - ANEXO III - Preencher'!E147</f>
        <v>PAULA NATALY MONTEIRO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03/2022</v>
      </c>
      <c r="H138" s="14">
        <f>'[1]TCE - ANEXO III - Preencher'!I147</f>
        <v>0</v>
      </c>
      <c r="I138" s="14">
        <f>'[1]TCE - ANEXO III - Preencher'!J147</f>
        <v>195.80799999999999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1.3540000000000001</v>
      </c>
      <c r="O138" s="15">
        <f>'[1]TCE - ANEXO III - Preencher'!P147</f>
        <v>0</v>
      </c>
      <c r="P138" s="16">
        <f t="shared" si="14"/>
        <v>1.3540000000000001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102.20276836158192</v>
      </c>
      <c r="Y138" s="15">
        <f>'[1]TCE - ANEXO III - Preencher'!Z147</f>
        <v>0</v>
      </c>
      <c r="Z138" s="16">
        <f t="shared" si="17"/>
        <v>102.20276836158192</v>
      </c>
      <c r="AA138" s="17" t="str">
        <f>IF('[1]TCE - ANEXO III - Preencher'!AB147="","",'[1]TCE - ANEXO III - Preencher'!AB147)</f>
        <v/>
      </c>
      <c r="AB138" s="15">
        <f t="shared" si="12"/>
        <v>299.36476836158192</v>
      </c>
    </row>
    <row r="139" spans="1:28" x14ac:dyDescent="0.2">
      <c r="A139" s="8">
        <f>IFERROR(VLOOKUP(B139,'[1]DADOS (OCULTAR)'!$Q$3:$S$103,3,0),"")</f>
        <v>9039744000860</v>
      </c>
      <c r="B139" s="9" t="str">
        <f>'[1]TCE - ANEXO III - Preencher'!C148</f>
        <v>HOSPITAL DOM HÉLDER (COVID-19)</v>
      </c>
      <c r="C139" s="10"/>
      <c r="D139" s="11" t="str">
        <f>'[1]TCE - ANEXO III - Preencher'!E148</f>
        <v>RAFAEL FRUTUOSO COELHO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03/2022</v>
      </c>
      <c r="H139" s="14">
        <f>'[1]TCE - ANEXO III - Preencher'!I148</f>
        <v>0</v>
      </c>
      <c r="I139" s="14">
        <f>'[1]TCE - ANEXO III - Preencher'!J148</f>
        <v>360.05839999999989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2.84</v>
      </c>
      <c r="O139" s="15">
        <f>'[1]TCE - ANEXO III - Preencher'!P148</f>
        <v>0</v>
      </c>
      <c r="P139" s="16">
        <f t="shared" si="14"/>
        <v>2.84</v>
      </c>
      <c r="Q139" s="15">
        <f>'[1]TCE - ANEXO III - Preencher'!R148</f>
        <v>146.11000000000001</v>
      </c>
      <c r="R139" s="15">
        <f>'[1]TCE - ANEXO III - Preencher'!S148</f>
        <v>60</v>
      </c>
      <c r="S139" s="16">
        <f t="shared" si="15"/>
        <v>86.110000000000014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102.20276836158192</v>
      </c>
      <c r="Y139" s="15">
        <f>'[1]TCE - ANEXO III - Preencher'!Z148</f>
        <v>0</v>
      </c>
      <c r="Z139" s="16">
        <f t="shared" si="17"/>
        <v>102.20276836158192</v>
      </c>
      <c r="AA139" s="17" t="str">
        <f>IF('[1]TCE - ANEXO III - Preencher'!AB148="","",'[1]TCE - ANEXO III - Preencher'!AB148)</f>
        <v/>
      </c>
      <c r="AB139" s="15">
        <f t="shared" si="12"/>
        <v>551.21116836158183</v>
      </c>
    </row>
    <row r="140" spans="1:28" x14ac:dyDescent="0.2">
      <c r="A140" s="8">
        <f>IFERROR(VLOOKUP(B140,'[1]DADOS (OCULTAR)'!$Q$3:$S$103,3,0),"")</f>
        <v>9039744000860</v>
      </c>
      <c r="B140" s="9" t="str">
        <f>'[1]TCE - ANEXO III - Preencher'!C149</f>
        <v>HOSPITAL DOM HÉLDER (COVID-19)</v>
      </c>
      <c r="C140" s="10"/>
      <c r="D140" s="11" t="str">
        <f>'[1]TCE - ANEXO III - Preencher'!E149</f>
        <v>RAFAELA COLACO DE VASCONCELOS CAVALCANTE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03/2022</v>
      </c>
      <c r="H140" s="14">
        <f>'[1]TCE - ANEXO III - Preencher'!I149</f>
        <v>0</v>
      </c>
      <c r="I140" s="14">
        <f>'[1]TCE - ANEXO III - Preencher'!J149</f>
        <v>169.02879999999999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1.3540000000000001</v>
      </c>
      <c r="O140" s="15">
        <f>'[1]TCE - ANEXO III - Preencher'!P149</f>
        <v>0</v>
      </c>
      <c r="P140" s="16">
        <f t="shared" si="14"/>
        <v>1.3540000000000001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102.20276836158192</v>
      </c>
      <c r="Y140" s="15">
        <f>'[1]TCE - ANEXO III - Preencher'!Z149</f>
        <v>0</v>
      </c>
      <c r="Z140" s="16">
        <f t="shared" si="17"/>
        <v>102.20276836158192</v>
      </c>
      <c r="AA140" s="17" t="str">
        <f>IF('[1]TCE - ANEXO III - Preencher'!AB149="","",'[1]TCE - ANEXO III - Preencher'!AB149)</f>
        <v/>
      </c>
      <c r="AB140" s="15">
        <f t="shared" si="12"/>
        <v>272.58556836158192</v>
      </c>
    </row>
    <row r="141" spans="1:28" x14ac:dyDescent="0.2">
      <c r="A141" s="8">
        <f>IFERROR(VLOOKUP(B141,'[1]DADOS (OCULTAR)'!$Q$3:$S$103,3,0),"")</f>
        <v>9039744000860</v>
      </c>
      <c r="B141" s="9" t="str">
        <f>'[1]TCE - ANEXO III - Preencher'!C150</f>
        <v>HOSPITAL DOM HÉLDER (COVID-19)</v>
      </c>
      <c r="C141" s="10"/>
      <c r="D141" s="11" t="str">
        <f>'[1]TCE - ANEXO III - Preencher'!E150</f>
        <v>RAFAELA MARIA SILVA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03/2022</v>
      </c>
      <c r="H141" s="14">
        <f>'[1]TCE - ANEXO III - Preencher'!I150</f>
        <v>0</v>
      </c>
      <c r="I141" s="14">
        <f>'[1]TCE - ANEXO III - Preencher'!J150</f>
        <v>204.83680000000001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1.3540000000000001</v>
      </c>
      <c r="O141" s="15">
        <f>'[1]TCE - ANEXO III - Preencher'!P150</f>
        <v>0</v>
      </c>
      <c r="P141" s="16">
        <f t="shared" si="14"/>
        <v>1.3540000000000001</v>
      </c>
      <c r="Q141" s="15">
        <f>'[1]TCE - ANEXO III - Preencher'!R150</f>
        <v>310.44</v>
      </c>
      <c r="R141" s="15">
        <f>'[1]TCE - ANEXO III - Preencher'!S150</f>
        <v>72.72</v>
      </c>
      <c r="S141" s="16">
        <f t="shared" si="15"/>
        <v>237.72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102.20276836158192</v>
      </c>
      <c r="Y141" s="15">
        <f>'[1]TCE - ANEXO III - Preencher'!Z150</f>
        <v>0</v>
      </c>
      <c r="Z141" s="16">
        <f t="shared" si="17"/>
        <v>102.20276836158192</v>
      </c>
      <c r="AA141" s="17" t="str">
        <f>IF('[1]TCE - ANEXO III - Preencher'!AB150="","",'[1]TCE - ANEXO III - Preencher'!AB150)</f>
        <v/>
      </c>
      <c r="AB141" s="15">
        <f t="shared" si="12"/>
        <v>546.11356836158188</v>
      </c>
    </row>
    <row r="142" spans="1:28" x14ac:dyDescent="0.2">
      <c r="A142" s="8">
        <f>IFERROR(VLOOKUP(B142,'[1]DADOS (OCULTAR)'!$Q$3:$S$103,3,0),"")</f>
        <v>9039744000860</v>
      </c>
      <c r="B142" s="9" t="str">
        <f>'[1]TCE - ANEXO III - Preencher'!C151</f>
        <v>HOSPITAL DOM HÉLDER (COVID-19)</v>
      </c>
      <c r="C142" s="10"/>
      <c r="D142" s="11" t="str">
        <f>'[1]TCE - ANEXO III - Preencher'!E151</f>
        <v>RAIANE MAGDA DE ALMEIDA CAVALCANTI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03/2022</v>
      </c>
      <c r="H142" s="14">
        <f>'[1]TCE - ANEXO III - Preencher'!I151</f>
        <v>0</v>
      </c>
      <c r="I142" s="14">
        <f>'[1]TCE - ANEXO III - Preencher'!J151</f>
        <v>133.3792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1.3540000000000001</v>
      </c>
      <c r="O142" s="15">
        <f>'[1]TCE - ANEXO III - Preencher'!P151</f>
        <v>0</v>
      </c>
      <c r="P142" s="16">
        <f t="shared" si="14"/>
        <v>1.3540000000000001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102.20276836158192</v>
      </c>
      <c r="Y142" s="15">
        <f>'[1]TCE - ANEXO III - Preencher'!Z151</f>
        <v>0</v>
      </c>
      <c r="Z142" s="16">
        <f t="shared" si="17"/>
        <v>102.20276836158192</v>
      </c>
      <c r="AA142" s="17" t="str">
        <f>IF('[1]TCE - ANEXO III - Preencher'!AB151="","",'[1]TCE - ANEXO III - Preencher'!AB151)</f>
        <v/>
      </c>
      <c r="AB142" s="15">
        <f t="shared" si="12"/>
        <v>236.93596836158193</v>
      </c>
    </row>
    <row r="143" spans="1:28" x14ac:dyDescent="0.2">
      <c r="A143" s="8">
        <f>IFERROR(VLOOKUP(B143,'[1]DADOS (OCULTAR)'!$Q$3:$S$103,3,0),"")</f>
        <v>9039744000860</v>
      </c>
      <c r="B143" s="9" t="str">
        <f>'[1]TCE - ANEXO III - Preencher'!C152</f>
        <v>HOSPITAL DOM HÉLDER (COVID-19)</v>
      </c>
      <c r="C143" s="10"/>
      <c r="D143" s="11" t="str">
        <f>'[1]TCE - ANEXO III - Preencher'!E152</f>
        <v>RAISSA RODRIGUES FIGUEIROA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03/2022</v>
      </c>
      <c r="H143" s="14">
        <f>'[1]TCE - ANEXO III - Preencher'!I152</f>
        <v>0</v>
      </c>
      <c r="I143" s="14">
        <f>'[1]TCE - ANEXO III - Preencher'!J152</f>
        <v>1051.1424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10.83</v>
      </c>
      <c r="O143" s="15">
        <f>'[1]TCE - ANEXO III - Preencher'!P152</f>
        <v>0</v>
      </c>
      <c r="P143" s="16">
        <f t="shared" si="14"/>
        <v>10.83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102.20276836158192</v>
      </c>
      <c r="Y143" s="15">
        <f>'[1]TCE - ANEXO III - Preencher'!Z152</f>
        <v>0</v>
      </c>
      <c r="Z143" s="16">
        <f t="shared" si="17"/>
        <v>102.20276836158192</v>
      </c>
      <c r="AA143" s="17" t="str">
        <f>IF('[1]TCE - ANEXO III - Preencher'!AB152="","",'[1]TCE - ANEXO III - Preencher'!AB152)</f>
        <v/>
      </c>
      <c r="AB143" s="15">
        <f t="shared" si="12"/>
        <v>1164.1751683615819</v>
      </c>
    </row>
    <row r="144" spans="1:28" x14ac:dyDescent="0.2">
      <c r="A144" s="8">
        <f>IFERROR(VLOOKUP(B144,'[1]DADOS (OCULTAR)'!$Q$3:$S$103,3,0),"")</f>
        <v>9039744000860</v>
      </c>
      <c r="B144" s="9" t="str">
        <f>'[1]TCE - ANEXO III - Preencher'!C153</f>
        <v>HOSPITAL DOM HÉLDER (COVID-19)</v>
      </c>
      <c r="C144" s="10"/>
      <c r="D144" s="11" t="str">
        <f>'[1]TCE - ANEXO III - Preencher'!E153</f>
        <v>RAYANA CAROLINE PEREIRA DE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2515-10</v>
      </c>
      <c r="G144" s="13" t="str">
        <f>IF('[1]TCE - ANEXO III - Preencher'!H153="","",'[1]TCE - ANEXO III - Preencher'!H153)</f>
        <v>03/2022</v>
      </c>
      <c r="H144" s="14">
        <f>'[1]TCE - ANEXO III - Preencher'!I153</f>
        <v>0</v>
      </c>
      <c r="I144" s="14">
        <f>'[1]TCE - ANEXO III - Preencher'!J153</f>
        <v>223.98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1.3540000000000001</v>
      </c>
      <c r="O144" s="15">
        <f>'[1]TCE - ANEXO III - Preencher'!P153</f>
        <v>0</v>
      </c>
      <c r="P144" s="16">
        <f t="shared" si="14"/>
        <v>1.3540000000000001</v>
      </c>
      <c r="Q144" s="15">
        <f>'[1]TCE - ANEXO III - Preencher'!R153</f>
        <v>883.41</v>
      </c>
      <c r="R144" s="15">
        <f>'[1]TCE - ANEXO III - Preencher'!S153</f>
        <v>111.12</v>
      </c>
      <c r="S144" s="16">
        <f t="shared" si="15"/>
        <v>772.29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102.20276836158192</v>
      </c>
      <c r="Y144" s="15">
        <f>'[1]TCE - ANEXO III - Preencher'!Z153</f>
        <v>0</v>
      </c>
      <c r="Z144" s="16">
        <f t="shared" si="17"/>
        <v>102.20276836158192</v>
      </c>
      <c r="AA144" s="17" t="str">
        <f>IF('[1]TCE - ANEXO III - Preencher'!AB153="","",'[1]TCE - ANEXO III - Preencher'!AB153)</f>
        <v/>
      </c>
      <c r="AB144" s="15">
        <f t="shared" si="12"/>
        <v>1099.826768361582</v>
      </c>
    </row>
    <row r="145" spans="1:28" x14ac:dyDescent="0.2">
      <c r="A145" s="8">
        <f>IFERROR(VLOOKUP(B145,'[1]DADOS (OCULTAR)'!$Q$3:$S$103,3,0),"")</f>
        <v>9039744000860</v>
      </c>
      <c r="B145" s="9" t="str">
        <f>'[1]TCE - ANEXO III - Preencher'!C154</f>
        <v>HOSPITAL DOM HÉLDER (COVID-19)</v>
      </c>
      <c r="C145" s="10"/>
      <c r="D145" s="11" t="str">
        <f>'[1]TCE - ANEXO III - Preencher'!E154</f>
        <v>RAYANNE CAROLINE RIBEIRO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03/2022</v>
      </c>
      <c r="H145" s="14">
        <f>'[1]TCE - ANEXO III - Preencher'!I154</f>
        <v>0</v>
      </c>
      <c r="I145" s="14">
        <f>'[1]TCE - ANEXO III - Preencher'!J154</f>
        <v>175.26079999999999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1.3540000000000001</v>
      </c>
      <c r="O145" s="15">
        <f>'[1]TCE - ANEXO III - Preencher'!P154</f>
        <v>0</v>
      </c>
      <c r="P145" s="16">
        <f t="shared" si="14"/>
        <v>1.3540000000000001</v>
      </c>
      <c r="Q145" s="15">
        <f>'[1]TCE - ANEXO III - Preencher'!R154</f>
        <v>332.55</v>
      </c>
      <c r="R145" s="15">
        <f>'[1]TCE - ANEXO III - Preencher'!S154</f>
        <v>72.72</v>
      </c>
      <c r="S145" s="16">
        <f t="shared" si="15"/>
        <v>259.83000000000004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102.20276836158192</v>
      </c>
      <c r="Y145" s="15">
        <f>'[1]TCE - ANEXO III - Preencher'!Z154</f>
        <v>0</v>
      </c>
      <c r="Z145" s="16">
        <f t="shared" si="17"/>
        <v>102.20276836158192</v>
      </c>
      <c r="AA145" s="17" t="str">
        <f>IF('[1]TCE - ANEXO III - Preencher'!AB154="","",'[1]TCE - ANEXO III - Preencher'!AB154)</f>
        <v/>
      </c>
      <c r="AB145" s="15">
        <f t="shared" si="12"/>
        <v>538.64756836158199</v>
      </c>
    </row>
    <row r="146" spans="1:28" x14ac:dyDescent="0.2">
      <c r="A146" s="8">
        <f>IFERROR(VLOOKUP(B146,'[1]DADOS (OCULTAR)'!$Q$3:$S$103,3,0),"")</f>
        <v>9039744000860</v>
      </c>
      <c r="B146" s="9" t="str">
        <f>'[1]TCE - ANEXO III - Preencher'!C155</f>
        <v>HOSPITAL DOM HÉLDER (COVID-19)</v>
      </c>
      <c r="C146" s="10"/>
      <c r="D146" s="11" t="str">
        <f>'[1]TCE - ANEXO III - Preencher'!E155</f>
        <v>RENATA ADRIANA DA SILVA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03/2022</v>
      </c>
      <c r="H146" s="14">
        <f>'[1]TCE - ANEXO III - Preencher'!I155</f>
        <v>0</v>
      </c>
      <c r="I146" s="14">
        <f>'[1]TCE - ANEXO III - Preencher'!J155</f>
        <v>127.1848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1.3540000000000001</v>
      </c>
      <c r="O146" s="15">
        <f>'[1]TCE - ANEXO III - Preencher'!P155</f>
        <v>0</v>
      </c>
      <c r="P146" s="16">
        <f t="shared" si="14"/>
        <v>1.3540000000000001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102.20276836158192</v>
      </c>
      <c r="Y146" s="15">
        <f>'[1]TCE - ANEXO III - Preencher'!Z155</f>
        <v>0</v>
      </c>
      <c r="Z146" s="16">
        <f t="shared" si="17"/>
        <v>102.20276836158192</v>
      </c>
      <c r="AA146" s="17" t="str">
        <f>IF('[1]TCE - ANEXO III - Preencher'!AB155="","",'[1]TCE - ANEXO III - Preencher'!AB155)</f>
        <v/>
      </c>
      <c r="AB146" s="15">
        <f t="shared" si="12"/>
        <v>230.74156836158193</v>
      </c>
    </row>
    <row r="147" spans="1:28" x14ac:dyDescent="0.2">
      <c r="A147" s="8">
        <f>IFERROR(VLOOKUP(B147,'[1]DADOS (OCULTAR)'!$Q$3:$S$103,3,0),"")</f>
        <v>9039744000860</v>
      </c>
      <c r="B147" s="9" t="str">
        <f>'[1]TCE - ANEXO III - Preencher'!C156</f>
        <v>HOSPITAL DOM HÉLDER (COVID-19)</v>
      </c>
      <c r="C147" s="10"/>
      <c r="D147" s="11" t="str">
        <f>'[1]TCE - ANEXO III - Preencher'!E156</f>
        <v>RENATA ANDREZA DE ALBUQUERQUE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 t="str">
        <f>IF('[1]TCE - ANEXO III - Preencher'!H156="","",'[1]TCE - ANEXO III - Preencher'!H156)</f>
        <v>03/2022</v>
      </c>
      <c r="H147" s="14">
        <f>'[1]TCE - ANEXO III - Preencher'!I156</f>
        <v>0</v>
      </c>
      <c r="I147" s="14">
        <f>'[1]TCE - ANEXO III - Preencher'!J156</f>
        <v>172.2088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1.3540000000000001</v>
      </c>
      <c r="O147" s="15">
        <f>'[1]TCE - ANEXO III - Preencher'!P156</f>
        <v>0</v>
      </c>
      <c r="P147" s="16">
        <f t="shared" si="14"/>
        <v>1.3540000000000001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102.20276836158192</v>
      </c>
      <c r="Y147" s="15">
        <f>'[1]TCE - ANEXO III - Preencher'!Z156</f>
        <v>0</v>
      </c>
      <c r="Z147" s="16">
        <f t="shared" si="17"/>
        <v>102.20276836158192</v>
      </c>
      <c r="AA147" s="17" t="str">
        <f>IF('[1]TCE - ANEXO III - Preencher'!AB156="","",'[1]TCE - ANEXO III - Preencher'!AB156)</f>
        <v/>
      </c>
      <c r="AB147" s="15">
        <f t="shared" si="12"/>
        <v>275.76556836158193</v>
      </c>
    </row>
    <row r="148" spans="1:28" x14ac:dyDescent="0.2">
      <c r="A148" s="8">
        <f>IFERROR(VLOOKUP(B148,'[1]DADOS (OCULTAR)'!$Q$3:$S$103,3,0),"")</f>
        <v>9039744000860</v>
      </c>
      <c r="B148" s="9" t="str">
        <f>'[1]TCE - ANEXO III - Preencher'!C157</f>
        <v>HOSPITAL DOM HÉLDER (COVID-19)</v>
      </c>
      <c r="C148" s="10"/>
      <c r="D148" s="11" t="str">
        <f>'[1]TCE - ANEXO III - Preencher'!E157</f>
        <v>RENATA RIBEIRO RODRIGUES DE AZEVEDO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 t="str">
        <f>IF('[1]TCE - ANEXO III - Preencher'!H157="","",'[1]TCE - ANEXO III - Preencher'!H157)</f>
        <v>03/2022</v>
      </c>
      <c r="H148" s="14">
        <f>'[1]TCE - ANEXO III - Preencher'!I157</f>
        <v>0</v>
      </c>
      <c r="I148" s="14">
        <f>'[1]TCE - ANEXO III - Preencher'!J157</f>
        <v>270.608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2.84</v>
      </c>
      <c r="O148" s="15">
        <f>'[1]TCE - ANEXO III - Preencher'!P157</f>
        <v>0</v>
      </c>
      <c r="P148" s="16">
        <f t="shared" si="14"/>
        <v>2.84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102.20276836158192</v>
      </c>
      <c r="Y148" s="15">
        <f>'[1]TCE - ANEXO III - Preencher'!Z157</f>
        <v>0</v>
      </c>
      <c r="Z148" s="16">
        <f t="shared" si="17"/>
        <v>102.20276836158192</v>
      </c>
      <c r="AA148" s="17" t="str">
        <f>IF('[1]TCE - ANEXO III - Preencher'!AB157="","",'[1]TCE - ANEXO III - Preencher'!AB157)</f>
        <v/>
      </c>
      <c r="AB148" s="15">
        <f t="shared" si="12"/>
        <v>375.65076836158187</v>
      </c>
    </row>
    <row r="149" spans="1:28" x14ac:dyDescent="0.2">
      <c r="A149" s="8">
        <f>IFERROR(VLOOKUP(B149,'[1]DADOS (OCULTAR)'!$Q$3:$S$103,3,0),"")</f>
        <v>9039744000860</v>
      </c>
      <c r="B149" s="9" t="str">
        <f>'[1]TCE - ANEXO III - Preencher'!C158</f>
        <v>HOSPITAL DOM HÉLDER (COVID-19)</v>
      </c>
      <c r="C149" s="10"/>
      <c r="D149" s="11" t="str">
        <f>'[1]TCE - ANEXO III - Preencher'!E158</f>
        <v>REYDIANE RODRIGUES SANTANA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03/2022</v>
      </c>
      <c r="H149" s="14">
        <f>'[1]TCE - ANEXO III - Preencher'!I158</f>
        <v>0</v>
      </c>
      <c r="I149" s="14">
        <f>'[1]TCE - ANEXO III - Preencher'!J158</f>
        <v>495.72240000000011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2.84</v>
      </c>
      <c r="O149" s="15">
        <f>'[1]TCE - ANEXO III - Preencher'!P158</f>
        <v>0</v>
      </c>
      <c r="P149" s="16">
        <f t="shared" si="14"/>
        <v>2.84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102.20276836158192</v>
      </c>
      <c r="Y149" s="15">
        <f>'[1]TCE - ANEXO III - Preencher'!Z158</f>
        <v>0</v>
      </c>
      <c r="Z149" s="16">
        <f t="shared" si="17"/>
        <v>102.20276836158192</v>
      </c>
      <c r="AA149" s="17" t="str">
        <f>IF('[1]TCE - ANEXO III - Preencher'!AB158="","",'[1]TCE - ANEXO III - Preencher'!AB158)</f>
        <v/>
      </c>
      <c r="AB149" s="15">
        <f t="shared" si="12"/>
        <v>600.76516836158203</v>
      </c>
    </row>
    <row r="150" spans="1:28" x14ac:dyDescent="0.2">
      <c r="A150" s="8">
        <f>IFERROR(VLOOKUP(B150,'[1]DADOS (OCULTAR)'!$Q$3:$S$103,3,0),"")</f>
        <v>9039744000860</v>
      </c>
      <c r="B150" s="9" t="str">
        <f>'[1]TCE - ANEXO III - Preencher'!C159</f>
        <v>HOSPITAL DOM HÉLDER (COVID-19)</v>
      </c>
      <c r="C150" s="10"/>
      <c r="D150" s="11" t="str">
        <f>'[1]TCE - ANEXO III - Preencher'!E159</f>
        <v>RITA DE CASSIA GONZAGA DE LIRA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03/2022</v>
      </c>
      <c r="H150" s="14">
        <f>'[1]TCE - ANEXO III - Preencher'!I159</f>
        <v>0</v>
      </c>
      <c r="I150" s="14">
        <f>'[1]TCE - ANEXO III - Preencher'!J159</f>
        <v>389.19200000000001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2.84</v>
      </c>
      <c r="O150" s="15">
        <f>'[1]TCE - ANEXO III - Preencher'!P159</f>
        <v>0</v>
      </c>
      <c r="P150" s="16">
        <f t="shared" si="14"/>
        <v>2.84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102.20276836158192</v>
      </c>
      <c r="Y150" s="15">
        <f>'[1]TCE - ANEXO III - Preencher'!Z159</f>
        <v>0</v>
      </c>
      <c r="Z150" s="16">
        <f t="shared" si="17"/>
        <v>102.20276836158192</v>
      </c>
      <c r="AA150" s="17" t="str">
        <f>IF('[1]TCE - ANEXO III - Preencher'!AB159="","",'[1]TCE - ANEXO III - Preencher'!AB159)</f>
        <v/>
      </c>
      <c r="AB150" s="15">
        <f t="shared" si="12"/>
        <v>494.23476836158193</v>
      </c>
    </row>
    <row r="151" spans="1:28" x14ac:dyDescent="0.2">
      <c r="A151" s="8">
        <f>IFERROR(VLOOKUP(B151,'[1]DADOS (OCULTAR)'!$Q$3:$S$103,3,0),"")</f>
        <v>9039744000860</v>
      </c>
      <c r="B151" s="9" t="str">
        <f>'[1]TCE - ANEXO III - Preencher'!C160</f>
        <v>HOSPITAL DOM HÉLDER (COVID-19)</v>
      </c>
      <c r="C151" s="10"/>
      <c r="D151" s="11" t="str">
        <f>'[1]TCE - ANEXO III - Preencher'!E160</f>
        <v>ROSAILTON SANTANA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03/2022</v>
      </c>
      <c r="H151" s="14">
        <f>'[1]TCE - ANEXO III - Preencher'!I160</f>
        <v>0</v>
      </c>
      <c r="I151" s="14">
        <f>'[1]TCE - ANEXO III - Preencher'!J160</f>
        <v>156.24959999999999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1.3540000000000001</v>
      </c>
      <c r="O151" s="15">
        <f>'[1]TCE - ANEXO III - Preencher'!P160</f>
        <v>0</v>
      </c>
      <c r="P151" s="16">
        <f t="shared" si="14"/>
        <v>1.3540000000000001</v>
      </c>
      <c r="Q151" s="15">
        <f>'[1]TCE - ANEXO III - Preencher'!R160</f>
        <v>576.14</v>
      </c>
      <c r="R151" s="15">
        <f>'[1]TCE - ANEXO III - Preencher'!S160</f>
        <v>67.87</v>
      </c>
      <c r="S151" s="16">
        <f t="shared" si="15"/>
        <v>508.27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102.20276836158192</v>
      </c>
      <c r="Y151" s="15">
        <f>'[1]TCE - ANEXO III - Preencher'!Z160</f>
        <v>0</v>
      </c>
      <c r="Z151" s="16">
        <f t="shared" si="17"/>
        <v>102.20276836158192</v>
      </c>
      <c r="AA151" s="17" t="str">
        <f>IF('[1]TCE - ANEXO III - Preencher'!AB160="","",'[1]TCE - ANEXO III - Preencher'!AB160)</f>
        <v/>
      </c>
      <c r="AB151" s="15">
        <f t="shared" si="12"/>
        <v>768.0763683615819</v>
      </c>
    </row>
    <row r="152" spans="1:28" x14ac:dyDescent="0.2">
      <c r="A152" s="8">
        <f>IFERROR(VLOOKUP(B152,'[1]DADOS (OCULTAR)'!$Q$3:$S$103,3,0),"")</f>
        <v>9039744000860</v>
      </c>
      <c r="B152" s="9" t="str">
        <f>'[1]TCE - ANEXO III - Preencher'!C161</f>
        <v>HOSPITAL DOM HÉLDER (COVID-19)</v>
      </c>
      <c r="C152" s="10"/>
      <c r="D152" s="11" t="str">
        <f>'[1]TCE - ANEXO III - Preencher'!E161</f>
        <v>ROSALIA GOMES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03/2022</v>
      </c>
      <c r="H152" s="14">
        <f>'[1]TCE - ANEXO III - Preencher'!I161</f>
        <v>0</v>
      </c>
      <c r="I152" s="14">
        <f>'[1]TCE - ANEXO III - Preencher'!J161</f>
        <v>397.92720000000003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2.84</v>
      </c>
      <c r="O152" s="15">
        <f>'[1]TCE - ANEXO III - Preencher'!P161</f>
        <v>0</v>
      </c>
      <c r="P152" s="16">
        <f t="shared" si="14"/>
        <v>2.84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102.20276836158192</v>
      </c>
      <c r="Y152" s="15">
        <f>'[1]TCE - ANEXO III - Preencher'!Z161</f>
        <v>0</v>
      </c>
      <c r="Z152" s="16">
        <f t="shared" si="17"/>
        <v>102.20276836158192</v>
      </c>
      <c r="AA152" s="17" t="str">
        <f>IF('[1]TCE - ANEXO III - Preencher'!AB161="","",'[1]TCE - ANEXO III - Preencher'!AB161)</f>
        <v/>
      </c>
      <c r="AB152" s="15">
        <f t="shared" si="12"/>
        <v>502.96996836158189</v>
      </c>
    </row>
    <row r="153" spans="1:28" x14ac:dyDescent="0.2">
      <c r="A153" s="8">
        <f>IFERROR(VLOOKUP(B153,'[1]DADOS (OCULTAR)'!$Q$3:$S$103,3,0),"")</f>
        <v>9039744000860</v>
      </c>
      <c r="B153" s="9" t="str">
        <f>'[1]TCE - ANEXO III - Preencher'!C162</f>
        <v>HOSPITAL DOM HÉLDER (COVID-19)</v>
      </c>
      <c r="C153" s="10"/>
      <c r="D153" s="11" t="str">
        <f>'[1]TCE - ANEXO III - Preencher'!E162</f>
        <v>RUBIA FERREIRA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03/2022</v>
      </c>
      <c r="H153" s="14">
        <f>'[1]TCE - ANEXO III - Preencher'!I162</f>
        <v>0</v>
      </c>
      <c r="I153" s="14">
        <f>'[1]TCE - ANEXO III - Preencher'!J162</f>
        <v>216.3544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1.3540000000000001</v>
      </c>
      <c r="O153" s="15">
        <f>'[1]TCE - ANEXO III - Preencher'!P162</f>
        <v>0</v>
      </c>
      <c r="P153" s="16">
        <f t="shared" si="14"/>
        <v>1.3540000000000001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102.20276836158192</v>
      </c>
      <c r="Y153" s="15">
        <f>'[1]TCE - ANEXO III - Preencher'!Z162</f>
        <v>0</v>
      </c>
      <c r="Z153" s="16">
        <f t="shared" si="17"/>
        <v>102.20276836158192</v>
      </c>
      <c r="AA153" s="17" t="str">
        <f>IF('[1]TCE - ANEXO III - Preencher'!AB162="","",'[1]TCE - ANEXO III - Preencher'!AB162)</f>
        <v/>
      </c>
      <c r="AB153" s="15">
        <f t="shared" si="12"/>
        <v>319.91116836158193</v>
      </c>
    </row>
    <row r="154" spans="1:28" x14ac:dyDescent="0.2">
      <c r="A154" s="8">
        <f>IFERROR(VLOOKUP(B154,'[1]DADOS (OCULTAR)'!$Q$3:$S$103,3,0),"")</f>
        <v>9039744000860</v>
      </c>
      <c r="B154" s="9" t="str">
        <f>'[1]TCE - ANEXO III - Preencher'!C163</f>
        <v>HOSPITAL DOM HÉLDER (COVID-19)</v>
      </c>
      <c r="C154" s="10"/>
      <c r="D154" s="11" t="str">
        <f>'[1]TCE - ANEXO III - Preencher'!E163</f>
        <v>SANDRA PEREIRA CEZAR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03/2022</v>
      </c>
      <c r="H154" s="14">
        <f>'[1]TCE - ANEXO III - Preencher'!I163</f>
        <v>0</v>
      </c>
      <c r="I154" s="14">
        <f>'[1]TCE - ANEXO III - Preencher'!J163</f>
        <v>209.04320000000001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1.3540000000000001</v>
      </c>
      <c r="O154" s="15">
        <f>'[1]TCE - ANEXO III - Preencher'!P163</f>
        <v>0</v>
      </c>
      <c r="P154" s="16">
        <f t="shared" si="14"/>
        <v>1.3540000000000001</v>
      </c>
      <c r="Q154" s="15">
        <f>'[1]TCE - ANEXO III - Preencher'!R163</f>
        <v>259.75</v>
      </c>
      <c r="R154" s="15">
        <f>'[1]TCE - ANEXO III - Preencher'!S163</f>
        <v>72.72</v>
      </c>
      <c r="S154" s="16">
        <f t="shared" si="15"/>
        <v>187.03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102.20276836158192</v>
      </c>
      <c r="Y154" s="15">
        <f>'[1]TCE - ANEXO III - Preencher'!Z163</f>
        <v>0</v>
      </c>
      <c r="Z154" s="16">
        <f t="shared" si="17"/>
        <v>102.20276836158192</v>
      </c>
      <c r="AA154" s="17" t="str">
        <f>IF('[1]TCE - ANEXO III - Preencher'!AB163="","",'[1]TCE - ANEXO III - Preencher'!AB163)</f>
        <v/>
      </c>
      <c r="AB154" s="15">
        <f t="shared" si="12"/>
        <v>499.62996836158197</v>
      </c>
    </row>
    <row r="155" spans="1:28" x14ac:dyDescent="0.2">
      <c r="A155" s="8">
        <f>IFERROR(VLOOKUP(B155,'[1]DADOS (OCULTAR)'!$Q$3:$S$103,3,0),"")</f>
        <v>9039744000860</v>
      </c>
      <c r="B155" s="9" t="str">
        <f>'[1]TCE - ANEXO III - Preencher'!C164</f>
        <v>HOSPITAL DOM HÉLDER (COVID-19)</v>
      </c>
      <c r="C155" s="10"/>
      <c r="D155" s="11" t="str">
        <f>'[1]TCE - ANEXO III - Preencher'!E164</f>
        <v>SANDRO RAMOS PINHEIRO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03/2022</v>
      </c>
      <c r="H155" s="14">
        <f>'[1]TCE - ANEXO III - Preencher'!I164</f>
        <v>0</v>
      </c>
      <c r="I155" s="14">
        <f>'[1]TCE - ANEXO III - Preencher'!J164</f>
        <v>161.44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1.3540000000000001</v>
      </c>
      <c r="O155" s="15">
        <f>'[1]TCE - ANEXO III - Preencher'!P164</f>
        <v>0</v>
      </c>
      <c r="P155" s="16">
        <f t="shared" si="14"/>
        <v>1.3540000000000001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102.20276836158192</v>
      </c>
      <c r="Y155" s="15">
        <f>'[1]TCE - ANEXO III - Preencher'!Z164</f>
        <v>0</v>
      </c>
      <c r="Z155" s="16">
        <f t="shared" si="17"/>
        <v>102.20276836158192</v>
      </c>
      <c r="AA155" s="17" t="str">
        <f>IF('[1]TCE - ANEXO III - Preencher'!AB164="","",'[1]TCE - ANEXO III - Preencher'!AB164)</f>
        <v/>
      </c>
      <c r="AB155" s="15">
        <f t="shared" si="12"/>
        <v>264.99676836158193</v>
      </c>
    </row>
    <row r="156" spans="1:28" x14ac:dyDescent="0.2">
      <c r="A156" s="8">
        <f>IFERROR(VLOOKUP(B156,'[1]DADOS (OCULTAR)'!$Q$3:$S$103,3,0),"")</f>
        <v>9039744000860</v>
      </c>
      <c r="B156" s="9" t="str">
        <f>'[1]TCE - ANEXO III - Preencher'!C165</f>
        <v>HOSPITAL DOM HÉLDER (COVID-19)</v>
      </c>
      <c r="C156" s="10"/>
      <c r="D156" s="11" t="str">
        <f>'[1]TCE - ANEXO III - Preencher'!E165</f>
        <v>SARA REBECA FERREIRA MELO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 t="str">
        <f>IF('[1]TCE - ANEXO III - Preencher'!H165="","",'[1]TCE - ANEXO III - Preencher'!H165)</f>
        <v>03/2022</v>
      </c>
      <c r="H156" s="14">
        <f>'[1]TCE - ANEXO III - Preencher'!I165</f>
        <v>0</v>
      </c>
      <c r="I156" s="14">
        <f>'[1]TCE - ANEXO III - Preencher'!J165</f>
        <v>424.41039999999998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2.84</v>
      </c>
      <c r="O156" s="15">
        <f>'[1]TCE - ANEXO III - Preencher'!P165</f>
        <v>0</v>
      </c>
      <c r="P156" s="16">
        <f t="shared" si="14"/>
        <v>2.84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102.20276836158192</v>
      </c>
      <c r="Y156" s="15">
        <f>'[1]TCE - ANEXO III - Preencher'!Z165</f>
        <v>0</v>
      </c>
      <c r="Z156" s="16">
        <f t="shared" si="17"/>
        <v>102.20276836158192</v>
      </c>
      <c r="AA156" s="17" t="str">
        <f>IF('[1]TCE - ANEXO III - Preencher'!AB165="","",'[1]TCE - ANEXO III - Preencher'!AB165)</f>
        <v/>
      </c>
      <c r="AB156" s="15">
        <f t="shared" si="12"/>
        <v>529.4531683615819</v>
      </c>
    </row>
    <row r="157" spans="1:28" x14ac:dyDescent="0.2">
      <c r="A157" s="8">
        <f>IFERROR(VLOOKUP(B157,'[1]DADOS (OCULTAR)'!$Q$3:$S$103,3,0),"")</f>
        <v>9039744000860</v>
      </c>
      <c r="B157" s="9" t="str">
        <f>'[1]TCE - ANEXO III - Preencher'!C166</f>
        <v>HOSPITAL DOM HÉLDER (COVID-19)</v>
      </c>
      <c r="C157" s="10"/>
      <c r="D157" s="11" t="str">
        <f>'[1]TCE - ANEXO III - Preencher'!E166</f>
        <v>SERGIO FILIPE EGITO MONTEIRO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03/2022</v>
      </c>
      <c r="H157" s="14">
        <f>'[1]TCE - ANEXO III - Preencher'!I166</f>
        <v>0</v>
      </c>
      <c r="I157" s="14">
        <f>'[1]TCE - ANEXO III - Preencher'!J166</f>
        <v>259.9264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2.84</v>
      </c>
      <c r="O157" s="15">
        <f>'[1]TCE - ANEXO III - Preencher'!P166</f>
        <v>0</v>
      </c>
      <c r="P157" s="16">
        <f t="shared" si="14"/>
        <v>2.84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102.20276836158192</v>
      </c>
      <c r="Y157" s="15">
        <f>'[1]TCE - ANEXO III - Preencher'!Z166</f>
        <v>0</v>
      </c>
      <c r="Z157" s="16">
        <f t="shared" si="17"/>
        <v>102.20276836158192</v>
      </c>
      <c r="AA157" s="17" t="str">
        <f>IF('[1]TCE - ANEXO III - Preencher'!AB166="","",'[1]TCE - ANEXO III - Preencher'!AB166)</f>
        <v/>
      </c>
      <c r="AB157" s="15">
        <f t="shared" si="12"/>
        <v>364.96916836158186</v>
      </c>
    </row>
    <row r="158" spans="1:28" x14ac:dyDescent="0.2">
      <c r="A158" s="8">
        <f>IFERROR(VLOOKUP(B158,'[1]DADOS (OCULTAR)'!$Q$3:$S$103,3,0),"")</f>
        <v>9039744000860</v>
      </c>
      <c r="B158" s="9" t="str">
        <f>'[1]TCE - ANEXO III - Preencher'!C167</f>
        <v>HOSPITAL DOM HÉLDER (COVID-19)</v>
      </c>
      <c r="C158" s="10"/>
      <c r="D158" s="11" t="str">
        <f>'[1]TCE - ANEXO III - Preencher'!E167</f>
        <v>SEVERINA MARIA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03/2022</v>
      </c>
      <c r="H158" s="14">
        <f>'[1]TCE - ANEXO III - Preencher'!I167</f>
        <v>0</v>
      </c>
      <c r="I158" s="14">
        <f>'[1]TCE - ANEXO III - Preencher'!J167</f>
        <v>160.572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1.3540000000000001</v>
      </c>
      <c r="O158" s="15">
        <f>'[1]TCE - ANEXO III - Preencher'!P167</f>
        <v>0</v>
      </c>
      <c r="P158" s="16">
        <f t="shared" si="14"/>
        <v>1.3540000000000001</v>
      </c>
      <c r="Q158" s="15">
        <f>'[1]TCE - ANEXO III - Preencher'!R167</f>
        <v>178.59</v>
      </c>
      <c r="R158" s="15">
        <f>'[1]TCE - ANEXO III - Preencher'!S167</f>
        <v>72.72</v>
      </c>
      <c r="S158" s="16">
        <f t="shared" si="15"/>
        <v>105.87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102.20276836158192</v>
      </c>
      <c r="Y158" s="15">
        <f>'[1]TCE - ANEXO III - Preencher'!Z167</f>
        <v>0</v>
      </c>
      <c r="Z158" s="16">
        <f t="shared" si="17"/>
        <v>102.20276836158192</v>
      </c>
      <c r="AA158" s="17" t="str">
        <f>IF('[1]TCE - ANEXO III - Preencher'!AB167="","",'[1]TCE - ANEXO III - Preencher'!AB167)</f>
        <v/>
      </c>
      <c r="AB158" s="15">
        <f t="shared" si="12"/>
        <v>369.99876836158194</v>
      </c>
    </row>
    <row r="159" spans="1:28" x14ac:dyDescent="0.2">
      <c r="A159" s="8">
        <f>IFERROR(VLOOKUP(B159,'[1]DADOS (OCULTAR)'!$Q$3:$S$103,3,0),"")</f>
        <v>9039744000860</v>
      </c>
      <c r="B159" s="9" t="str">
        <f>'[1]TCE - ANEXO III - Preencher'!C168</f>
        <v>HOSPITAL DOM HÉLDER (COVID-19)</v>
      </c>
      <c r="C159" s="10"/>
      <c r="D159" s="11" t="str">
        <f>'[1]TCE - ANEXO III - Preencher'!E168</f>
        <v>SHENIA EVELIN DOS ANJOS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5152-05</v>
      </c>
      <c r="G159" s="13" t="str">
        <f>IF('[1]TCE - ANEXO III - Preencher'!H168="","",'[1]TCE - ANEXO III - Preencher'!H168)</f>
        <v>03/2022</v>
      </c>
      <c r="H159" s="14">
        <f>'[1]TCE - ANEXO III - Preencher'!I168</f>
        <v>0</v>
      </c>
      <c r="I159" s="14">
        <f>'[1]TCE - ANEXO III - Preencher'!J168</f>
        <v>150.1232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1.3540000000000001</v>
      </c>
      <c r="O159" s="15">
        <f>'[1]TCE - ANEXO III - Preencher'!P168</f>
        <v>0</v>
      </c>
      <c r="P159" s="16">
        <f t="shared" si="14"/>
        <v>1.3540000000000001</v>
      </c>
      <c r="Q159" s="15">
        <f>'[1]TCE - ANEXO III - Preencher'!R168</f>
        <v>288.08</v>
      </c>
      <c r="R159" s="15">
        <f>'[1]TCE - ANEXO III - Preencher'!S168</f>
        <v>72.72</v>
      </c>
      <c r="S159" s="16">
        <f t="shared" si="15"/>
        <v>215.35999999999999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102.20276836158192</v>
      </c>
      <c r="Y159" s="15">
        <f>'[1]TCE - ANEXO III - Preencher'!Z168</f>
        <v>0</v>
      </c>
      <c r="Z159" s="16">
        <f t="shared" si="17"/>
        <v>102.20276836158192</v>
      </c>
      <c r="AA159" s="17" t="str">
        <f>IF('[1]TCE - ANEXO III - Preencher'!AB168="","",'[1]TCE - ANEXO III - Preencher'!AB168)</f>
        <v/>
      </c>
      <c r="AB159" s="15">
        <f t="shared" si="12"/>
        <v>469.03996836158194</v>
      </c>
    </row>
    <row r="160" spans="1:28" x14ac:dyDescent="0.2">
      <c r="A160" s="8">
        <f>IFERROR(VLOOKUP(B160,'[1]DADOS (OCULTAR)'!$Q$3:$S$103,3,0),"")</f>
        <v>9039744000860</v>
      </c>
      <c r="B160" s="9" t="str">
        <f>'[1]TCE - ANEXO III - Preencher'!C169</f>
        <v>HOSPITAL DOM HÉLDER (COVID-19)</v>
      </c>
      <c r="C160" s="10"/>
      <c r="D160" s="11" t="str">
        <f>'[1]TCE - ANEXO III - Preencher'!E169</f>
        <v>SILVANIA XIMENES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 t="str">
        <f>IF('[1]TCE - ANEXO III - Preencher'!H169="","",'[1]TCE - ANEXO III - Preencher'!H169)</f>
        <v>03/2022</v>
      </c>
      <c r="H160" s="14">
        <f>'[1]TCE - ANEXO III - Preencher'!I169</f>
        <v>0</v>
      </c>
      <c r="I160" s="14">
        <f>'[1]TCE - ANEXO III - Preencher'!J169</f>
        <v>272.66879999999998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1.3540000000000001</v>
      </c>
      <c r="O160" s="15">
        <f>'[1]TCE - ANEXO III - Preencher'!P169</f>
        <v>0</v>
      </c>
      <c r="P160" s="16">
        <f t="shared" si="14"/>
        <v>1.3540000000000001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102.20276836158192</v>
      </c>
      <c r="Y160" s="15">
        <f>'[1]TCE - ANEXO III - Preencher'!Z169</f>
        <v>0</v>
      </c>
      <c r="Z160" s="16">
        <f t="shared" si="17"/>
        <v>102.20276836158192</v>
      </c>
      <c r="AA160" s="17" t="str">
        <f>IF('[1]TCE - ANEXO III - Preencher'!AB169="","",'[1]TCE - ANEXO III - Preencher'!AB169)</f>
        <v/>
      </c>
      <c r="AB160" s="15">
        <f t="shared" si="12"/>
        <v>376.22556836158185</v>
      </c>
    </row>
    <row r="161" spans="1:28" x14ac:dyDescent="0.2">
      <c r="A161" s="8">
        <f>IFERROR(VLOOKUP(B161,'[1]DADOS (OCULTAR)'!$Q$3:$S$103,3,0),"")</f>
        <v>9039744000860</v>
      </c>
      <c r="B161" s="9" t="str">
        <f>'[1]TCE - ANEXO III - Preencher'!C170</f>
        <v>HOSPITAL DOM HÉLDER (COVID-19)</v>
      </c>
      <c r="C161" s="10"/>
      <c r="D161" s="11" t="str">
        <f>'[1]TCE - ANEXO III - Preencher'!E170</f>
        <v>SIMONE RAFAELA ANTUNES REIS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03/2022</v>
      </c>
      <c r="H161" s="14">
        <f>'[1]TCE - ANEXO III - Preencher'!I170</f>
        <v>0</v>
      </c>
      <c r="I161" s="14">
        <f>'[1]TCE - ANEXO III - Preencher'!J170</f>
        <v>294.75200000000001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2.84</v>
      </c>
      <c r="O161" s="15">
        <f>'[1]TCE - ANEXO III - Preencher'!P170</f>
        <v>0</v>
      </c>
      <c r="P161" s="16">
        <f t="shared" si="14"/>
        <v>2.84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102.20276836158192</v>
      </c>
      <c r="Y161" s="15">
        <f>'[1]TCE - ANEXO III - Preencher'!Z170</f>
        <v>0</v>
      </c>
      <c r="Z161" s="16">
        <f t="shared" si="17"/>
        <v>102.20276836158192</v>
      </c>
      <c r="AA161" s="17" t="str">
        <f>IF('[1]TCE - ANEXO III - Preencher'!AB170="","",'[1]TCE - ANEXO III - Preencher'!AB170)</f>
        <v/>
      </c>
      <c r="AB161" s="15">
        <f t="shared" si="12"/>
        <v>399.79476836158187</v>
      </c>
    </row>
    <row r="162" spans="1:28" x14ac:dyDescent="0.2">
      <c r="A162" s="8">
        <f>IFERROR(VLOOKUP(B162,'[1]DADOS (OCULTAR)'!$Q$3:$S$103,3,0),"")</f>
        <v>9039744000860</v>
      </c>
      <c r="B162" s="9" t="str">
        <f>'[1]TCE - ANEXO III - Preencher'!C171</f>
        <v>HOSPITAL DOM HÉLDER (COVID-19)</v>
      </c>
      <c r="C162" s="10"/>
      <c r="D162" s="11" t="str">
        <f>'[1]TCE - ANEXO III - Preencher'!E171</f>
        <v>SUZANNE MOSTAERT LOCIO DE MORAES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03/2022</v>
      </c>
      <c r="H162" s="14">
        <f>'[1]TCE - ANEXO III - Preencher'!I171</f>
        <v>0</v>
      </c>
      <c r="I162" s="14">
        <f>'[1]TCE - ANEXO III - Preencher'!J171</f>
        <v>969.09360000000004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10.83</v>
      </c>
      <c r="O162" s="15">
        <f>'[1]TCE - ANEXO III - Preencher'!P171</f>
        <v>0</v>
      </c>
      <c r="P162" s="16">
        <f t="shared" si="14"/>
        <v>10.83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102.20276836158192</v>
      </c>
      <c r="Y162" s="15">
        <f>'[1]TCE - ANEXO III - Preencher'!Z171</f>
        <v>0</v>
      </c>
      <c r="Z162" s="16">
        <f t="shared" si="17"/>
        <v>102.20276836158192</v>
      </c>
      <c r="AA162" s="17" t="str">
        <f>IF('[1]TCE - ANEXO III - Preencher'!AB171="","",'[1]TCE - ANEXO III - Preencher'!AB171)</f>
        <v/>
      </c>
      <c r="AB162" s="15">
        <f t="shared" si="12"/>
        <v>1082.1263683615821</v>
      </c>
    </row>
    <row r="163" spans="1:28" x14ac:dyDescent="0.2">
      <c r="A163" s="8">
        <f>IFERROR(VLOOKUP(B163,'[1]DADOS (OCULTAR)'!$Q$3:$S$103,3,0),"")</f>
        <v>9039744000860</v>
      </c>
      <c r="B163" s="9" t="str">
        <f>'[1]TCE - ANEXO III - Preencher'!C172</f>
        <v>HOSPITAL DOM HÉLDER (COVID-19)</v>
      </c>
      <c r="C163" s="10"/>
      <c r="D163" s="11" t="str">
        <f>'[1]TCE - ANEXO III - Preencher'!E172</f>
        <v>SWELLEN MAYARA MOURA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03/2022</v>
      </c>
      <c r="H163" s="14">
        <f>'[1]TCE - ANEXO III - Preencher'!I172</f>
        <v>0</v>
      </c>
      <c r="I163" s="14">
        <f>'[1]TCE - ANEXO III - Preencher'!J172</f>
        <v>137.9624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1.3540000000000001</v>
      </c>
      <c r="O163" s="15">
        <f>'[1]TCE - ANEXO III - Preencher'!P172</f>
        <v>0</v>
      </c>
      <c r="P163" s="16">
        <f t="shared" si="14"/>
        <v>1.3540000000000001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102.20276836158192</v>
      </c>
      <c r="Y163" s="15">
        <f>'[1]TCE - ANEXO III - Preencher'!Z172</f>
        <v>0</v>
      </c>
      <c r="Z163" s="16">
        <f t="shared" si="17"/>
        <v>102.20276836158192</v>
      </c>
      <c r="AA163" s="17" t="str">
        <f>IF('[1]TCE - ANEXO III - Preencher'!AB172="","",'[1]TCE - ANEXO III - Preencher'!AB172)</f>
        <v/>
      </c>
      <c r="AB163" s="15">
        <f t="shared" si="12"/>
        <v>241.51916836158193</v>
      </c>
    </row>
    <row r="164" spans="1:28" x14ac:dyDescent="0.2">
      <c r="A164" s="8">
        <f>IFERROR(VLOOKUP(B164,'[1]DADOS (OCULTAR)'!$Q$3:$S$103,3,0),"")</f>
        <v>9039744000860</v>
      </c>
      <c r="B164" s="9" t="str">
        <f>'[1]TCE - ANEXO III - Preencher'!C173</f>
        <v>HOSPITAL DOM HÉLDER (COVID-19)</v>
      </c>
      <c r="C164" s="10"/>
      <c r="D164" s="11" t="str">
        <f>'[1]TCE - ANEXO III - Preencher'!E173</f>
        <v>TALITA NAYARA DA SILVA FERREIRA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03/2022</v>
      </c>
      <c r="H164" s="14">
        <f>'[1]TCE - ANEXO III - Preencher'!I173</f>
        <v>0</v>
      </c>
      <c r="I164" s="14">
        <f>'[1]TCE - ANEXO III - Preencher'!J173</f>
        <v>204.83680000000001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1.3540000000000001</v>
      </c>
      <c r="O164" s="15">
        <f>'[1]TCE - ANEXO III - Preencher'!P173</f>
        <v>0</v>
      </c>
      <c r="P164" s="16">
        <f t="shared" si="14"/>
        <v>1.3540000000000001</v>
      </c>
      <c r="Q164" s="15">
        <f>'[1]TCE - ANEXO III - Preencher'!R173</f>
        <v>310.44</v>
      </c>
      <c r="R164" s="15">
        <f>'[1]TCE - ANEXO III - Preencher'!S173</f>
        <v>72.72</v>
      </c>
      <c r="S164" s="16">
        <f t="shared" si="15"/>
        <v>237.72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102.20276836158192</v>
      </c>
      <c r="Y164" s="15">
        <f>'[1]TCE - ANEXO III - Preencher'!Z173</f>
        <v>0</v>
      </c>
      <c r="Z164" s="16">
        <f t="shared" si="17"/>
        <v>102.20276836158192</v>
      </c>
      <c r="AA164" s="17" t="str">
        <f>IF('[1]TCE - ANEXO III - Preencher'!AB173="","",'[1]TCE - ANEXO III - Preencher'!AB173)</f>
        <v/>
      </c>
      <c r="AB164" s="15">
        <f t="shared" si="12"/>
        <v>546.11356836158188</v>
      </c>
    </row>
    <row r="165" spans="1:28" x14ac:dyDescent="0.2">
      <c r="A165" s="8">
        <f>IFERROR(VLOOKUP(B165,'[1]DADOS (OCULTAR)'!$Q$3:$S$103,3,0),"")</f>
        <v>9039744000860</v>
      </c>
      <c r="B165" s="9" t="str">
        <f>'[1]TCE - ANEXO III - Preencher'!C174</f>
        <v>HOSPITAL DOM HÉLDER (COVID-19)</v>
      </c>
      <c r="C165" s="10"/>
      <c r="D165" s="11" t="str">
        <f>'[1]TCE - ANEXO III - Preencher'!E174</f>
        <v>TAMIRES DE OLIVEIRA RODRIGUES TORRES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2234-05</v>
      </c>
      <c r="G165" s="13" t="str">
        <f>IF('[1]TCE - ANEXO III - Preencher'!H174="","",'[1]TCE - ANEXO III - Preencher'!H174)</f>
        <v>03/2022</v>
      </c>
      <c r="H165" s="14">
        <f>'[1]TCE - ANEXO III - Preencher'!I174</f>
        <v>0</v>
      </c>
      <c r="I165" s="14">
        <f>'[1]TCE - ANEXO III - Preencher'!J174</f>
        <v>521.78160000000003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1.3540000000000001</v>
      </c>
      <c r="O165" s="15">
        <f>'[1]TCE - ANEXO III - Preencher'!P174</f>
        <v>0</v>
      </c>
      <c r="P165" s="16">
        <f t="shared" si="14"/>
        <v>1.3540000000000001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102.20276836158192</v>
      </c>
      <c r="Y165" s="15">
        <f>'[1]TCE - ANEXO III - Preencher'!Z174</f>
        <v>0</v>
      </c>
      <c r="Z165" s="16">
        <f t="shared" si="17"/>
        <v>102.20276836158192</v>
      </c>
      <c r="AA165" s="17" t="str">
        <f>IF('[1]TCE - ANEXO III - Preencher'!AB174="","",'[1]TCE - ANEXO III - Preencher'!AB174)</f>
        <v/>
      </c>
      <c r="AB165" s="15">
        <f t="shared" si="12"/>
        <v>625.33836836158196</v>
      </c>
    </row>
    <row r="166" spans="1:28" x14ac:dyDescent="0.2">
      <c r="A166" s="8">
        <f>IFERROR(VLOOKUP(B166,'[1]DADOS (OCULTAR)'!$Q$3:$S$103,3,0),"")</f>
        <v>9039744000860</v>
      </c>
      <c r="B166" s="9" t="str">
        <f>'[1]TCE - ANEXO III - Preencher'!C175</f>
        <v>HOSPITAL DOM HÉLDER (COVID-19)</v>
      </c>
      <c r="C166" s="10"/>
      <c r="D166" s="11" t="str">
        <f>'[1]TCE - ANEXO III - Preencher'!E175</f>
        <v>TARCISIO FRANCISCO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03/2022</v>
      </c>
      <c r="H166" s="14">
        <f>'[1]TCE - ANEXO III - Preencher'!I175</f>
        <v>0</v>
      </c>
      <c r="I166" s="14">
        <f>'[1]TCE - ANEXO III - Preencher'!J175</f>
        <v>288.82159999999999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2.84</v>
      </c>
      <c r="O166" s="15">
        <f>'[1]TCE - ANEXO III - Preencher'!P175</f>
        <v>0</v>
      </c>
      <c r="P166" s="16">
        <f t="shared" si="14"/>
        <v>2.84</v>
      </c>
      <c r="Q166" s="15">
        <f>'[1]TCE - ANEXO III - Preencher'!R175</f>
        <v>422.5</v>
      </c>
      <c r="R166" s="15">
        <f>'[1]TCE - ANEXO III - Preencher'!S175</f>
        <v>104.87</v>
      </c>
      <c r="S166" s="16">
        <f t="shared" si="15"/>
        <v>317.63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102.20276836158192</v>
      </c>
      <c r="Y166" s="15">
        <f>'[1]TCE - ANEXO III - Preencher'!Z175</f>
        <v>0</v>
      </c>
      <c r="Z166" s="16">
        <f t="shared" si="17"/>
        <v>102.20276836158192</v>
      </c>
      <c r="AA166" s="17" t="str">
        <f>IF('[1]TCE - ANEXO III - Preencher'!AB175="","",'[1]TCE - ANEXO III - Preencher'!AB175)</f>
        <v/>
      </c>
      <c r="AB166" s="15">
        <f t="shared" si="12"/>
        <v>711.49436836158191</v>
      </c>
    </row>
    <row r="167" spans="1:28" x14ac:dyDescent="0.2">
      <c r="A167" s="8">
        <f>IFERROR(VLOOKUP(B167,'[1]DADOS (OCULTAR)'!$Q$3:$S$103,3,0),"")</f>
        <v>9039744000860</v>
      </c>
      <c r="B167" s="9" t="str">
        <f>'[1]TCE - ANEXO III - Preencher'!C176</f>
        <v>HOSPITAL DOM HÉLDER (COVID-19)</v>
      </c>
      <c r="C167" s="10"/>
      <c r="D167" s="11" t="str">
        <f>'[1]TCE - ANEXO III - Preencher'!E176</f>
        <v>TARCYA LEIANE GUERRA DE COUTO PATRIOTA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03/2022</v>
      </c>
      <c r="H167" s="14">
        <f>'[1]TCE - ANEXO III - Preencher'!I176</f>
        <v>0</v>
      </c>
      <c r="I167" s="14">
        <f>'[1]TCE - ANEXO III - Preencher'!J176</f>
        <v>342.40960000000001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2.84</v>
      </c>
      <c r="O167" s="15">
        <f>'[1]TCE - ANEXO III - Preencher'!P176</f>
        <v>0</v>
      </c>
      <c r="P167" s="16">
        <f t="shared" si="14"/>
        <v>2.84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103.12</v>
      </c>
      <c r="U167" s="15">
        <f>'[1]TCE - ANEXO III - Preencher'!V176</f>
        <v>0</v>
      </c>
      <c r="V167" s="16">
        <f t="shared" si="16"/>
        <v>103.12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102.20276836158192</v>
      </c>
      <c r="Y167" s="15">
        <f>'[1]TCE - ANEXO III - Preencher'!Z176</f>
        <v>0</v>
      </c>
      <c r="Z167" s="16">
        <f t="shared" si="17"/>
        <v>102.20276836158192</v>
      </c>
      <c r="AA167" s="17" t="str">
        <f>IF('[1]TCE - ANEXO III - Preencher'!AB176="","",'[1]TCE - ANEXO III - Preencher'!AB176)</f>
        <v/>
      </c>
      <c r="AB167" s="15">
        <f t="shared" si="12"/>
        <v>550.57236836158188</v>
      </c>
    </row>
    <row r="168" spans="1:28" x14ac:dyDescent="0.2">
      <c r="A168" s="8">
        <f>IFERROR(VLOOKUP(B168,'[1]DADOS (OCULTAR)'!$Q$3:$S$103,3,0),"")</f>
        <v>9039744000860</v>
      </c>
      <c r="B168" s="9" t="str">
        <f>'[1]TCE - ANEXO III - Preencher'!C177</f>
        <v>HOSPITAL DOM HÉLDER (COVID-19)</v>
      </c>
      <c r="C168" s="10"/>
      <c r="D168" s="11" t="str">
        <f>'[1]TCE - ANEXO III - Preencher'!E177</f>
        <v>TATIANA RODRIGUES FERREIRA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03/2022</v>
      </c>
      <c r="H168" s="14">
        <f>'[1]TCE - ANEXO III - Preencher'!I177</f>
        <v>0</v>
      </c>
      <c r="I168" s="14">
        <f>'[1]TCE - ANEXO III - Preencher'!J177</f>
        <v>315.95440000000002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2.84</v>
      </c>
      <c r="O168" s="15">
        <f>'[1]TCE - ANEXO III - Preencher'!P177</f>
        <v>0</v>
      </c>
      <c r="P168" s="16">
        <f t="shared" si="14"/>
        <v>2.84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102.20276836158192</v>
      </c>
      <c r="Y168" s="15">
        <f>'[1]TCE - ANEXO III - Preencher'!Z177</f>
        <v>0</v>
      </c>
      <c r="Z168" s="16">
        <f t="shared" si="17"/>
        <v>102.20276836158192</v>
      </c>
      <c r="AA168" s="17" t="str">
        <f>IF('[1]TCE - ANEXO III - Preencher'!AB177="","",'[1]TCE - ANEXO III - Preencher'!AB177)</f>
        <v/>
      </c>
      <c r="AB168" s="15">
        <f t="shared" si="12"/>
        <v>420.99716836158188</v>
      </c>
    </row>
    <row r="169" spans="1:28" x14ac:dyDescent="0.2">
      <c r="A169" s="8">
        <f>IFERROR(VLOOKUP(B169,'[1]DADOS (OCULTAR)'!$Q$3:$S$103,3,0),"")</f>
        <v>9039744000860</v>
      </c>
      <c r="B169" s="9" t="str">
        <f>'[1]TCE - ANEXO III - Preencher'!C178</f>
        <v>HOSPITAL DOM HÉLDER (COVID-19)</v>
      </c>
      <c r="C169" s="10"/>
      <c r="D169" s="11" t="str">
        <f>'[1]TCE - ANEXO III - Preencher'!E178</f>
        <v>VALDIRENE SILVA DE ALBUQUERQUE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03/2022</v>
      </c>
      <c r="H169" s="14">
        <f>'[1]TCE - ANEXO III - Preencher'!I178</f>
        <v>0</v>
      </c>
      <c r="I169" s="14">
        <f>'[1]TCE - ANEXO III - Preencher'!J178</f>
        <v>161.44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1.3540000000000001</v>
      </c>
      <c r="O169" s="15">
        <f>'[1]TCE - ANEXO III - Preencher'!P178</f>
        <v>0</v>
      </c>
      <c r="P169" s="16">
        <f t="shared" si="14"/>
        <v>1.3540000000000001</v>
      </c>
      <c r="Q169" s="15">
        <f>'[1]TCE - ANEXO III - Preencher'!R178</f>
        <v>332.61</v>
      </c>
      <c r="R169" s="15">
        <f>'[1]TCE - ANEXO III - Preencher'!S178</f>
        <v>63.23</v>
      </c>
      <c r="S169" s="16">
        <f t="shared" si="15"/>
        <v>269.38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102.20276836158192</v>
      </c>
      <c r="Y169" s="15">
        <f>'[1]TCE - ANEXO III - Preencher'!Z178</f>
        <v>0</v>
      </c>
      <c r="Z169" s="16">
        <f t="shared" si="17"/>
        <v>102.20276836158192</v>
      </c>
      <c r="AA169" s="17" t="str">
        <f>IF('[1]TCE - ANEXO III - Preencher'!AB178="","",'[1]TCE - ANEXO III - Preencher'!AB178)</f>
        <v/>
      </c>
      <c r="AB169" s="15">
        <f t="shared" si="12"/>
        <v>534.37676836158187</v>
      </c>
    </row>
    <row r="170" spans="1:28" x14ac:dyDescent="0.2">
      <c r="A170" s="8">
        <f>IFERROR(VLOOKUP(B170,'[1]DADOS (OCULTAR)'!$Q$3:$S$103,3,0),"")</f>
        <v>9039744000860</v>
      </c>
      <c r="B170" s="9" t="str">
        <f>'[1]TCE - ANEXO III - Preencher'!C179</f>
        <v>HOSPITAL DOM HÉLDER (COVID-19)</v>
      </c>
      <c r="C170" s="10"/>
      <c r="D170" s="11" t="str">
        <f>'[1]TCE - ANEXO III - Preencher'!E179</f>
        <v>VALNISE RAMOS DOS SANTOS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2237-10</v>
      </c>
      <c r="G170" s="13" t="str">
        <f>IF('[1]TCE - ANEXO III - Preencher'!H179="","",'[1]TCE - ANEXO III - Preencher'!H179)</f>
        <v>03/2022</v>
      </c>
      <c r="H170" s="14">
        <f>'[1]TCE - ANEXO III - Preencher'!I179</f>
        <v>0</v>
      </c>
      <c r="I170" s="14">
        <f>'[1]TCE - ANEXO III - Preencher'!J179</f>
        <v>336.59519999999998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1.3540000000000001</v>
      </c>
      <c r="O170" s="15">
        <f>'[1]TCE - ANEXO III - Preencher'!P179</f>
        <v>0</v>
      </c>
      <c r="P170" s="16">
        <f t="shared" si="14"/>
        <v>1.3540000000000001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102.20276836158192</v>
      </c>
      <c r="Y170" s="15">
        <f>'[1]TCE - ANEXO III - Preencher'!Z179</f>
        <v>0</v>
      </c>
      <c r="Z170" s="16">
        <f t="shared" si="17"/>
        <v>102.20276836158192</v>
      </c>
      <c r="AA170" s="17" t="str">
        <f>IF('[1]TCE - ANEXO III - Preencher'!AB179="","",'[1]TCE - ANEXO III - Preencher'!AB179)</f>
        <v/>
      </c>
      <c r="AB170" s="15">
        <f t="shared" si="12"/>
        <v>440.15196836158191</v>
      </c>
    </row>
    <row r="171" spans="1:28" x14ac:dyDescent="0.2">
      <c r="A171" s="8">
        <f>IFERROR(VLOOKUP(B171,'[1]DADOS (OCULTAR)'!$Q$3:$S$103,3,0),"")</f>
        <v>9039744000860</v>
      </c>
      <c r="B171" s="9" t="str">
        <f>'[1]TCE - ANEXO III - Preencher'!C180</f>
        <v>HOSPITAL DOM HÉLDER (COVID-19)</v>
      </c>
      <c r="C171" s="10"/>
      <c r="D171" s="11" t="str">
        <f>'[1]TCE - ANEXO III - Preencher'!E180</f>
        <v>VANESSA AVILA GUERRA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03/2022</v>
      </c>
      <c r="H171" s="14">
        <f>'[1]TCE - ANEXO III - Preencher'!I180</f>
        <v>0</v>
      </c>
      <c r="I171" s="14">
        <f>'[1]TCE - ANEXO III - Preencher'!J180</f>
        <v>400.5104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2.84</v>
      </c>
      <c r="O171" s="15">
        <f>'[1]TCE - ANEXO III - Preencher'!P180</f>
        <v>0</v>
      </c>
      <c r="P171" s="16">
        <f t="shared" si="14"/>
        <v>2.84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102.20276836158192</v>
      </c>
      <c r="Y171" s="15">
        <f>'[1]TCE - ANEXO III - Preencher'!Z180</f>
        <v>0</v>
      </c>
      <c r="Z171" s="16">
        <f t="shared" si="17"/>
        <v>102.20276836158192</v>
      </c>
      <c r="AA171" s="17" t="str">
        <f>IF('[1]TCE - ANEXO III - Preencher'!AB180="","",'[1]TCE - ANEXO III - Preencher'!AB180)</f>
        <v/>
      </c>
      <c r="AB171" s="15">
        <f t="shared" si="12"/>
        <v>505.55316836158192</v>
      </c>
    </row>
    <row r="172" spans="1:28" x14ac:dyDescent="0.2">
      <c r="A172" s="8">
        <f>IFERROR(VLOOKUP(B172,'[1]DADOS (OCULTAR)'!$Q$3:$S$103,3,0),"")</f>
        <v>9039744000860</v>
      </c>
      <c r="B172" s="9" t="str">
        <f>'[1]TCE - ANEXO III - Preencher'!C181</f>
        <v>HOSPITAL DOM HÉLDER (COVID-19)</v>
      </c>
      <c r="C172" s="10"/>
      <c r="D172" s="11" t="str">
        <f>'[1]TCE - ANEXO III - Preencher'!E181</f>
        <v>VANICIA LAURINDO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03/2022</v>
      </c>
      <c r="H172" s="14">
        <f>'[1]TCE - ANEXO III - Preencher'!I181</f>
        <v>0</v>
      </c>
      <c r="I172" s="14">
        <f>'[1]TCE - ANEXO III - Preencher'!J181</f>
        <v>166.28800000000001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1.3540000000000001</v>
      </c>
      <c r="O172" s="15">
        <f>'[1]TCE - ANEXO III - Preencher'!P181</f>
        <v>0</v>
      </c>
      <c r="P172" s="16">
        <f t="shared" si="14"/>
        <v>1.3540000000000001</v>
      </c>
      <c r="Q172" s="15">
        <f>'[1]TCE - ANEXO III - Preencher'!R181</f>
        <v>211.05</v>
      </c>
      <c r="R172" s="15">
        <f>'[1]TCE - ANEXO III - Preencher'!S181</f>
        <v>72.72</v>
      </c>
      <c r="S172" s="16">
        <f t="shared" si="15"/>
        <v>138.33000000000001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102.20276836158192</v>
      </c>
      <c r="Y172" s="15">
        <f>'[1]TCE - ANEXO III - Preencher'!Z181</f>
        <v>0</v>
      </c>
      <c r="Z172" s="16">
        <f t="shared" si="17"/>
        <v>102.20276836158192</v>
      </c>
      <c r="AA172" s="17" t="str">
        <f>IF('[1]TCE - ANEXO III - Preencher'!AB181="","",'[1]TCE - ANEXO III - Preencher'!AB181)</f>
        <v/>
      </c>
      <c r="AB172" s="15">
        <f t="shared" si="12"/>
        <v>408.17476836158198</v>
      </c>
    </row>
    <row r="173" spans="1:28" x14ac:dyDescent="0.2">
      <c r="A173" s="8">
        <f>IFERROR(VLOOKUP(B173,'[1]DADOS (OCULTAR)'!$Q$3:$S$103,3,0),"")</f>
        <v>9039744000860</v>
      </c>
      <c r="B173" s="9" t="str">
        <f>'[1]TCE - ANEXO III - Preencher'!C182</f>
        <v>HOSPITAL DOM HÉLDER (COVID-19)</v>
      </c>
      <c r="C173" s="10"/>
      <c r="D173" s="11" t="str">
        <f>'[1]TCE - ANEXO III - Preencher'!E182</f>
        <v>VIVIANE DE MELO ROSAS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03/2022</v>
      </c>
      <c r="H173" s="14">
        <f>'[1]TCE - ANEXO III - Preencher'!I182</f>
        <v>0</v>
      </c>
      <c r="I173" s="14">
        <f>'[1]TCE - ANEXO III - Preencher'!J182</f>
        <v>237.92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2.84</v>
      </c>
      <c r="O173" s="15">
        <f>'[1]TCE - ANEXO III - Preencher'!P182</f>
        <v>0</v>
      </c>
      <c r="P173" s="16">
        <f t="shared" si="14"/>
        <v>2.84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102.20276836158192</v>
      </c>
      <c r="Y173" s="15">
        <f>'[1]TCE - ANEXO III - Preencher'!Z182</f>
        <v>0</v>
      </c>
      <c r="Z173" s="16">
        <f t="shared" si="17"/>
        <v>102.20276836158192</v>
      </c>
      <c r="AA173" s="17" t="str">
        <f>IF('[1]TCE - ANEXO III - Preencher'!AB182="","",'[1]TCE - ANEXO III - Preencher'!AB182)</f>
        <v/>
      </c>
      <c r="AB173" s="15">
        <f t="shared" si="12"/>
        <v>342.96276836158188</v>
      </c>
    </row>
    <row r="174" spans="1:28" x14ac:dyDescent="0.2">
      <c r="A174" s="8">
        <f>IFERROR(VLOOKUP(B174,'[1]DADOS (OCULTAR)'!$Q$3:$S$103,3,0),"")</f>
        <v>9039744000860</v>
      </c>
      <c r="B174" s="9" t="str">
        <f>'[1]TCE - ANEXO III - Preencher'!C183</f>
        <v>HOSPITAL DOM HÉLDER (COVID-19)</v>
      </c>
      <c r="C174" s="10"/>
      <c r="D174" s="11" t="str">
        <f>'[1]TCE - ANEXO III - Preencher'!E183</f>
        <v>WALLACE BRUNO SILVA SANTANA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5151-10</v>
      </c>
      <c r="G174" s="13" t="str">
        <f>IF('[1]TCE - ANEXO III - Preencher'!H183="","",'[1]TCE - ANEXO III - Preencher'!H183)</f>
        <v>03/2022</v>
      </c>
      <c r="H174" s="14">
        <f>'[1]TCE - ANEXO III - Preencher'!I183</f>
        <v>0</v>
      </c>
      <c r="I174" s="14">
        <f>'[1]TCE - ANEXO III - Preencher'!J183</f>
        <v>167.86959999999999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1.3540000000000001</v>
      </c>
      <c r="O174" s="15">
        <f>'[1]TCE - ANEXO III - Preencher'!P183</f>
        <v>0</v>
      </c>
      <c r="P174" s="16">
        <f t="shared" si="14"/>
        <v>1.3540000000000001</v>
      </c>
      <c r="Q174" s="15">
        <f>'[1]TCE - ANEXO III - Preencher'!R183</f>
        <v>288.08</v>
      </c>
      <c r="R174" s="15">
        <f>'[1]TCE - ANEXO III - Preencher'!S183</f>
        <v>72.72</v>
      </c>
      <c r="S174" s="16">
        <f t="shared" si="15"/>
        <v>215.35999999999999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102.20276836158192</v>
      </c>
      <c r="Y174" s="15">
        <f>'[1]TCE - ANEXO III - Preencher'!Z183</f>
        <v>0</v>
      </c>
      <c r="Z174" s="16">
        <f t="shared" si="17"/>
        <v>102.20276836158192</v>
      </c>
      <c r="AA174" s="17" t="str">
        <f>IF('[1]TCE - ANEXO III - Preencher'!AB183="","",'[1]TCE - ANEXO III - Preencher'!AB183)</f>
        <v/>
      </c>
      <c r="AB174" s="15">
        <f t="shared" si="12"/>
        <v>486.78636836158194</v>
      </c>
    </row>
    <row r="175" spans="1:28" x14ac:dyDescent="0.2">
      <c r="A175" s="8">
        <f>IFERROR(VLOOKUP(B175,'[1]DADOS (OCULTAR)'!$Q$3:$S$103,3,0),"")</f>
        <v>9039744000860</v>
      </c>
      <c r="B175" s="9" t="str">
        <f>'[1]TCE - ANEXO III - Preencher'!C184</f>
        <v>HOSPITAL DOM HÉLDER (COVID-19)</v>
      </c>
      <c r="C175" s="10"/>
      <c r="D175" s="11" t="str">
        <f>'[1]TCE - ANEXO III - Preencher'!E184</f>
        <v>WANIELLY LUIS FALCAO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03/2022</v>
      </c>
      <c r="H175" s="14">
        <f>'[1]TCE - ANEXO III - Preencher'!I184</f>
        <v>0</v>
      </c>
      <c r="I175" s="14">
        <f>'[1]TCE - ANEXO III - Preencher'!J184</f>
        <v>310.68079999999998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2.84</v>
      </c>
      <c r="O175" s="15">
        <f>'[1]TCE - ANEXO III - Preencher'!P184</f>
        <v>0</v>
      </c>
      <c r="P175" s="16">
        <f t="shared" si="14"/>
        <v>2.84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102.20276836158192</v>
      </c>
      <c r="Y175" s="15">
        <f>'[1]TCE - ANEXO III - Preencher'!Z184</f>
        <v>0</v>
      </c>
      <c r="Z175" s="16">
        <f t="shared" si="17"/>
        <v>102.20276836158192</v>
      </c>
      <c r="AA175" s="17" t="str">
        <f>IF('[1]TCE - ANEXO III - Preencher'!AB184="","",'[1]TCE - ANEXO III - Preencher'!AB184)</f>
        <v/>
      </c>
      <c r="AB175" s="15">
        <f t="shared" si="12"/>
        <v>415.7235683615819</v>
      </c>
    </row>
    <row r="176" spans="1:28" x14ac:dyDescent="0.2">
      <c r="A176" s="8">
        <f>IFERROR(VLOOKUP(B176,'[1]DADOS (OCULTAR)'!$Q$3:$S$103,3,0),"")</f>
        <v>9039744000860</v>
      </c>
      <c r="B176" s="9" t="str">
        <f>'[1]TCE - ANEXO III - Preencher'!C185</f>
        <v>HOSPITAL DOM HÉLDER (COVID-19)</v>
      </c>
      <c r="C176" s="10"/>
      <c r="D176" s="11" t="str">
        <f>'[1]TCE - ANEXO III - Preencher'!E185</f>
        <v>WELLINGTON JOSE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3241-15</v>
      </c>
      <c r="G176" s="13" t="str">
        <f>IF('[1]TCE - ANEXO III - Preencher'!H185="","",'[1]TCE - ANEXO III - Preencher'!H185)</f>
        <v>03/2022</v>
      </c>
      <c r="H176" s="14">
        <f>'[1]TCE - ANEXO III - Preencher'!I185</f>
        <v>0</v>
      </c>
      <c r="I176" s="14">
        <f>'[1]TCE - ANEXO III - Preencher'!J185</f>
        <v>253.12639999999999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1.3540000000000001</v>
      </c>
      <c r="O176" s="15">
        <f>'[1]TCE - ANEXO III - Preencher'!P185</f>
        <v>0</v>
      </c>
      <c r="P176" s="16">
        <f t="shared" si="14"/>
        <v>1.3540000000000001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102.20276836158192</v>
      </c>
      <c r="Y176" s="15">
        <f>'[1]TCE - ANEXO III - Preencher'!Z185</f>
        <v>0</v>
      </c>
      <c r="Z176" s="16">
        <f t="shared" si="17"/>
        <v>102.20276836158192</v>
      </c>
      <c r="AA176" s="17" t="str">
        <f>IF('[1]TCE - ANEXO III - Preencher'!AB185="","",'[1]TCE - ANEXO III - Preencher'!AB185)</f>
        <v/>
      </c>
      <c r="AB176" s="15">
        <f t="shared" si="12"/>
        <v>356.68316836158192</v>
      </c>
    </row>
    <row r="177" spans="1:28" x14ac:dyDescent="0.2">
      <c r="A177" s="8">
        <f>IFERROR(VLOOKUP(B177,'[1]DADOS (OCULTAR)'!$Q$3:$S$103,3,0),"")</f>
        <v>9039744000860</v>
      </c>
      <c r="B177" s="9" t="str">
        <f>'[1]TCE - ANEXO III - Preencher'!C186</f>
        <v>HOSPITAL DOM HÉLDER (COVID-19)</v>
      </c>
      <c r="C177" s="10"/>
      <c r="D177" s="11" t="str">
        <f>'[1]TCE - ANEXO III - Preencher'!E186</f>
        <v>WILDELANIA BARROS DE LIMA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03/2022</v>
      </c>
      <c r="H177" s="14">
        <f>'[1]TCE - ANEXO III - Preencher'!I186</f>
        <v>0</v>
      </c>
      <c r="I177" s="14">
        <f>'[1]TCE - ANEXO III - Preencher'!J186</f>
        <v>218.6592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1.3540000000000001</v>
      </c>
      <c r="O177" s="15">
        <f>'[1]TCE - ANEXO III - Preencher'!P186</f>
        <v>0</v>
      </c>
      <c r="P177" s="16">
        <f t="shared" si="14"/>
        <v>1.3540000000000001</v>
      </c>
      <c r="Q177" s="15">
        <f>'[1]TCE - ANEXO III - Preencher'!R186</f>
        <v>597.66999999999996</v>
      </c>
      <c r="R177" s="15">
        <f>'[1]TCE - ANEXO III - Preencher'!S186</f>
        <v>72.72</v>
      </c>
      <c r="S177" s="16">
        <f t="shared" si="15"/>
        <v>524.94999999999993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102.20276836158192</v>
      </c>
      <c r="Y177" s="15">
        <f>'[1]TCE - ANEXO III - Preencher'!Z186</f>
        <v>0</v>
      </c>
      <c r="Z177" s="16">
        <f t="shared" si="17"/>
        <v>102.20276836158192</v>
      </c>
      <c r="AA177" s="17" t="str">
        <f>IF('[1]TCE - ANEXO III - Preencher'!AB186="","",'[1]TCE - ANEXO III - Preencher'!AB186)</f>
        <v/>
      </c>
      <c r="AB177" s="15">
        <f t="shared" si="12"/>
        <v>847.1659683615818</v>
      </c>
    </row>
    <row r="178" spans="1:28" x14ac:dyDescent="0.2">
      <c r="A178" s="8">
        <f>IFERROR(VLOOKUP(B178,'[1]DADOS (OCULTAR)'!$Q$3:$S$103,3,0),"")</f>
        <v>9039744000860</v>
      </c>
      <c r="B178" s="9" t="str">
        <f>'[1]TCE - ANEXO III - Preencher'!C187</f>
        <v>HOSPITAL DOM HÉLDER (COVID-19)</v>
      </c>
      <c r="C178" s="10"/>
      <c r="D178" s="11" t="str">
        <f>'[1]TCE - ANEXO III - Preencher'!E187</f>
        <v>WILLAMS ARRUDA SOARES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03/2022</v>
      </c>
      <c r="H178" s="14">
        <f>'[1]TCE - ANEXO III - Preencher'!I187</f>
        <v>0</v>
      </c>
      <c r="I178" s="14">
        <f>'[1]TCE - ANEXO III - Preencher'!J187</f>
        <v>277.97039999999998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2.84</v>
      </c>
      <c r="O178" s="15">
        <f>'[1]TCE - ANEXO III - Preencher'!P187</f>
        <v>0</v>
      </c>
      <c r="P178" s="16">
        <f t="shared" si="14"/>
        <v>2.84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102.20276836158192</v>
      </c>
      <c r="Y178" s="15">
        <f>'[1]TCE - ANEXO III - Preencher'!Z187</f>
        <v>0</v>
      </c>
      <c r="Z178" s="16">
        <f t="shared" si="17"/>
        <v>102.20276836158192</v>
      </c>
      <c r="AA178" s="17" t="str">
        <f>IF('[1]TCE - ANEXO III - Preencher'!AB187="","",'[1]TCE - ANEXO III - Preencher'!AB187)</f>
        <v/>
      </c>
      <c r="AB178" s="15">
        <f t="shared" si="12"/>
        <v>383.01316836158185</v>
      </c>
    </row>
    <row r="179" spans="1:28" x14ac:dyDescent="0.2">
      <c r="A179" s="8">
        <f>IFERROR(VLOOKUP(B179,'[1]DADOS (OCULTAR)'!$Q$3:$S$103,3,0),"")</f>
        <v>9039744000860</v>
      </c>
      <c r="B179" s="9" t="str">
        <f>'[1]TCE - ANEXO III - Preencher'!C188</f>
        <v>HOSPITAL DOM HÉLDER (COVID-19)</v>
      </c>
      <c r="C179" s="10"/>
      <c r="D179" s="11" t="str">
        <f>'[1]TCE - ANEXO III - Preencher'!E188</f>
        <v>XIMENIA PATRICIA FERREIRA GALDINO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2236-05</v>
      </c>
      <c r="G179" s="13" t="str">
        <f>IF('[1]TCE - ANEXO III - Preencher'!H188="","",'[1]TCE - ANEXO III - Preencher'!H188)</f>
        <v>03/2022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69.540000000000006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2.84</v>
      </c>
      <c r="O179" s="15">
        <f>'[1]TCE - ANEXO III - Preencher'!P188</f>
        <v>0</v>
      </c>
      <c r="P179" s="16">
        <f t="shared" si="14"/>
        <v>2.84</v>
      </c>
      <c r="Q179" s="15">
        <f>'[1]TCE - ANEXO III - Preencher'!R188</f>
        <v>268.89999999999998</v>
      </c>
      <c r="R179" s="15">
        <f>'[1]TCE - ANEXO III - Preencher'!S188</f>
        <v>122.26</v>
      </c>
      <c r="S179" s="16">
        <f t="shared" si="15"/>
        <v>146.63999999999999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102.20276836158192</v>
      </c>
      <c r="Y179" s="15">
        <f>'[1]TCE - ANEXO III - Preencher'!Z188</f>
        <v>0</v>
      </c>
      <c r="Z179" s="16">
        <f t="shared" si="17"/>
        <v>102.20276836158192</v>
      </c>
      <c r="AA179" s="17" t="str">
        <f>IF('[1]TCE - ANEXO III - Preencher'!AB188="","",'[1]TCE - ANEXO III - Preencher'!AB188)</f>
        <v/>
      </c>
      <c r="AB179" s="15">
        <f t="shared" si="12"/>
        <v>321.22276836158187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2022-05-10T16:03:12Z</dcterms:created>
  <dcterms:modified xsi:type="dcterms:W3CDTF">2022-05-10T16:03:31Z</dcterms:modified>
</cp:coreProperties>
</file>