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5- MAIO\01 - PCF\PCF\EXCEL\14.1 Arquivo ZIP (TCE) - HDH Mai_2023\14.4 Arquivo ZIP Excel (Publicação) - HDH Mai_2023\"/>
    </mc:Choice>
  </mc:AlternateContent>
  <xr:revisionPtr revIDLastSave="0" documentId="8_{556A59A5-5328-4471-9366-9E57B9AFD08C}" xr6:coauthVersionLast="47" xr6:coauthVersionMax="47" xr10:uidLastSave="{00000000-0000-0000-0000-000000000000}"/>
  <bookViews>
    <workbookView xWindow="-110" yWindow="-110" windowWidth="19420" windowHeight="10300" xr2:uid="{F014AE34-6A66-45D0-B32F-802D288151F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<sst xmlns="http://schemas.openxmlformats.org/spreadsheetml/2006/main" count="8" uniqueCount="8">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</sst>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O%20FINANCEIRO\PCF%20Historico\2023\05-%20MAIO\01%20-%20PCF\PCF\EXCEL\05.2023%20-%20CUSTEIO%20-%20PCF_2022_REV_09_V3__REV_01__Em_25_04_2022.xlsx" TargetMode="External"/><Relationship Id="rId1" Type="http://schemas.openxmlformats.org/officeDocument/2006/relationships/externalLinkPath" Target="/NOVO%20FINANCEIRO/PCF%20Historico/2023/05-%20MAIO/01%20-%20PCF/PCF/EXCEL/05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2023NE000094</v>
          </cell>
          <cell r="G10">
            <v>44928</v>
          </cell>
          <cell r="H10">
            <v>36569042.219999999</v>
          </cell>
          <cell r="I10" t="str">
            <v>2023OB017153</v>
          </cell>
          <cell r="J10">
            <v>45044</v>
          </cell>
          <cell r="N10">
            <v>6094840.3600000003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2023NE000095</v>
          </cell>
          <cell r="G11">
            <v>44928</v>
          </cell>
          <cell r="H11">
            <v>15794150.34</v>
          </cell>
          <cell r="I11" t="str">
            <v>2023OB017339</v>
          </cell>
          <cell r="J11">
            <v>45044</v>
          </cell>
          <cell r="N11">
            <v>2632358.38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2023NE000257</v>
          </cell>
          <cell r="G12">
            <v>44928</v>
          </cell>
          <cell r="H12">
            <v>1570895.76</v>
          </cell>
          <cell r="I12" t="str">
            <v>2023OB017264</v>
          </cell>
          <cell r="J12">
            <v>45044</v>
          </cell>
          <cell r="N12">
            <v>261815.95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2718-CC18-4614-92DD-FC26DD61C47A}">
  <sheetPr>
    <tabColor rgb="FF92D050"/>
  </sheetPr>
  <dimension ref="A1:H991"/>
  <sheetViews>
    <sheetView showGridLines="0" tabSelected="1" zoomScale="90" zoomScaleNormal="90" workbookViewId="0"/>
  </sheetViews>
  <sheetFormatPr defaultColWidth="8.7265625" defaultRowHeight="12.5" x14ac:dyDescent="0.25"/>
  <cols>
    <col min="1" max="1" width="29.1796875" style="6" bestFit="1" customWidth="1"/>
    <col min="2" max="2" width="29.54296875" customWidth="1"/>
    <col min="3" max="3" width="31.26953125" customWidth="1"/>
    <col min="4" max="4" width="34.5429687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2023NE000094</v>
      </c>
      <c r="D2" s="4">
        <f>IF('[1]TCE - ANEXO V - REC. Preencher'!G10="","",'[1]TCE - ANEXO V - REC. Preencher'!G10)</f>
        <v>44928</v>
      </c>
      <c r="E2" s="5">
        <f>'[1]TCE - ANEXO V - REC. Preencher'!H10</f>
        <v>36569042.219999999</v>
      </c>
      <c r="F2" s="3" t="str">
        <f>'[1]TCE - ANEXO V - REC. Preencher'!I10</f>
        <v>2023OB017153</v>
      </c>
      <c r="G2" s="4">
        <f>IF('[1]TCE - ANEXO V - REC. Preencher'!J10="","",'[1]TCE - ANEXO V - REC. Preencher'!J10)</f>
        <v>45044</v>
      </c>
      <c r="H2" s="5">
        <f>'[1]TCE - ANEXO V - REC. Preencher'!N10</f>
        <v>6094840.3600000003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2023NE000095</v>
      </c>
      <c r="D3" s="4">
        <f>IF('[1]TCE - ANEXO V - REC. Preencher'!G11="","",'[1]TCE - ANEXO V - REC. Preencher'!G11)</f>
        <v>44928</v>
      </c>
      <c r="E3" s="5">
        <f>'[1]TCE - ANEXO V - REC. Preencher'!H11</f>
        <v>15794150.34</v>
      </c>
      <c r="F3" s="3" t="str">
        <f>'[1]TCE - ANEXO V - REC. Preencher'!I11</f>
        <v>2023OB017339</v>
      </c>
      <c r="G3" s="4">
        <f>IF('[1]TCE - ANEXO V - REC. Preencher'!J11="","",'[1]TCE - ANEXO V - REC. Preencher'!J11)</f>
        <v>45044</v>
      </c>
      <c r="H3" s="5">
        <f>'[1]TCE - ANEXO V - REC. Preencher'!N11</f>
        <v>2632358.38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2023NE000257</v>
      </c>
      <c r="D4" s="4">
        <f>IF('[1]TCE - ANEXO V - REC. Preencher'!G12="","",'[1]TCE - ANEXO V - REC. Preencher'!G12)</f>
        <v>44928</v>
      </c>
      <c r="E4" s="5">
        <f>'[1]TCE - ANEXO V - REC. Preencher'!H12</f>
        <v>1570895.76</v>
      </c>
      <c r="F4" s="3" t="str">
        <f>'[1]TCE - ANEXO V - REC. Preencher'!I12</f>
        <v>2023OB017264</v>
      </c>
      <c r="G4" s="4">
        <f>IF('[1]TCE - ANEXO V - REC. Preencher'!J12="","",'[1]TCE - ANEXO V - REC. Preencher'!J12)</f>
        <v>45044</v>
      </c>
      <c r="H4" s="5">
        <f>'[1]TCE - ANEXO V - REC. Preencher'!N12</f>
        <v>261815.95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2023-06-26T19:49:57Z</dcterms:created>
  <dcterms:modified xsi:type="dcterms:W3CDTF">2023-06-26T19:50:20Z</dcterms:modified>
</cp:coreProperties>
</file>