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1 - PCF JANEIRO\01 - PCF\PCF\EXCEL\PRESTAÇÃO DE CONTAS COVID\TCE ART 58 COVID 01.2022\"/>
    </mc:Choice>
  </mc:AlternateContent>
  <xr:revisionPtr revIDLastSave="0" documentId="8_{2E400AF1-36CE-4AD0-9191-BE0E44355F58}" xr6:coauthVersionLast="47" xr6:coauthVersionMax="47" xr10:uidLastSave="{00000000-0000-0000-0000-000000000000}"/>
  <bookViews>
    <workbookView xWindow="-120" yWindow="-120" windowWidth="20640" windowHeight="11160" xr2:uid="{B95F5636-B564-485C-BEDC-3FA8D5CEEC88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<sst xmlns="http://schemas.openxmlformats.org/spreadsheetml/2006/main" count="132" uniqueCount="114">
  <si>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</si>
  <si>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</si>
  <si>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</si>
  <si>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</si>
  <si>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</si>
  <si>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</si>
  <si>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</si>
  <si>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</si>
  <si>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</si>
  <si>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</si>
  <si>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</si>
  <si>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</si>
  <si>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</si>
  <si>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</si>
  <si>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</si>
  <si>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</si>
  <si>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</si>
  <si>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</si>
  <si>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</si>
  <si>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</si>
  <si>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</si>
  <si>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</si>
  <si>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</si>
  <si>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</si>
  <si>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</si>
  <si>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</si>
  <si>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</si>
  <si>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</si>
  <si>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</si>
  <si>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</si>
  <si>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</si>
  <si>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</si>
  <si>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</si>
  <si>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</si>
  <si>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</si>
  <si>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</si>
  <si>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</si>
  <si>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</si>
  <si>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</si>
  <si>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</si>
  <si>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</si>
  <si>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</si>
  <si>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</si>
  <si>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</si>
  <si>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</si>
  <si>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</si>
  <si>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</si>
  <si>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</si>
  <si>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</si>
  <si>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</si>
  <si>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</si>
  <si>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</si>
  <si>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</si>
  <si>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</si>
  <si>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</si>
  <si>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</si>
  <si>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</si>
  <si>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</si>
  <si>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</si>
  <si>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</si>
  <si>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</si>
  <si>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</si>
  <si>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</si>
  <si>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</si>
  <si>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</si>
  <si>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</si>
  <si>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</si>
  <si>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</si>
  <si>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</si>
  <si>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</si>
  <si>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</si>
  <si>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</si>
  <si>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</si>
  <si>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</si>
  <si>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</si>
  <si>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</si>
  <si>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</si>
  <si>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</si>
  <si>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</si>
  <si>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</si>
  <si>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</si>
  <si>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</si>
  <si>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MCP REFEIÇÕES LTDA</t>
  </si>
  <si>
    <t>https://imip-sistemas.org.br/sistemas/_scriptcase_producao_v9/file/doc/portal_transparencia/contratos_fornecedores/4045/06088039000199p.pdf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</si>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</sst>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PCF/EXCEL/PRESTA&#199;&#195;O%20DE%20CONTAS%20COVID/HDH%20-%20COVID%20-%2001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24D1-502A-4C5D-ABBE-CA4F414444C0}">
  <sheetPr>
    <tabColor indexed="13"/>
  </sheetPr>
  <dimension ref="A1:V992"/>
  <sheetViews>
    <sheetView showGridLines="0" tabSelected="1" topLeftCell="E1" zoomScale="90" zoomScaleNormal="90" workbookViewId="0">
      <selection activeCell="D11" sqref="D1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94.42578125" style="17" bestFit="1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19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42887</v>
      </c>
      <c r="G2" s="9"/>
      <c r="H2" s="10">
        <v>6172.6925345336031</v>
      </c>
      <c r="I2" s="11" t="s">
        <v>13</v>
      </c>
    </row>
    <row r="3" spans="1:22" s="13" customFormat="1" ht="20.25" customHeight="1" x14ac:dyDescent="0.2">
      <c r="A3" s="4">
        <f>IFERROR(VLOOKUP(B3,'[1]DADOS (OCULTAR)'!$P$3:$R$91,3,0),"")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42887</v>
      </c>
      <c r="G3" s="9"/>
      <c r="H3" s="12">
        <v>85160.713846153842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(OCULTAR)'!$P$3:$R$91,3,0),"")</f>
        <v>9039744000860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42461</v>
      </c>
      <c r="G4" s="9"/>
      <c r="H4" s="14">
        <v>14168.75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(OCULTAR)'!$P$3:$R$91,3,0),"")</f>
        <v>9039744000860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42461</v>
      </c>
      <c r="G5" s="9"/>
      <c r="H5" s="12">
        <v>8677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(OCULTAR)'!$P$3:$R$91,3,0),"")</f>
        <v>9039744000860</v>
      </c>
      <c r="B6" s="5" t="s">
        <v>9</v>
      </c>
      <c r="C6" s="6" t="s">
        <v>29</v>
      </c>
      <c r="D6" s="7" t="s">
        <v>30</v>
      </c>
      <c r="E6" s="8" t="s">
        <v>26</v>
      </c>
      <c r="F6" s="9">
        <v>43160</v>
      </c>
      <c r="G6" s="9"/>
      <c r="H6" s="12">
        <v>12595.8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(OCULTAR)'!$P$3:$R$91,3,0),"")</f>
        <v>9039744000860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41030</v>
      </c>
      <c r="G7" s="9"/>
      <c r="H7" s="12">
        <v>34361.599999999999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(OCULTAR)'!$P$3:$R$91,3,0),"")</f>
        <v>9039744000860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40940</v>
      </c>
      <c r="G8" s="9"/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(OCULTAR)'!$P$3:$R$91,3,0),"")</f>
        <v>9039744000860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42492</v>
      </c>
      <c r="G9" s="9"/>
      <c r="H9" s="12">
        <v>239798.44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(OCULTAR)'!$P$3:$R$91,3,0),"")</f>
        <v>9039744000860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40787</v>
      </c>
      <c r="G10" s="9"/>
      <c r="H10" s="12">
        <v>5929.11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(OCULTAR)'!$P$3:$R$91,3,0),"")</f>
        <v>9039744000860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41113</v>
      </c>
      <c r="G11" s="9"/>
      <c r="H11" s="12">
        <v>8018.5531869826609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(OCULTAR)'!$P$3:$R$91,3,0),"")</f>
        <v>9039744000860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40360</v>
      </c>
      <c r="G12" s="9"/>
      <c r="H12" s="12">
        <v>669.92000000000007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(OCULTAR)'!$P$3:$R$91,3,0),"")</f>
        <v>9039744000860</v>
      </c>
      <c r="B13" s="5" t="s">
        <v>9</v>
      </c>
      <c r="C13" s="6" t="s">
        <v>63</v>
      </c>
      <c r="D13" s="7" t="s">
        <v>64</v>
      </c>
      <c r="E13" s="8" t="s">
        <v>21</v>
      </c>
      <c r="F13" s="9">
        <v>43132</v>
      </c>
      <c r="G13" s="9"/>
      <c r="H13" s="12">
        <v>216864.59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(OCULTAR)'!$P$3:$R$91,3,0),"")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43344</v>
      </c>
      <c r="G14" s="9"/>
      <c r="H14" s="12">
        <v>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(OCULTAR)'!$P$3:$R$91,3,0),"")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43616</v>
      </c>
      <c r="G15" s="9"/>
      <c r="H15" s="12">
        <v>383.79999999999967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(OCULTAR)'!$P$3:$R$91,3,0),"")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40632</v>
      </c>
      <c r="G16" s="9"/>
      <c r="H16" s="12">
        <v>10136.82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(OCULTAR)'!$P$3:$R$91,3,0),"")</f>
        <v>9039744000860</v>
      </c>
      <c r="B17" s="5" t="s">
        <v>9</v>
      </c>
      <c r="C17" s="6">
        <v>6088039000199</v>
      </c>
      <c r="D17" s="7" t="s">
        <v>82</v>
      </c>
      <c r="E17" s="8" t="s">
        <v>69</v>
      </c>
      <c r="F17" s="9">
        <v>44287</v>
      </c>
      <c r="G17" s="9"/>
      <c r="H17" s="12">
        <v>21527.47</v>
      </c>
      <c r="I17" s="11" t="s">
        <v>83</v>
      </c>
      <c r="V17" s="15" t="s">
        <v>84</v>
      </c>
    </row>
    <row r="18" spans="1:22" s="13" customFormat="1" ht="20.25" customHeight="1" x14ac:dyDescent="0.2">
      <c r="A18" s="4" t="str">
        <f>IFERROR(VLOOKUP(B18,'[1]DADOS (OCULTAR)'!$P$3:$R$91,3,0),"")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85</v>
      </c>
    </row>
    <row r="19" spans="1:22" s="13" customFormat="1" ht="20.25" customHeight="1" x14ac:dyDescent="0.2">
      <c r="A19" s="4" t="str">
        <f>IFERROR(VLOOKUP(B19,'[1]DADOS (OCULTAR)'!$P$3:$R$91,3,0),"")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86</v>
      </c>
    </row>
    <row r="20" spans="1:22" s="13" customFormat="1" ht="20.25" customHeight="1" x14ac:dyDescent="0.2">
      <c r="A20" s="4" t="str">
        <f>IFERROR(VLOOKUP(B20,'[1]DADOS (OCULTAR)'!$P$3:$R$91,3,0),"")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87</v>
      </c>
    </row>
    <row r="21" spans="1:22" s="13" customFormat="1" ht="20.25" customHeight="1" x14ac:dyDescent="0.2">
      <c r="A21" s="4" t="str">
        <f>IFERROR(VLOOKUP(B21,'[1]DADOS (OCULTAR)'!$P$3:$R$91,3,0),"")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88</v>
      </c>
    </row>
    <row r="22" spans="1:22" s="13" customFormat="1" ht="20.25" customHeight="1" x14ac:dyDescent="0.2">
      <c r="A22" s="4" t="str">
        <f>IFERROR(VLOOKUP(B22,'[1]DADOS (OCULTAR)'!$P$3:$R$91,3,0),"")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89</v>
      </c>
    </row>
    <row r="23" spans="1:22" s="13" customFormat="1" ht="20.25" customHeight="1" x14ac:dyDescent="0.2">
      <c r="A23" s="4" t="str">
        <f>IFERROR(VLOOKUP(B23,'[1]DADOS (OCULTAR)'!$P$3:$R$91,3,0),"")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90</v>
      </c>
    </row>
    <row r="24" spans="1:22" s="13" customFormat="1" ht="20.25" customHeight="1" x14ac:dyDescent="0.2">
      <c r="A24" s="4" t="str">
        <f>IFERROR(VLOOKUP(B24,'[1]DADOS (OCULTAR)'!$P$3:$R$91,3,0),"")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91</v>
      </c>
    </row>
    <row r="25" spans="1:22" s="13" customFormat="1" ht="20.25" customHeight="1" x14ac:dyDescent="0.2">
      <c r="A25" s="4" t="str">
        <f>IFERROR(VLOOKUP(B25,'[1]DADOS (OCULTAR)'!$P$3:$R$91,3,0),"")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92</v>
      </c>
    </row>
    <row r="26" spans="1:22" s="13" customFormat="1" ht="20.25" customHeight="1" x14ac:dyDescent="0.2">
      <c r="A26" s="4" t="str">
        <f>IFERROR(VLOOKUP(B26,'[1]DADOS (OCULTAR)'!$P$3:$R$91,3,0),"")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93</v>
      </c>
    </row>
    <row r="27" spans="1:22" s="13" customFormat="1" ht="20.25" customHeight="1" x14ac:dyDescent="0.2">
      <c r="A27" s="4" t="str">
        <f>IFERROR(VLOOKUP(B27,'[1]DADOS (OCULTAR)'!$P$3:$R$91,3,0),"")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94</v>
      </c>
    </row>
    <row r="28" spans="1:22" s="13" customFormat="1" ht="20.25" customHeight="1" x14ac:dyDescent="0.2">
      <c r="A28" s="4" t="str">
        <f>IFERROR(VLOOKUP(B28,'[1]DADOS (OCULTAR)'!$P$3:$R$91,3,0),"")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95</v>
      </c>
    </row>
    <row r="29" spans="1:22" s="13" customFormat="1" ht="20.25" customHeight="1" x14ac:dyDescent="0.2">
      <c r="A29" s="4" t="str">
        <f>IFERROR(VLOOKUP(B29,'[1]DADOS (OCULTAR)'!$P$3:$R$91,3,0),"")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96</v>
      </c>
    </row>
    <row r="30" spans="1:22" s="13" customFormat="1" ht="20.25" customHeight="1" x14ac:dyDescent="0.2">
      <c r="A30" s="4" t="str">
        <f>IFERROR(VLOOKUP(B30,'[1]DADOS (OCULTAR)'!$P$3:$R$91,3,0),"")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97</v>
      </c>
    </row>
    <row r="31" spans="1:22" s="13" customFormat="1" ht="20.25" customHeight="1" x14ac:dyDescent="0.2">
      <c r="A31" s="4" t="str">
        <f>IFERROR(VLOOKUP(B31,'[1]DADOS (OCULTAR)'!$P$3:$R$91,3,0),"")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98</v>
      </c>
    </row>
    <row r="32" spans="1:22" s="13" customFormat="1" ht="20.25" customHeight="1" x14ac:dyDescent="0.2">
      <c r="A32" s="4" t="str">
        <f>IFERROR(VLOOKUP(B32,'[1]DADOS (OCULTAR)'!$P$3:$R$91,3,0),"")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99</v>
      </c>
    </row>
    <row r="33" spans="1:22" s="13" customFormat="1" ht="20.25" customHeight="1" x14ac:dyDescent="0.2">
      <c r="A33" s="4" t="str">
        <f>IFERROR(VLOOKUP(B33,'[1]DADOS (OCULTAR)'!$P$3:$R$91,3,0),"")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100</v>
      </c>
    </row>
    <row r="34" spans="1:22" s="13" customFormat="1" ht="20.25" customHeight="1" x14ac:dyDescent="0.2">
      <c r="A34" s="4" t="str">
        <f>IFERROR(VLOOKUP(B34,'[1]DADOS (OCULTAR)'!$P$3:$R$91,3,0),"")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101</v>
      </c>
    </row>
    <row r="35" spans="1:22" s="13" customFormat="1" ht="20.25" customHeight="1" x14ac:dyDescent="0.2">
      <c r="A35" s="4" t="str">
        <f>IFERROR(VLOOKUP(B35,'[1]DADOS (OCULTAR)'!$P$3:$R$91,3,0),"")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102</v>
      </c>
    </row>
    <row r="36" spans="1:22" s="13" customFormat="1" ht="20.25" customHeight="1" x14ac:dyDescent="0.2">
      <c r="A36" s="4" t="str">
        <f>IFERROR(VLOOKUP(B36,'[1]DADOS (OCULTAR)'!$P$3:$R$91,3,0),"")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103</v>
      </c>
    </row>
    <row r="37" spans="1:22" s="13" customFormat="1" ht="20.25" customHeight="1" x14ac:dyDescent="0.2">
      <c r="A37" s="4" t="str">
        <f>IFERROR(VLOOKUP(B37,'[1]DADOS (OCULTAR)'!$P$3:$R$91,3,0),"")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104</v>
      </c>
    </row>
    <row r="38" spans="1:22" s="13" customFormat="1" ht="20.25" customHeight="1" x14ac:dyDescent="0.2">
      <c r="A38" s="4" t="str">
        <f>IFERROR(VLOOKUP(B38,'[1]DADOS (OCULTAR)'!$P$3:$R$91,3,0),"")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105</v>
      </c>
    </row>
    <row r="39" spans="1:22" s="13" customFormat="1" ht="20.25" customHeight="1" x14ac:dyDescent="0.2">
      <c r="A39" s="4" t="str">
        <f>IFERROR(VLOOKUP(B39,'[1]DADOS (OCULTAR)'!$P$3:$R$91,3,0),"")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106</v>
      </c>
    </row>
    <row r="40" spans="1:22" s="13" customFormat="1" ht="20.25" customHeight="1" x14ac:dyDescent="0.2">
      <c r="A40" s="4" t="str">
        <f>IFERROR(VLOOKUP(B40,'[1]DADOS (OCULTAR)'!$P$3:$R$91,3,0),"")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107</v>
      </c>
    </row>
    <row r="41" spans="1:22" s="13" customFormat="1" ht="20.25" customHeight="1" x14ac:dyDescent="0.2">
      <c r="A41" s="4" t="str">
        <f>IFERROR(VLOOKUP(B41,'[1]DADOS (OCULTAR)'!$P$3:$R$91,3,0),"")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108</v>
      </c>
    </row>
    <row r="42" spans="1:22" s="13" customFormat="1" ht="20.25" customHeight="1" x14ac:dyDescent="0.2">
      <c r="A42" s="4" t="str">
        <f>IFERROR(VLOOKUP(B42,'[1]DADOS (OCULTAR)'!$P$3:$R$91,3,0),"")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109</v>
      </c>
    </row>
    <row r="43" spans="1:22" s="13" customFormat="1" ht="20.25" customHeight="1" x14ac:dyDescent="0.2">
      <c r="A43" s="4" t="str">
        <f>IFERROR(VLOOKUP(B43,'[1]DADOS (OCULTAR)'!$P$3:$R$91,3,0),"")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110</v>
      </c>
    </row>
    <row r="44" spans="1:22" s="13" customFormat="1" ht="20.25" customHeight="1" x14ac:dyDescent="0.2">
      <c r="A44" s="4" t="str">
        <f>IFERROR(VLOOKUP(B44,'[1]DADOS (OCULTAR)'!$P$3:$R$91,3,0),"")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111</v>
      </c>
    </row>
    <row r="45" spans="1:22" s="13" customFormat="1" ht="20.25" customHeight="1" x14ac:dyDescent="0.2">
      <c r="A45" s="4" t="str">
        <f>IFERROR(VLOOKUP(B45,'[1]DADOS (OCULTAR)'!$P$3:$R$91,3,0),"")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112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113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60C35343-6447-48C5-84E1-4387C93A4BD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2022-03-11T11:19:12Z</dcterms:created>
  <dcterms:modified xsi:type="dcterms:W3CDTF">2022-03-11T11:19:42Z</dcterms:modified>
</cp:coreProperties>
</file>