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 HP\Desktop\TCE ART 58 - 02.2022 - COVID\"/>
    </mc:Choice>
  </mc:AlternateContent>
  <xr:revisionPtr revIDLastSave="0" documentId="8_{51E046AC-8B3D-495D-A635-8391C2E57A84}" xr6:coauthVersionLast="47" xr6:coauthVersionMax="47" xr10:uidLastSave="{00000000-0000-0000-0000-000000000000}"/>
  <bookViews>
    <workbookView xWindow="-120" yWindow="-120" windowWidth="20730" windowHeight="11160" xr2:uid="{6062BED8-7511-4AAB-9D06-F770F04DE8C5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<sst xmlns="http://schemas.openxmlformats.org/spreadsheetml/2006/main" count="132" uniqueCount="114">
  <si>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</si>
  <si>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</si>
  <si>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</si>
  <si>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</si>
  <si>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</si>
  <si>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</si>
  <si>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</si>
  <si>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</si>
  <si>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</si>
  <si>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DOM HÉLDER (COVID-19)</t>
  </si>
  <si>
    <t>11863530000180</t>
  </si>
  <si>
    <t>BRASCON GESTÃO AMBIENTAL LTDA.</t>
  </si>
  <si>
    <t>SERV. COLETA, TRANSPORTE, TRATAMENTO E DESTINAÇÃO FINAL RESÍDUOS DO SERVIÇO DE SAÚDE; GRUPOS A, B e E (CONAMA 358/2005 E ANVISA 306/2004)</t>
  </si>
  <si>
    <t>https://imip-sistemas.org.br/sistemas/_scriptcase_producao_v9/file/doc/portal_transparencia/contratos_fornecedores/1114/11863530000180P.pdf</t>
  </si>
  <si>
    <t>04290489000134</t>
  </si>
  <si>
    <t>CLÍNICA DE DIÁLISE DO CABO LTDA.</t>
  </si>
  <si>
    <t>SERV. MÉDICOS NA ESPECIALIDADE DE NEFROLOGIA, COM A REALIZAÇÃO DE PROCEDIMENTOS DE TERAPIA RENAL SUBSTITUTIVA - TRS, IMPLANTE DE CATETER, AVALIAÇÃO DO PACIENTE</t>
  </si>
  <si>
    <t>https://imip-sistemas.org.br/sistemas/_scriptcase_producao_v9/file/doc/portal_transparencia/contratos_fornecedores/1110/04290489000134P.pdf</t>
  </si>
  <si>
    <t>Objeto do contrato</t>
  </si>
  <si>
    <t>20915564000161</t>
  </si>
  <si>
    <t>CM PATRIOTA LTDA - ME</t>
  </si>
  <si>
    <t>SERVIÇOS MÉDICOS NA ESPECIALIDADE DE CLÍNICA MÉDICA</t>
  </si>
  <si>
    <t>https://imip-sistemas.org.br/sistemas/_scriptcase_producao_v9/file/doc/portal_transparencia/contratos_fornecedores/1163/20915564000161p.pdf</t>
  </si>
  <si>
    <t>1 - Seguros (Imóvel e veículos)</t>
  </si>
  <si>
    <t>00599741000130</t>
  </si>
  <si>
    <t>COOPECÁRDIO - COOPERATIVA DE TRABALHO DOS MÉDICOS CARDIOLOGISTAS DE PERNAMBUCO</t>
  </si>
  <si>
    <t>SERVIÇOS MÉDICOS NA ESPECIALIDADE DE CARDIOLOGIA</t>
  </si>
  <si>
    <t>https://imip-sistemas.org.br/sistemas/_scriptcase_producao_v9/file/doc/portal_transparencia/contratos_fornecedores/1164/00599741000130p.pdf</t>
  </si>
  <si>
    <t>2 - Taxas</t>
  </si>
  <si>
    <t>29449525000190</t>
  </si>
  <si>
    <t>HPI CLÍNICA CARDIOLÓGICA LTDA</t>
  </si>
  <si>
    <t>https://imip-sistemas.org.br/sistemas/_scriptcase_producao_v9/file/doc/portal_transparencia/contratos_fornecedores/2187/29449525000190p.pdf</t>
  </si>
  <si>
    <t>3 - Contribuições</t>
  </si>
  <si>
    <t>10229013000190</t>
  </si>
  <si>
    <t>INTERCLEAN ADMINISTRAÇÃO LTDA. ME.</t>
  </si>
  <si>
    <t>PRESTAÇÃO DOS SERVIÇOS DE LIMPEZA E CONSERVAÇÃO A SEREM EXECUTADOS NO HOSPITAL DOM HELDER CÂMARA</t>
  </si>
  <si>
    <t>https://imip-sistemas.org.br/sistemas/_scriptcase_producao_v9/file/doc/portal_transparencia/contratos_fornecedores/1116/10229013000190P.pdf</t>
  </si>
  <si>
    <t>4 - Taxa de Manutenção de Conta</t>
  </si>
  <si>
    <t>15045541000103</t>
  </si>
  <si>
    <t>M VÍDEO CIRÚRGICA S/S LTDA - EPP</t>
  </si>
  <si>
    <t>SERVIÇOS MÉDICOS NA ESPECIALIDADE DE CIRURGIA GERAL</t>
  </si>
  <si>
    <t>https://imip-sistemas.org.br/sistemas/_scriptcase_producao_v9/file/doc/portal_transparencia/contratos_fornecedores/1186/15045541000103p.pdf</t>
  </si>
  <si>
    <t>5 - Tarifas</t>
  </si>
  <si>
    <t>24881506000115</t>
  </si>
  <si>
    <t>MEDICANDO: ATENDIMENTO MÉDICO ESPECIALIZADO LTDA</t>
  </si>
  <si>
    <t>SERVIÇOS MÉDICOS NA ESPECIALIDADE DE UTI GERAL</t>
  </si>
  <si>
    <t>https://imip-sistemas.org.br/sistemas/_scriptcase_producao_v9/file/doc/portal_transparencia/contratos_fornecedores/1190/24881506000115p.pdf</t>
  </si>
  <si>
    <t>6 - Telefonia Móvel</t>
  </si>
  <si>
    <t>13844637000106</t>
  </si>
  <si>
    <t>MEMORIAL CORAÇÃO EM SAÚDE LTDA - ME</t>
  </si>
  <si>
    <t>SERVIÇOS MÉDICOS NA ESPECIALIDADE DE CARDIOLOGIA E CIRURGIA CARDIOLÓGICA</t>
  </si>
  <si>
    <t>https://imip-sistemas.org.br/sistemas/_scriptcase_producao_v9/file/doc/portal_transparencia/contratos_fornecedores/2172/13844637000106p.pdf</t>
  </si>
  <si>
    <t>7 - Telefonia Fixa/Internet</t>
  </si>
  <si>
    <t>09011551000125</t>
  </si>
  <si>
    <t>RDX GESTÃO E HIGIENIZAÇÃO DE TÊXTIL LTDA.</t>
  </si>
  <si>
    <t>TRANSPORTE, DESINFECÇÃO E HIGIENIZAÇÃO DE ENXOVAL HOSPITALAR</t>
  </si>
  <si>
    <t>https://imip-sistemas.org.br/sistemas/_scriptcase_producao_v9/file/doc/portal_transparencia/contratos_fornecedores/1380/09011551000125p.pdf</t>
  </si>
  <si>
    <t>8 - Água</t>
  </si>
  <si>
    <t>10279299000119</t>
  </si>
  <si>
    <t>RGRAPH COMÉRCIO E SERVIÇOS LTDA - ME</t>
  </si>
  <si>
    <t>LOCAÇÃO DE 01 (UM) EQUIPAMENTO MARCA BROTHER, MODELO BCP 8085 SERIE M9J288403</t>
  </si>
  <si>
    <t>https://imip-sistemas.org.br/sistemas/_scriptcase_producao_v9/file/doc/portal_transparencia/contratos_fornecedores/1386/10279299000119p.pdf</t>
  </si>
  <si>
    <t>9 - Energia Elétrica</t>
  </si>
  <si>
    <t>29482450000140</t>
  </si>
  <si>
    <t>T MAIS CLÍNICA MÉDICA LTDA</t>
  </si>
  <si>
    <t>https://imip-sistemas.org.br/sistemas/_scriptcase_producao_v9/file/doc/portal_transparencia/contratos_fornecedores/2185/29482450000140p.pdf</t>
  </si>
  <si>
    <t>10 - Locação de Máquinas e Equipamentos (Pessoa Jurídica)</t>
  </si>
  <si>
    <t>22093615000142</t>
  </si>
  <si>
    <t>JSA REFEIÇÕES EIRELI</t>
  </si>
  <si>
    <t>FORNECIMENTO DE REFEIÇÕES AO HOSPITAL DOM HELDER CAMARA</t>
  </si>
  <si>
    <t>https://imip-sistemas.org.br/sistemas/_scriptcase_producao_v9/file/doc/portal_transparencia/contratos_fornecedores/2199/22093615000142p.pdf</t>
  </si>
  <si>
    <t>11 - Locação de Equipamentos Médico-Hospitalares(Pessoa Jurídica)</t>
  </si>
  <si>
    <t>02102498000129</t>
  </si>
  <si>
    <t>METROPOLITAN LIFE SEGUROS E PREVIDÊNCIA PRIVADA S.A - MetLife</t>
  </si>
  <si>
    <t>SEGURO DE VIDA EM GRUPO</t>
  </si>
  <si>
    <t>https://fpmf-sistemas.org.br/sistemas/aplic/transp/menu_ext_fpmf/</t>
  </si>
  <si>
    <t>12 - Locação de Veículos Automotores (Pessoa Jurídica) (Exceto Ambulância)</t>
  </si>
  <si>
    <t>41070889000160</t>
  </si>
  <si>
    <t>TRANSPORTES E SERVIÇOS ASTRO LTDA. - ME</t>
  </si>
  <si>
    <t>SERVIÇO DE TRANSPORTE DE PESSOAL</t>
  </si>
  <si>
    <t>https://imip-sistemas.org.br/sistemas/_scriptcase_producao_v9/file/doc/portal_transparencia/contratos_fornecedores/1376/41070889000160P.pdf</t>
  </si>
  <si>
    <t>13 - Serviço Gráficos, de Encadernação e de Emolduração</t>
  </si>
  <si>
    <t>MCP REFEIÇÕES LTDA</t>
  </si>
  <si>
    <t>https://imip-sistemas.org.br/sistemas/_scriptcase_producao_v9/file/doc/portal_transparencia/contratos_fornecedores/4045/06088039000199p.pdf</t>
  </si>
  <si>
    <t>14 - Serviços Judiciais e Cartoriais</t>
  </si>
  <si>
    <t>15 - Outras Despesas Gerais (Pessoa Juridica)</t>
  </si>
  <si>
    <t>16 - Médicos</t>
  </si>
  <si>
    <t>17 - Outros profissionais de saúde</t>
  </si>
  <si>
    <t>18 - Laboratório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</si>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</sst>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%20HP/Desktop/PCF%20FEV%202022/HDH%20-%20COVID%20-%2002.2022%20-PCF_2020_REV_08_V4_em_09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SALDO DE ESTOQUE"/>
      <sheetName val="Turnover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E2B4B-FF9C-4B96-BD3C-C249E07813FB}">
  <sheetPr>
    <tabColor indexed="13"/>
  </sheetPr>
  <dimension ref="A1:V992"/>
  <sheetViews>
    <sheetView showGridLines="0" tabSelected="1" topLeftCell="C1" zoomScale="90" zoomScaleNormal="90" workbookViewId="0">
      <selection activeCell="H21" sqref="H21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94.42578125" style="17" bestFit="1" customWidth="1"/>
    <col min="5" max="5" width="69.7109375" style="19" hidden="1" customWidth="1"/>
    <col min="6" max="6" width="29.140625" style="20" customWidth="1"/>
    <col min="7" max="7" width="28.7109375" style="20" customWidth="1"/>
    <col min="8" max="8" width="32.28515625" style="21" customWidth="1"/>
    <col min="9" max="9" width="119.57031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(OCULTAR)'!$P$3:$R$91,3,0),"")</f>
        <v>9039744000860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42887</v>
      </c>
      <c r="G2" s="9"/>
      <c r="H2" s="10">
        <v>3228.9956072874493</v>
      </c>
      <c r="I2" s="11" t="s">
        <v>13</v>
      </c>
    </row>
    <row r="3" spans="1:22" s="13" customFormat="1" ht="20.25" customHeight="1" x14ac:dyDescent="0.2">
      <c r="A3" s="4">
        <f>IFERROR(VLOOKUP(B3,'[1]DADOS (OCULTAR)'!$P$3:$R$91,3,0),"")</f>
        <v>9039744000860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42887</v>
      </c>
      <c r="G3" s="9"/>
      <c r="H3" s="12">
        <v>79979.242666666658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(OCULTAR)'!$P$3:$R$91,3,0),"")</f>
        <v>9039744000860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42461</v>
      </c>
      <c r="G4" s="9"/>
      <c r="H4" s="14">
        <v>11998.59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(OCULTAR)'!$P$3:$R$91,3,0),"")</f>
        <v>9039744000860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42461</v>
      </c>
      <c r="G5" s="9"/>
      <c r="H5" s="12">
        <v>8677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(OCULTAR)'!$P$3:$R$91,3,0),"")</f>
        <v>9039744000860</v>
      </c>
      <c r="B6" s="5" t="s">
        <v>9</v>
      </c>
      <c r="C6" s="6" t="s">
        <v>29</v>
      </c>
      <c r="D6" s="7" t="s">
        <v>30</v>
      </c>
      <c r="E6" s="8" t="s">
        <v>26</v>
      </c>
      <c r="F6" s="9">
        <v>43160</v>
      </c>
      <c r="G6" s="9"/>
      <c r="H6" s="12">
        <v>0</v>
      </c>
      <c r="I6" s="11" t="s">
        <v>31</v>
      </c>
      <c r="V6" s="15" t="s">
        <v>32</v>
      </c>
    </row>
    <row r="7" spans="1:22" s="13" customFormat="1" ht="20.25" customHeight="1" x14ac:dyDescent="0.2">
      <c r="A7" s="4">
        <f>IFERROR(VLOOKUP(B7,'[1]DADOS (OCULTAR)'!$P$3:$R$91,3,0),"")</f>
        <v>9039744000860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41030</v>
      </c>
      <c r="G7" s="9"/>
      <c r="H7" s="12">
        <v>34361.599999999999</v>
      </c>
      <c r="I7" s="11" t="s">
        <v>36</v>
      </c>
      <c r="V7" s="15" t="s">
        <v>37</v>
      </c>
    </row>
    <row r="8" spans="1:22" s="13" customFormat="1" ht="20.25" customHeight="1" x14ac:dyDescent="0.2">
      <c r="A8" s="4">
        <f>IFERROR(VLOOKUP(B8,'[1]DADOS (OCULTAR)'!$P$3:$R$91,3,0),"")</f>
        <v>9039744000860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40940</v>
      </c>
      <c r="G8" s="9"/>
      <c r="H8" s="12">
        <v>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(OCULTAR)'!$P$3:$R$91,3,0),"")</f>
        <v>9039744000860</v>
      </c>
      <c r="B9" s="5" t="s">
        <v>9</v>
      </c>
      <c r="C9" s="6" t="s">
        <v>43</v>
      </c>
      <c r="D9" s="7" t="s">
        <v>44</v>
      </c>
      <c r="E9" s="8" t="s">
        <v>45</v>
      </c>
      <c r="F9" s="9">
        <v>42492</v>
      </c>
      <c r="G9" s="9"/>
      <c r="H9" s="12">
        <v>242617.42000000007</v>
      </c>
      <c r="I9" s="11" t="s">
        <v>46</v>
      </c>
      <c r="V9" s="15" t="s">
        <v>47</v>
      </c>
    </row>
    <row r="10" spans="1:22" s="13" customFormat="1" ht="20.25" customHeight="1" x14ac:dyDescent="0.2">
      <c r="A10" s="4">
        <f>IFERROR(VLOOKUP(B10,'[1]DADOS (OCULTAR)'!$P$3:$R$91,3,0),"")</f>
        <v>9039744000860</v>
      </c>
      <c r="B10" s="5" t="s">
        <v>9</v>
      </c>
      <c r="C10" s="6" t="s">
        <v>48</v>
      </c>
      <c r="D10" s="7" t="s">
        <v>49</v>
      </c>
      <c r="E10" s="8" t="s">
        <v>50</v>
      </c>
      <c r="F10" s="9">
        <v>40787</v>
      </c>
      <c r="G10" s="9"/>
      <c r="H10" s="12">
        <v>2169.25</v>
      </c>
      <c r="I10" s="11" t="s">
        <v>51</v>
      </c>
      <c r="V10" s="15" t="s">
        <v>52</v>
      </c>
    </row>
    <row r="11" spans="1:22" s="13" customFormat="1" ht="20.25" customHeight="1" x14ac:dyDescent="0.2">
      <c r="A11" s="4">
        <f>IFERROR(VLOOKUP(B11,'[1]DADOS (OCULTAR)'!$P$3:$R$91,3,0),"")</f>
        <v>9039744000860</v>
      </c>
      <c r="B11" s="5" t="s">
        <v>9</v>
      </c>
      <c r="C11" s="6" t="s">
        <v>53</v>
      </c>
      <c r="D11" s="7" t="s">
        <v>54</v>
      </c>
      <c r="E11" s="8" t="s">
        <v>55</v>
      </c>
      <c r="F11" s="9">
        <v>41113</v>
      </c>
      <c r="G11" s="9"/>
      <c r="H11" s="12">
        <v>6726.2572377909628</v>
      </c>
      <c r="I11" s="11" t="s">
        <v>56</v>
      </c>
      <c r="V11" s="15" t="s">
        <v>57</v>
      </c>
    </row>
    <row r="12" spans="1:22" s="13" customFormat="1" ht="20.25" customHeight="1" x14ac:dyDescent="0.2">
      <c r="A12" s="4">
        <f>IFERROR(VLOOKUP(B12,'[1]DADOS (OCULTAR)'!$P$3:$R$91,3,0),"")</f>
        <v>9039744000860</v>
      </c>
      <c r="B12" s="5" t="s">
        <v>9</v>
      </c>
      <c r="C12" s="6" t="s">
        <v>58</v>
      </c>
      <c r="D12" s="7" t="s">
        <v>59</v>
      </c>
      <c r="E12" s="8" t="s">
        <v>60</v>
      </c>
      <c r="F12" s="9">
        <v>40360</v>
      </c>
      <c r="G12" s="9"/>
      <c r="H12" s="12">
        <v>899.88</v>
      </c>
      <c r="I12" s="11" t="s">
        <v>61</v>
      </c>
      <c r="V12" s="15" t="s">
        <v>62</v>
      </c>
    </row>
    <row r="13" spans="1:22" s="13" customFormat="1" ht="20.25" customHeight="1" x14ac:dyDescent="0.2">
      <c r="A13" s="4">
        <f>IFERROR(VLOOKUP(B13,'[1]DADOS (OCULTAR)'!$P$3:$R$91,3,0),"")</f>
        <v>9039744000860</v>
      </c>
      <c r="B13" s="5" t="s">
        <v>9</v>
      </c>
      <c r="C13" s="6" t="s">
        <v>63</v>
      </c>
      <c r="D13" s="7" t="s">
        <v>64</v>
      </c>
      <c r="E13" s="8" t="s">
        <v>21</v>
      </c>
      <c r="F13" s="9">
        <v>43132</v>
      </c>
      <c r="G13" s="9"/>
      <c r="H13" s="12">
        <v>200861.47</v>
      </c>
      <c r="I13" s="11" t="s">
        <v>65</v>
      </c>
      <c r="V13" s="15" t="s">
        <v>66</v>
      </c>
    </row>
    <row r="14" spans="1:22" s="13" customFormat="1" ht="20.25" customHeight="1" x14ac:dyDescent="0.2">
      <c r="A14" s="4">
        <f>IFERROR(VLOOKUP(B14,'[1]DADOS (OCULTAR)'!$P$3:$R$91,3,0),"")</f>
        <v>9039744000860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43344</v>
      </c>
      <c r="G14" s="9"/>
      <c r="H14" s="12">
        <v>0</v>
      </c>
      <c r="I14" s="11" t="s">
        <v>70</v>
      </c>
      <c r="V14" s="15" t="s">
        <v>71</v>
      </c>
    </row>
    <row r="15" spans="1:22" s="13" customFormat="1" ht="20.25" customHeight="1" x14ac:dyDescent="0.2">
      <c r="A15" s="4">
        <f>IFERROR(VLOOKUP(B15,'[1]DADOS (OCULTAR)'!$P$3:$R$91,3,0),"")</f>
        <v>9039744000860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43616</v>
      </c>
      <c r="G15" s="9"/>
      <c r="H15" s="12">
        <v>391.16629999999873</v>
      </c>
      <c r="I15" s="11" t="s">
        <v>75</v>
      </c>
      <c r="V15" s="15" t="s">
        <v>76</v>
      </c>
    </row>
    <row r="16" spans="1:22" s="13" customFormat="1" ht="20.25" customHeight="1" x14ac:dyDescent="0.2">
      <c r="A16" s="4">
        <f>IFERROR(VLOOKUP(B16,'[1]DADOS (OCULTAR)'!$P$3:$R$91,3,0),"")</f>
        <v>9039744000860</v>
      </c>
      <c r="B16" s="5" t="s">
        <v>9</v>
      </c>
      <c r="C16" s="6" t="s">
        <v>77</v>
      </c>
      <c r="D16" s="7" t="s">
        <v>78</v>
      </c>
      <c r="E16" s="8" t="s">
        <v>79</v>
      </c>
      <c r="F16" s="9">
        <v>40632</v>
      </c>
      <c r="G16" s="9"/>
      <c r="H16" s="12">
        <v>9866.67</v>
      </c>
      <c r="I16" s="11" t="s">
        <v>80</v>
      </c>
      <c r="V16" s="15" t="s">
        <v>81</v>
      </c>
    </row>
    <row r="17" spans="1:22" s="13" customFormat="1" ht="20.25" customHeight="1" x14ac:dyDescent="0.2">
      <c r="A17" s="4">
        <f>IFERROR(VLOOKUP(B17,'[1]DADOS (OCULTAR)'!$P$3:$R$91,3,0),"")</f>
        <v>9039744000860</v>
      </c>
      <c r="B17" s="5" t="s">
        <v>9</v>
      </c>
      <c r="C17" s="6">
        <v>6088039000199</v>
      </c>
      <c r="D17" s="7" t="s">
        <v>82</v>
      </c>
      <c r="E17" s="8" t="s">
        <v>69</v>
      </c>
      <c r="F17" s="9">
        <v>44287</v>
      </c>
      <c r="G17" s="9"/>
      <c r="H17" s="12">
        <v>22718.44</v>
      </c>
      <c r="I17" s="11" t="s">
        <v>83</v>
      </c>
      <c r="V17" s="15" t="s">
        <v>84</v>
      </c>
    </row>
    <row r="18" spans="1:22" s="13" customFormat="1" ht="20.25" customHeight="1" x14ac:dyDescent="0.2">
      <c r="A18" s="4" t="str">
        <f>IFERROR(VLOOKUP(B18,'[1]DADOS (OCULTAR)'!$P$3:$R$91,3,0),"")</f>
        <v/>
      </c>
      <c r="B18" s="5"/>
      <c r="C18" s="6"/>
      <c r="D18" s="7"/>
      <c r="E18" s="8"/>
      <c r="F18" s="9"/>
      <c r="G18" s="9"/>
      <c r="H18" s="12"/>
      <c r="I18" s="11"/>
      <c r="V18" s="15" t="s">
        <v>85</v>
      </c>
    </row>
    <row r="19" spans="1:22" s="13" customFormat="1" ht="20.25" customHeight="1" x14ac:dyDescent="0.2">
      <c r="A19" s="4" t="str">
        <f>IFERROR(VLOOKUP(B19,'[1]DADOS (OCULTAR)'!$P$3:$R$91,3,0),"")</f>
        <v/>
      </c>
      <c r="B19" s="5"/>
      <c r="C19" s="6"/>
      <c r="D19" s="7"/>
      <c r="E19" s="8"/>
      <c r="F19" s="9"/>
      <c r="G19" s="9"/>
      <c r="H19" s="12"/>
      <c r="I19" s="11"/>
      <c r="V19" s="15" t="s">
        <v>86</v>
      </c>
    </row>
    <row r="20" spans="1:22" s="13" customFormat="1" ht="20.25" customHeight="1" x14ac:dyDescent="0.2">
      <c r="A20" s="4" t="str">
        <f>IFERROR(VLOOKUP(B20,'[1]DADOS (OCULTAR)'!$P$3:$R$91,3,0),"")</f>
        <v/>
      </c>
      <c r="B20" s="5"/>
      <c r="C20" s="6"/>
      <c r="D20" s="7"/>
      <c r="E20" s="8"/>
      <c r="F20" s="9"/>
      <c r="G20" s="9"/>
      <c r="H20" s="12"/>
      <c r="I20" s="11"/>
      <c r="V20" s="15" t="s">
        <v>87</v>
      </c>
    </row>
    <row r="21" spans="1:22" s="13" customFormat="1" ht="20.25" customHeight="1" x14ac:dyDescent="0.2">
      <c r="A21" s="4" t="str">
        <f>IFERROR(VLOOKUP(B21,'[1]DADOS (OCULTAR)'!$P$3:$R$91,3,0),"")</f>
        <v/>
      </c>
      <c r="B21" s="5"/>
      <c r="C21" s="6"/>
      <c r="D21" s="7"/>
      <c r="E21" s="8"/>
      <c r="F21" s="9"/>
      <c r="G21" s="9"/>
      <c r="H21" s="12"/>
      <c r="I21" s="11"/>
      <c r="V21" s="15" t="s">
        <v>88</v>
      </c>
    </row>
    <row r="22" spans="1:22" s="13" customFormat="1" ht="20.25" customHeight="1" x14ac:dyDescent="0.2">
      <c r="A22" s="4" t="str">
        <f>IFERROR(VLOOKUP(B22,'[1]DADOS (OCULTAR)'!$P$3:$R$91,3,0),"")</f>
        <v/>
      </c>
      <c r="B22" s="5"/>
      <c r="C22" s="6"/>
      <c r="D22" s="7"/>
      <c r="E22" s="8"/>
      <c r="F22" s="9"/>
      <c r="G22" s="9"/>
      <c r="H22" s="12"/>
      <c r="I22" s="11"/>
      <c r="V22" s="15" t="s">
        <v>89</v>
      </c>
    </row>
    <row r="23" spans="1:22" s="13" customFormat="1" ht="20.25" customHeight="1" x14ac:dyDescent="0.2">
      <c r="A23" s="4" t="str">
        <f>IFERROR(VLOOKUP(B23,'[1]DADOS (OCULTAR)'!$P$3:$R$91,3,0),"")</f>
        <v/>
      </c>
      <c r="B23" s="5"/>
      <c r="C23" s="6"/>
      <c r="D23" s="7"/>
      <c r="E23" s="8"/>
      <c r="F23" s="9"/>
      <c r="G23" s="9"/>
      <c r="H23" s="12"/>
      <c r="I23" s="11"/>
      <c r="V23" s="15" t="s">
        <v>90</v>
      </c>
    </row>
    <row r="24" spans="1:22" s="13" customFormat="1" ht="20.25" customHeight="1" x14ac:dyDescent="0.2">
      <c r="A24" s="4" t="str">
        <f>IFERROR(VLOOKUP(B24,'[1]DADOS (OCULTAR)'!$P$3:$R$91,3,0),"")</f>
        <v/>
      </c>
      <c r="B24" s="5"/>
      <c r="C24" s="6"/>
      <c r="D24" s="7"/>
      <c r="E24" s="8"/>
      <c r="F24" s="9"/>
      <c r="G24" s="9"/>
      <c r="H24" s="12"/>
      <c r="I24" s="11"/>
      <c r="V24" s="15" t="s">
        <v>91</v>
      </c>
    </row>
    <row r="25" spans="1:22" s="13" customFormat="1" ht="20.25" customHeight="1" x14ac:dyDescent="0.2">
      <c r="A25" s="4" t="str">
        <f>IFERROR(VLOOKUP(B25,'[1]DADOS (OCULTAR)'!$P$3:$R$91,3,0),"")</f>
        <v/>
      </c>
      <c r="B25" s="5"/>
      <c r="C25" s="6"/>
      <c r="D25" s="7"/>
      <c r="E25" s="8"/>
      <c r="F25" s="9"/>
      <c r="G25" s="9"/>
      <c r="H25" s="12"/>
      <c r="I25" s="11"/>
      <c r="V25" s="15" t="s">
        <v>92</v>
      </c>
    </row>
    <row r="26" spans="1:22" s="13" customFormat="1" ht="20.25" customHeight="1" x14ac:dyDescent="0.2">
      <c r="A26" s="4" t="str">
        <f>IFERROR(VLOOKUP(B26,'[1]DADOS (OCULTAR)'!$P$3:$R$91,3,0),"")</f>
        <v/>
      </c>
      <c r="B26" s="5"/>
      <c r="C26" s="6"/>
      <c r="D26" s="7"/>
      <c r="E26" s="8"/>
      <c r="F26" s="9"/>
      <c r="G26" s="9"/>
      <c r="H26" s="12"/>
      <c r="I26" s="11"/>
      <c r="V26" s="15" t="s">
        <v>93</v>
      </c>
    </row>
    <row r="27" spans="1:22" s="13" customFormat="1" ht="20.25" customHeight="1" x14ac:dyDescent="0.2">
      <c r="A27" s="4" t="str">
        <f>IFERROR(VLOOKUP(B27,'[1]DADOS (OCULTAR)'!$P$3:$R$91,3,0),"")</f>
        <v/>
      </c>
      <c r="B27" s="5"/>
      <c r="C27" s="6"/>
      <c r="D27" s="7"/>
      <c r="E27" s="8"/>
      <c r="F27" s="9"/>
      <c r="G27" s="9"/>
      <c r="H27" s="12"/>
      <c r="I27" s="11"/>
      <c r="V27" s="15" t="s">
        <v>94</v>
      </c>
    </row>
    <row r="28" spans="1:22" s="13" customFormat="1" ht="20.25" customHeight="1" x14ac:dyDescent="0.2">
      <c r="A28" s="4" t="str">
        <f>IFERROR(VLOOKUP(B28,'[1]DADOS (OCULTAR)'!$P$3:$R$91,3,0),"")</f>
        <v/>
      </c>
      <c r="B28" s="5"/>
      <c r="C28" s="6"/>
      <c r="D28" s="7"/>
      <c r="E28" s="8"/>
      <c r="F28" s="9"/>
      <c r="G28" s="9"/>
      <c r="H28" s="12"/>
      <c r="I28" s="11"/>
      <c r="V28" s="15" t="s">
        <v>95</v>
      </c>
    </row>
    <row r="29" spans="1:22" s="13" customFormat="1" ht="20.25" customHeight="1" x14ac:dyDescent="0.2">
      <c r="A29" s="4" t="str">
        <f>IFERROR(VLOOKUP(B29,'[1]DADOS (OCULTAR)'!$P$3:$R$91,3,0),"")</f>
        <v/>
      </c>
      <c r="B29" s="5"/>
      <c r="C29" s="6"/>
      <c r="D29" s="7"/>
      <c r="E29" s="8"/>
      <c r="F29" s="9"/>
      <c r="G29" s="9"/>
      <c r="H29" s="12"/>
      <c r="I29" s="11"/>
      <c r="V29" s="15" t="s">
        <v>96</v>
      </c>
    </row>
    <row r="30" spans="1:22" s="13" customFormat="1" ht="20.25" customHeight="1" x14ac:dyDescent="0.2">
      <c r="A30" s="4" t="str">
        <f>IFERROR(VLOOKUP(B30,'[1]DADOS (OCULTAR)'!$P$3:$R$91,3,0),"")</f>
        <v/>
      </c>
      <c r="B30" s="5"/>
      <c r="C30" s="6"/>
      <c r="D30" s="7"/>
      <c r="E30" s="8"/>
      <c r="F30" s="9"/>
      <c r="G30" s="9"/>
      <c r="H30" s="12"/>
      <c r="I30" s="11"/>
      <c r="V30" s="15" t="s">
        <v>97</v>
      </c>
    </row>
    <row r="31" spans="1:22" s="13" customFormat="1" ht="20.25" customHeight="1" x14ac:dyDescent="0.2">
      <c r="A31" s="4" t="str">
        <f>IFERROR(VLOOKUP(B31,'[1]DADOS (OCULTAR)'!$P$3:$R$91,3,0),"")</f>
        <v/>
      </c>
      <c r="B31" s="5"/>
      <c r="C31" s="6"/>
      <c r="D31" s="16"/>
      <c r="E31" s="8"/>
      <c r="F31" s="9"/>
      <c r="G31" s="9"/>
      <c r="H31" s="12"/>
      <c r="I31" s="11"/>
      <c r="V31" s="15" t="s">
        <v>98</v>
      </c>
    </row>
    <row r="32" spans="1:22" s="13" customFormat="1" ht="20.25" customHeight="1" x14ac:dyDescent="0.2">
      <c r="A32" s="4" t="str">
        <f>IFERROR(VLOOKUP(B32,'[1]DADOS (OCULTAR)'!$P$3:$R$91,3,0),"")</f>
        <v/>
      </c>
      <c r="B32" s="5"/>
      <c r="C32" s="6"/>
      <c r="D32" s="7"/>
      <c r="E32" s="8"/>
      <c r="F32" s="9"/>
      <c r="G32" s="9"/>
      <c r="H32" s="12"/>
      <c r="I32" s="11"/>
      <c r="V32" s="15" t="s">
        <v>99</v>
      </c>
    </row>
    <row r="33" spans="1:22" s="13" customFormat="1" ht="20.25" customHeight="1" x14ac:dyDescent="0.2">
      <c r="A33" s="4" t="str">
        <f>IFERROR(VLOOKUP(B33,'[1]DADOS (OCULTAR)'!$P$3:$R$91,3,0),"")</f>
        <v/>
      </c>
      <c r="B33" s="5"/>
      <c r="C33" s="6"/>
      <c r="D33" s="7"/>
      <c r="E33" s="8"/>
      <c r="F33" s="9"/>
      <c r="G33" s="9"/>
      <c r="H33" s="12"/>
      <c r="I33" s="11"/>
      <c r="V33" s="15" t="s">
        <v>100</v>
      </c>
    </row>
    <row r="34" spans="1:22" s="13" customFormat="1" ht="20.25" customHeight="1" x14ac:dyDescent="0.2">
      <c r="A34" s="4" t="str">
        <f>IFERROR(VLOOKUP(B34,'[1]DADOS (OCULTAR)'!$P$3:$R$91,3,0),"")</f>
        <v/>
      </c>
      <c r="B34" s="5"/>
      <c r="C34" s="6"/>
      <c r="D34" s="7"/>
      <c r="E34" s="8"/>
      <c r="F34" s="9"/>
      <c r="G34" s="9"/>
      <c r="H34" s="12"/>
      <c r="I34" s="11"/>
      <c r="V34" s="15" t="s">
        <v>101</v>
      </c>
    </row>
    <row r="35" spans="1:22" s="13" customFormat="1" ht="20.25" customHeight="1" x14ac:dyDescent="0.2">
      <c r="A35" s="4" t="str">
        <f>IFERROR(VLOOKUP(B35,'[1]DADOS (OCULTAR)'!$P$3:$R$91,3,0),"")</f>
        <v/>
      </c>
      <c r="B35" s="5"/>
      <c r="C35" s="6"/>
      <c r="D35" s="7"/>
      <c r="E35" s="8"/>
      <c r="F35" s="9"/>
      <c r="G35" s="9"/>
      <c r="H35" s="12"/>
      <c r="I35" s="11"/>
      <c r="V35" s="15" t="s">
        <v>102</v>
      </c>
    </row>
    <row r="36" spans="1:22" s="13" customFormat="1" ht="20.25" customHeight="1" x14ac:dyDescent="0.2">
      <c r="A36" s="4" t="str">
        <f>IFERROR(VLOOKUP(B36,'[1]DADOS (OCULTAR)'!$P$3:$R$91,3,0),"")</f>
        <v/>
      </c>
      <c r="B36" s="5"/>
      <c r="C36" s="6"/>
      <c r="D36" s="7"/>
      <c r="E36" s="8"/>
      <c r="F36" s="9"/>
      <c r="G36" s="9"/>
      <c r="H36" s="12"/>
      <c r="I36" s="11"/>
      <c r="V36" s="15" t="s">
        <v>103</v>
      </c>
    </row>
    <row r="37" spans="1:22" s="13" customFormat="1" ht="20.25" customHeight="1" x14ac:dyDescent="0.2">
      <c r="A37" s="4" t="str">
        <f>IFERROR(VLOOKUP(B37,'[1]DADOS (OCULTAR)'!$P$3:$R$91,3,0),"")</f>
        <v/>
      </c>
      <c r="B37" s="5"/>
      <c r="C37" s="6"/>
      <c r="D37" s="7"/>
      <c r="E37" s="8"/>
      <c r="F37" s="9"/>
      <c r="G37" s="9"/>
      <c r="H37" s="12"/>
      <c r="I37" s="11"/>
      <c r="V37" s="15" t="s">
        <v>104</v>
      </c>
    </row>
    <row r="38" spans="1:22" s="13" customFormat="1" ht="20.25" customHeight="1" x14ac:dyDescent="0.2">
      <c r="A38" s="4" t="str">
        <f>IFERROR(VLOOKUP(B38,'[1]DADOS (OCULTAR)'!$P$3:$R$91,3,0),"")</f>
        <v/>
      </c>
      <c r="B38" s="5"/>
      <c r="C38" s="6"/>
      <c r="D38" s="7"/>
      <c r="E38" s="8"/>
      <c r="F38" s="9"/>
      <c r="G38" s="9"/>
      <c r="H38" s="12"/>
      <c r="I38" s="11"/>
      <c r="V38" s="15" t="s">
        <v>105</v>
      </c>
    </row>
    <row r="39" spans="1:22" s="13" customFormat="1" ht="20.25" customHeight="1" x14ac:dyDescent="0.2">
      <c r="A39" s="4" t="str">
        <f>IFERROR(VLOOKUP(B39,'[1]DADOS (OCULTAR)'!$P$3:$R$91,3,0),"")</f>
        <v/>
      </c>
      <c r="B39" s="5"/>
      <c r="C39" s="6"/>
      <c r="D39" s="7"/>
      <c r="E39" s="8"/>
      <c r="F39" s="9"/>
      <c r="G39" s="9"/>
      <c r="H39" s="12"/>
      <c r="I39" s="11"/>
      <c r="V39" s="15" t="s">
        <v>106</v>
      </c>
    </row>
    <row r="40" spans="1:22" s="13" customFormat="1" ht="20.25" customHeight="1" x14ac:dyDescent="0.2">
      <c r="A40" s="4" t="str">
        <f>IFERROR(VLOOKUP(B40,'[1]DADOS (OCULTAR)'!$P$3:$R$91,3,0),"")</f>
        <v/>
      </c>
      <c r="B40" s="5"/>
      <c r="C40" s="6"/>
      <c r="D40" s="7"/>
      <c r="E40" s="8"/>
      <c r="F40" s="9"/>
      <c r="G40" s="9"/>
      <c r="H40" s="12"/>
      <c r="I40" s="11"/>
      <c r="V40" s="15" t="s">
        <v>107</v>
      </c>
    </row>
    <row r="41" spans="1:22" s="13" customFormat="1" ht="20.25" customHeight="1" x14ac:dyDescent="0.2">
      <c r="A41" s="4" t="str">
        <f>IFERROR(VLOOKUP(B41,'[1]DADOS (OCULTAR)'!$P$3:$R$91,3,0),"")</f>
        <v/>
      </c>
      <c r="B41" s="5"/>
      <c r="C41" s="6"/>
      <c r="D41" s="7"/>
      <c r="E41" s="8"/>
      <c r="F41" s="9"/>
      <c r="G41" s="9"/>
      <c r="H41" s="12"/>
      <c r="I41" s="11"/>
      <c r="V41" s="15" t="s">
        <v>108</v>
      </c>
    </row>
    <row r="42" spans="1:22" s="13" customFormat="1" ht="20.25" customHeight="1" x14ac:dyDescent="0.2">
      <c r="A42" s="4" t="str">
        <f>IFERROR(VLOOKUP(B42,'[1]DADOS (OCULTAR)'!$P$3:$R$91,3,0),"")</f>
        <v/>
      </c>
      <c r="B42" s="5"/>
      <c r="C42" s="6"/>
      <c r="D42" s="7"/>
      <c r="E42" s="8"/>
      <c r="F42" s="9"/>
      <c r="G42" s="9"/>
      <c r="H42" s="12"/>
      <c r="I42" s="11"/>
      <c r="V42" s="15" t="s">
        <v>109</v>
      </c>
    </row>
    <row r="43" spans="1:22" s="13" customFormat="1" ht="20.25" customHeight="1" x14ac:dyDescent="0.2">
      <c r="A43" s="4" t="str">
        <f>IFERROR(VLOOKUP(B43,'[1]DADOS (OCULTAR)'!$P$3:$R$91,3,0),"")</f>
        <v/>
      </c>
      <c r="B43" s="5"/>
      <c r="C43" s="6"/>
      <c r="D43" s="7"/>
      <c r="E43" s="8"/>
      <c r="F43" s="9"/>
      <c r="G43" s="9"/>
      <c r="H43" s="12"/>
      <c r="I43" s="11"/>
      <c r="V43" s="15" t="s">
        <v>110</v>
      </c>
    </row>
    <row r="44" spans="1:22" s="13" customFormat="1" ht="20.25" customHeight="1" x14ac:dyDescent="0.2">
      <c r="A44" s="4" t="str">
        <f>IFERROR(VLOOKUP(B44,'[1]DADOS (OCULTAR)'!$P$3:$R$91,3,0),"")</f>
        <v/>
      </c>
      <c r="B44" s="5"/>
      <c r="C44" s="6"/>
      <c r="D44" s="7"/>
      <c r="E44" s="8"/>
      <c r="F44" s="9"/>
      <c r="G44" s="9"/>
      <c r="H44" s="12"/>
      <c r="I44" s="11"/>
      <c r="V44" s="15" t="s">
        <v>111</v>
      </c>
    </row>
    <row r="45" spans="1:22" s="13" customFormat="1" ht="20.25" customHeight="1" x14ac:dyDescent="0.2">
      <c r="A45" s="4" t="str">
        <f>IFERROR(VLOOKUP(B45,'[1]DADOS (OCULTAR)'!$P$3:$R$91,3,0),"")</f>
        <v/>
      </c>
      <c r="B45" s="5"/>
      <c r="C45" s="6"/>
      <c r="D45" s="7"/>
      <c r="E45" s="8"/>
      <c r="F45" s="9"/>
      <c r="G45" s="9"/>
      <c r="H45" s="12"/>
      <c r="I45" s="11"/>
      <c r="V45" s="15" t="s">
        <v>112</v>
      </c>
    </row>
    <row r="46" spans="1:22" s="13" customFormat="1" ht="20.25" customHeight="1" x14ac:dyDescent="0.2">
      <c r="A46" s="4" t="str">
        <f>IFERROR(VLOOKUP(B46,'[1]DADOS (OCULTAR)'!$P$3:$R$91,3,0),"")</f>
        <v/>
      </c>
      <c r="B46" s="5"/>
      <c r="C46" s="6"/>
      <c r="D46" s="7"/>
      <c r="E46" s="8"/>
      <c r="F46" s="9"/>
      <c r="G46" s="9"/>
      <c r="H46" s="12"/>
      <c r="I46" s="11"/>
      <c r="V46" s="15" t="s">
        <v>113</v>
      </c>
    </row>
    <row r="47" spans="1:22" ht="20.25" customHeight="1" x14ac:dyDescent="0.2">
      <c r="A47" s="4" t="str">
        <f>IFERROR(VLOOKUP(B47,'[1]DADOS (OCULTAR)'!$P$3:$R$91,3,0),"")</f>
        <v/>
      </c>
      <c r="B47" s="5"/>
      <c r="C47" s="6"/>
      <c r="D47" s="7"/>
      <c r="E47" s="8"/>
      <c r="F47" s="9"/>
      <c r="G47" s="9"/>
      <c r="H47" s="12"/>
      <c r="I47" s="11"/>
    </row>
    <row r="48" spans="1:22" ht="20.25" customHeight="1" x14ac:dyDescent="0.2">
      <c r="A48" s="4" t="str">
        <f>IFERROR(VLOOKUP(B48,'[1]DADOS (OCULTAR)'!$P$3:$R$91,3,0),"")</f>
        <v/>
      </c>
      <c r="B48" s="5"/>
      <c r="C48" s="6"/>
      <c r="D48" s="7"/>
      <c r="E48" s="8"/>
      <c r="F48" s="9"/>
      <c r="G48" s="9"/>
      <c r="H48" s="12"/>
      <c r="I48" s="11"/>
    </row>
    <row r="49" spans="1:9" ht="20.25" customHeight="1" x14ac:dyDescent="0.2">
      <c r="A49" s="4" t="str">
        <f>IFERROR(VLOOKUP(B49,'[1]DADOS (OCULTAR)'!$P$3:$R$91,3,0),"")</f>
        <v/>
      </c>
      <c r="B49" s="5"/>
      <c r="C49" s="6"/>
      <c r="D49" s="7"/>
      <c r="E49" s="8"/>
      <c r="F49" s="9"/>
      <c r="G49" s="9"/>
      <c r="H49" s="12"/>
      <c r="I49" s="11"/>
    </row>
    <row r="50" spans="1:9" ht="20.25" customHeight="1" x14ac:dyDescent="0.2">
      <c r="A50" s="4" t="str">
        <f>IFERROR(VLOOKUP(B50,'[1]DADOS (OCULTAR)'!$P$3:$R$91,3,0),"")</f>
        <v/>
      </c>
      <c r="B50" s="5"/>
      <c r="C50" s="6"/>
      <c r="D50" s="7"/>
      <c r="E50" s="8"/>
      <c r="F50" s="9"/>
      <c r="G50" s="9"/>
      <c r="H50" s="12"/>
      <c r="I50" s="11"/>
    </row>
    <row r="51" spans="1:9" ht="20.25" customHeight="1" x14ac:dyDescent="0.2">
      <c r="A51" s="4" t="str">
        <f>IFERROR(VLOOKUP(B51,'[1]DADOS (OCULTAR)'!$P$3:$R$91,3,0),"")</f>
        <v/>
      </c>
      <c r="B51" s="5"/>
      <c r="C51" s="6"/>
      <c r="D51" s="7"/>
      <c r="E51" s="8"/>
      <c r="F51" s="9"/>
      <c r="G51" s="9"/>
      <c r="H51" s="12"/>
      <c r="I51" s="11"/>
    </row>
    <row r="52" spans="1:9" ht="20.25" customHeight="1" x14ac:dyDescent="0.2">
      <c r="A52" s="4" t="str">
        <f>IFERROR(VLOOKUP(B52,'[1]DADOS (OCULTAR)'!$P$3:$R$91,3,0),"")</f>
        <v/>
      </c>
      <c r="B52" s="5"/>
      <c r="C52" s="6"/>
      <c r="D52" s="7"/>
      <c r="E52" s="8"/>
      <c r="F52" s="9"/>
      <c r="G52" s="9"/>
      <c r="H52" s="12"/>
      <c r="I52" s="11"/>
    </row>
    <row r="53" spans="1:9" ht="20.25" customHeight="1" x14ac:dyDescent="0.2">
      <c r="A53" s="4" t="str">
        <f>IFERROR(VLOOKUP(B53,'[1]DADOS (OCULTAR)'!$P$3:$R$91,3,0),"")</f>
        <v/>
      </c>
      <c r="B53" s="5"/>
      <c r="C53" s="6"/>
      <c r="D53" s="7"/>
      <c r="E53" s="8"/>
      <c r="F53" s="9"/>
      <c r="G53" s="9"/>
      <c r="H53" s="12"/>
      <c r="I53" s="11"/>
    </row>
    <row r="54" spans="1:9" ht="20.25" customHeight="1" x14ac:dyDescent="0.2">
      <c r="A54" s="4" t="str">
        <f>IFERROR(VLOOKUP(B54,'[1]DADOS (OCULTAR)'!$P$3:$R$91,3,0),"")</f>
        <v/>
      </c>
      <c r="B54" s="5"/>
      <c r="C54" s="6"/>
      <c r="D54" s="7"/>
      <c r="E54" s="8"/>
      <c r="F54" s="9"/>
      <c r="G54" s="9"/>
      <c r="H54" s="12"/>
      <c r="I54" s="11"/>
    </row>
    <row r="55" spans="1:9" ht="20.25" customHeight="1" x14ac:dyDescent="0.2">
      <c r="A55" s="4" t="str">
        <f>IFERROR(VLOOKUP(B55,'[1]DADOS (OCULTAR)'!$P$3:$R$91,3,0),"")</f>
        <v/>
      </c>
      <c r="B55" s="5"/>
      <c r="C55" s="6"/>
      <c r="D55" s="7"/>
      <c r="E55" s="8"/>
      <c r="F55" s="9"/>
      <c r="G55" s="9"/>
      <c r="H55" s="12"/>
      <c r="I55" s="11"/>
    </row>
    <row r="56" spans="1:9" ht="20.25" customHeight="1" x14ac:dyDescent="0.2">
      <c r="A56" s="4" t="str">
        <f>IFERROR(VLOOKUP(B56,'[1]DADOS (OCULTAR)'!$P$3:$R$91,3,0),"")</f>
        <v/>
      </c>
      <c r="B56" s="5"/>
      <c r="C56" s="6"/>
      <c r="D56" s="7"/>
      <c r="E56" s="8"/>
      <c r="F56" s="9"/>
      <c r="G56" s="9"/>
      <c r="H56" s="12"/>
      <c r="I56" s="11"/>
    </row>
    <row r="57" spans="1:9" ht="20.25" customHeight="1" x14ac:dyDescent="0.2">
      <c r="A57" s="4" t="str">
        <f>IFERROR(VLOOKUP(B57,'[1]DADOS (OCULTAR)'!$P$3:$R$91,3,0),"")</f>
        <v/>
      </c>
      <c r="B57" s="5"/>
      <c r="C57" s="6"/>
      <c r="D57" s="7"/>
      <c r="E57" s="8"/>
      <c r="F57" s="9"/>
      <c r="G57" s="9"/>
      <c r="H57" s="12"/>
      <c r="I57" s="11"/>
    </row>
    <row r="58" spans="1:9" ht="20.25" customHeight="1" x14ac:dyDescent="0.2">
      <c r="A58" s="4" t="str">
        <f>IFERROR(VLOOKUP(B58,'[1]DADOS (OCULTAR)'!$P$3:$R$91,3,0),"")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(OCULTAR)'!$P$3:$R$91,3,0),"")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(OCULTAR)'!$P$3:$R$91,3,0),"")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(OCULTAR)'!$P$3:$R$91,3,0),"")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(OCULTAR)'!$P$3:$R$91,3,0),"")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(OCULTAR)'!$P$3:$R$91,3,0),"")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(OCULTAR)'!$P$3:$R$91,3,0),"")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(OCULTAR)'!$P$3:$R$91,3,0),"")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(OCULTAR)'!$P$3:$R$91,3,0),"")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(OCULTAR)'!$P$3:$R$91,3,0),"")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(OCULTAR)'!$P$3:$R$91,3,0),"")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(OCULTAR)'!$P$3:$R$91,3,0),"")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(OCULTAR)'!$P$3:$R$91,3,0),"")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(OCULTAR)'!$P$3:$R$91,3,0),"")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(OCULTAR)'!$P$3:$R$91,3,0),"")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(OCULTAR)'!$P$3:$R$91,3,0),"")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(OCULTAR)'!$P$3:$R$91,3,0),"")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(OCULTAR)'!$P$3:$R$91,3,0),"")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(OCULTAR)'!$P$3:$R$91,3,0),"")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(OCULTAR)'!$P$3:$R$91,3,0),"")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(OCULTAR)'!$P$3:$R$91,3,0),"")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(OCULTAR)'!$P$3:$R$91,3,0),"")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(OCULTAR)'!$P$3:$R$91,3,0),"")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(OCULTAR)'!$P$3:$R$91,3,0),"")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(OCULTAR)'!$P$3:$R$91,3,0),"")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(OCULTAR)'!$P$3:$R$91,3,0),"")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(OCULTAR)'!$P$3:$R$91,3,0),"")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(OCULTAR)'!$P$3:$R$91,3,0),"")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(OCULTAR)'!$P$3:$R$91,3,0),"")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(OCULTAR)'!$P$3:$R$91,3,0),"")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(OCULTAR)'!$P$3:$R$91,3,0),"")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(OCULTAR)'!$P$3:$R$91,3,0),"")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(OCULTAR)'!$P$3:$R$91,3,0),"")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(OCULTAR)'!$P$3:$R$91,3,0),"")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(OCULTAR)'!$P$3:$R$91,3,0),"")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(OCULTAR)'!$P$3:$R$91,3,0),"")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(OCULTAR)'!$P$3:$R$91,3,0),"")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(OCULTAR)'!$P$3:$R$91,3,0),"")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(OCULTAR)'!$P$3:$R$91,3,0),"")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(OCULTAR)'!$P$3:$R$91,3,0),"")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(OCULTAR)'!$P$3:$R$91,3,0),"")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(OCULTAR)'!$P$3:$R$91,3,0),"")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(OCULTAR)'!$P$3:$R$91,3,0),"")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(OCULTAR)'!$P$3:$R$91,3,0),"")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(OCULTAR)'!$P$3:$R$91,3,0),"")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(OCULTAR)'!$P$3:$R$91,3,0),"")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(OCULTAR)'!$P$3:$R$91,3,0),"")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(OCULTAR)'!$P$3:$R$91,3,0),"")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(OCULTAR)'!$P$3:$R$91,3,0),"")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(OCULTAR)'!$P$3:$R$91,3,0),"")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(OCULTAR)'!$P$3:$R$91,3,0),"")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(OCULTAR)'!$P$3:$R$91,3,0),"")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(OCULTAR)'!$P$3:$R$91,3,0),"")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(OCULTAR)'!$P$3:$R$91,3,0),"")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(OCULTAR)'!$P$3:$R$91,3,0),"")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(OCULTAR)'!$P$3:$R$91,3,0),"")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(OCULTAR)'!$P$3:$R$91,3,0),"")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(OCULTAR)'!$P$3:$R$91,3,0),"")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(OCULTAR)'!$P$3:$R$91,3,0),"")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(OCULTAR)'!$P$3:$R$91,3,0),"")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(OCULTAR)'!$P$3:$R$91,3,0),"")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(OCULTAR)'!$P$3:$R$91,3,0),"")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(OCULTAR)'!$P$3:$R$91,3,0),"")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(OCULTAR)'!$P$3:$R$91,3,0),"")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(OCULTAR)'!$P$3:$R$91,3,0),"")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(OCULTAR)'!$P$3:$R$91,3,0),"")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(OCULTAR)'!$P$3:$R$91,3,0),"")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(OCULTAR)'!$P$3:$R$91,3,0),"")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(OCULTAR)'!$P$3:$R$91,3,0),"")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(OCULTAR)'!$P$3:$R$91,3,0),"")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(OCULTAR)'!$P$3:$R$91,3,0),"")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(OCULTAR)'!$P$3:$R$91,3,0),"")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(OCULTAR)'!$P$3:$R$91,3,0),"")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(OCULTAR)'!$P$3:$R$91,3,0),"")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(OCULTAR)'!$P$3:$R$91,3,0),"")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(OCULTAR)'!$P$3:$R$91,3,0),"")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(OCULTAR)'!$P$3:$R$91,3,0),"")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(OCULTAR)'!$P$3:$R$91,3,0),"")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(OCULTAR)'!$P$3:$R$91,3,0),"")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(OCULTAR)'!$P$3:$R$91,3,0),"")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(OCULTAR)'!$P$3:$R$91,3,0),"")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(OCULTAR)'!$P$3:$R$91,3,0),"")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(OCULTAR)'!$P$3:$R$91,3,0),"")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(OCULTAR)'!$P$3:$R$91,3,0),"")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(OCULTAR)'!$P$3:$R$91,3,0),"")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(OCULTAR)'!$P$3:$R$91,3,0),"")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(OCULTAR)'!$P$3:$R$91,3,0),"")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(OCULTAR)'!$P$3:$R$91,3,0),"")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(OCULTAR)'!$P$3:$R$91,3,0),"")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(OCULTAR)'!$P$3:$R$91,3,0),"")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(OCULTAR)'!$P$3:$R$91,3,0),"")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(OCULTAR)'!$P$3:$R$91,3,0),"")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(OCULTAR)'!$P$3:$R$91,3,0),"")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(OCULTAR)'!$P$3:$R$91,3,0),"")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(OCULTAR)'!$P$3:$R$91,3,0),"")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(OCULTAR)'!$P$3:$R$91,3,0),"")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(OCULTAR)'!$P$3:$R$91,3,0),"")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(OCULTAR)'!$P$3:$R$91,3,0),"")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(OCULTAR)'!$P$3:$R$91,3,0),"")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(OCULTAR)'!$P$3:$R$91,3,0),"")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(OCULTAR)'!$P$3:$R$91,3,0),"")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(OCULTAR)'!$P$3:$R$91,3,0),"")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(OCULTAR)'!$P$3:$R$91,3,0),"")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(OCULTAR)'!$P$3:$R$91,3,0),"")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(OCULTAR)'!$P$3:$R$91,3,0),"")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(OCULTAR)'!$P$3:$R$91,3,0),"")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(OCULTAR)'!$P$3:$R$91,3,0),"")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(OCULTAR)'!$P$3:$R$91,3,0),"")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(OCULTAR)'!$P$3:$R$91,3,0),"")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(OCULTAR)'!$P$3:$R$91,3,0),"")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(OCULTAR)'!$P$3:$R$91,3,0),"")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(OCULTAR)'!$P$3:$R$91,3,0),"")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(OCULTAR)'!$P$3:$R$91,3,0),"")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(OCULTAR)'!$P$3:$R$91,3,0),"")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(OCULTAR)'!$P$3:$R$91,3,0),"")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(OCULTAR)'!$P$3:$R$91,3,0),"")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(OCULTAR)'!$P$3:$R$91,3,0),"")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(OCULTAR)'!$P$3:$R$91,3,0),"")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(OCULTAR)'!$P$3:$R$91,3,0),"")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(OCULTAR)'!$P$3:$R$91,3,0),"")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(OCULTAR)'!$P$3:$R$91,3,0),"")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(OCULTAR)'!$P$3:$R$91,3,0),"")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(OCULTAR)'!$P$3:$R$91,3,0),"")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(OCULTAR)'!$P$3:$R$91,3,0),"")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(OCULTAR)'!$P$3:$R$91,3,0),"")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(OCULTAR)'!$P$3:$R$91,3,0),"")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(OCULTAR)'!$P$3:$R$91,3,0),"")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(OCULTAR)'!$P$3:$R$91,3,0),"")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(OCULTAR)'!$P$3:$R$91,3,0),"")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(OCULTAR)'!$P$3:$R$91,3,0),"")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(OCULTAR)'!$P$3:$R$91,3,0),"")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(OCULTAR)'!$P$3:$R$91,3,0),"")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(OCULTAR)'!$P$3:$R$91,3,0),"")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(OCULTAR)'!$P$3:$R$91,3,0),"")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(OCULTAR)'!$P$3:$R$91,3,0),"")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(OCULTAR)'!$P$3:$R$91,3,0),"")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(OCULTAR)'!$P$3:$R$91,3,0),"")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(OCULTAR)'!$P$3:$R$91,3,0),"")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(OCULTAR)'!$P$3:$R$91,3,0),"")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(OCULTAR)'!$P$3:$R$91,3,0),"")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(OCULTAR)'!$P$3:$R$91,3,0),"")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(OCULTAR)'!$P$3:$R$91,3,0),"")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(OCULTAR)'!$P$3:$R$91,3,0),"")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(OCULTAR)'!$P$3:$R$91,3,0),"")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(OCULTAR)'!$P$3:$R$91,3,0),"")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(OCULTAR)'!$P$3:$R$91,3,0),"")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(OCULTAR)'!$P$3:$R$91,3,0),"")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(OCULTAR)'!$P$3:$R$91,3,0),"")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(OCULTAR)'!$P$3:$R$91,3,0),"")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(OCULTAR)'!$P$3:$R$91,3,0),"")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(OCULTAR)'!$P$3:$R$91,3,0),"")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(OCULTAR)'!$P$3:$R$91,3,0),"")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(OCULTAR)'!$P$3:$R$91,3,0),"")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(OCULTAR)'!$P$3:$R$91,3,0),"")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(OCULTAR)'!$P$3:$R$91,3,0),"")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(OCULTAR)'!$P$3:$R$91,3,0),"")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(OCULTAR)'!$P$3:$R$91,3,0),"")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(OCULTAR)'!$P$3:$R$91,3,0),"")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(OCULTAR)'!$P$3:$R$91,3,0),"")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(OCULTAR)'!$P$3:$R$91,3,0),"")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(OCULTAR)'!$P$3:$R$91,3,0),"")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(OCULTAR)'!$P$3:$R$91,3,0),"")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(OCULTAR)'!$P$3:$R$91,3,0),"")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(OCULTAR)'!$P$3:$R$91,3,0),"")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(OCULTAR)'!$P$3:$R$91,3,0),"")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(OCULTAR)'!$P$3:$R$91,3,0),"")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(OCULTAR)'!$P$3:$R$91,3,0),"")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(OCULTAR)'!$P$3:$R$91,3,0),"")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(OCULTAR)'!$P$3:$R$91,3,0),"")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(OCULTAR)'!$P$3:$R$91,3,0),"")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(OCULTAR)'!$P$3:$R$91,3,0),"")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(OCULTAR)'!$P$3:$R$91,3,0),"")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(OCULTAR)'!$P$3:$R$91,3,0),"")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(OCULTAR)'!$P$3:$R$91,3,0),"")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(OCULTAR)'!$P$3:$R$91,3,0),"")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(OCULTAR)'!$P$3:$R$91,3,0),"")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(OCULTAR)'!$P$3:$R$91,3,0),"")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(OCULTAR)'!$P$3:$R$91,3,0),"")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(OCULTAR)'!$P$3:$R$91,3,0),"")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(OCULTAR)'!$P$3:$R$91,3,0),"")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(OCULTAR)'!$P$3:$R$91,3,0),"")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(OCULTAR)'!$P$3:$R$91,3,0),"")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(OCULTAR)'!$P$3:$R$91,3,0),"")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(OCULTAR)'!$P$3:$R$91,3,0),"")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(OCULTAR)'!$P$3:$R$91,3,0),"")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(OCULTAR)'!$P$3:$R$91,3,0),"")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(OCULTAR)'!$P$3:$R$91,3,0),"")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(OCULTAR)'!$P$3:$R$91,3,0),"")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(OCULTAR)'!$P$3:$R$91,3,0),"")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(OCULTAR)'!$P$3:$R$91,3,0),"")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(OCULTAR)'!$P$3:$R$91,3,0),"")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(OCULTAR)'!$P$3:$R$91,3,0),"")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(OCULTAR)'!$P$3:$R$91,3,0),"")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(OCULTAR)'!$P$3:$R$91,3,0),"")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(OCULTAR)'!$P$3:$R$91,3,0),"")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(OCULTAR)'!$P$3:$R$91,3,0),"")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(OCULTAR)'!$P$3:$R$91,3,0),"")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(OCULTAR)'!$P$3:$R$91,3,0),"")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(OCULTAR)'!$P$3:$R$91,3,0),"")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(OCULTAR)'!$P$3:$R$91,3,0),"")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(OCULTAR)'!$P$3:$R$91,3,0),"")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(OCULTAR)'!$P$3:$R$91,3,0),"")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(OCULTAR)'!$P$3:$R$91,3,0),"")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(OCULTAR)'!$P$3:$R$91,3,0),"")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(OCULTAR)'!$P$3:$R$91,3,0),"")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(OCULTAR)'!$P$3:$R$91,3,0),"")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(OCULTAR)'!$P$3:$R$91,3,0),"")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(OCULTAR)'!$P$3:$R$91,3,0),"")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(OCULTAR)'!$P$3:$R$91,3,0),"")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(OCULTAR)'!$P$3:$R$91,3,0),"")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(OCULTAR)'!$P$3:$R$91,3,0),"")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(OCULTAR)'!$P$3:$R$91,3,0),"")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(OCULTAR)'!$P$3:$R$91,3,0),"")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(OCULTAR)'!$P$3:$R$91,3,0),"")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(OCULTAR)'!$P$3:$R$91,3,0),"")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(OCULTAR)'!$P$3:$R$91,3,0),"")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(OCULTAR)'!$P$3:$R$91,3,0),"")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(OCULTAR)'!$P$3:$R$91,3,0),"")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(OCULTAR)'!$P$3:$R$91,3,0),"")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(OCULTAR)'!$P$3:$R$91,3,0),"")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(OCULTAR)'!$P$3:$R$91,3,0),"")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(OCULTAR)'!$P$3:$R$91,3,0),"")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(OCULTAR)'!$P$3:$R$91,3,0),"")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(OCULTAR)'!$P$3:$R$91,3,0),"")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(OCULTAR)'!$P$3:$R$91,3,0),"")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(OCULTAR)'!$P$3:$R$91,3,0),"")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(OCULTAR)'!$P$3:$R$91,3,0),"")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(OCULTAR)'!$P$3:$R$91,3,0),"")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(OCULTAR)'!$P$3:$R$91,3,0),"")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(OCULTAR)'!$P$3:$R$91,3,0),"")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(OCULTAR)'!$P$3:$R$91,3,0),"")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(OCULTAR)'!$P$3:$R$91,3,0),"")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(OCULTAR)'!$P$3:$R$91,3,0),"")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(OCULTAR)'!$P$3:$R$91,3,0),"")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(OCULTAR)'!$P$3:$R$91,3,0),"")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(OCULTAR)'!$P$3:$R$91,3,0),"")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(OCULTAR)'!$P$3:$R$91,3,0),"")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(OCULTAR)'!$P$3:$R$91,3,0),"")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(OCULTAR)'!$P$3:$R$91,3,0),"")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(OCULTAR)'!$P$3:$R$91,3,0),"")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(OCULTAR)'!$P$3:$R$91,3,0),"")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(OCULTAR)'!$P$3:$R$91,3,0),"")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(OCULTAR)'!$P$3:$R$91,3,0),"")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(OCULTAR)'!$P$3:$R$91,3,0),"")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(OCULTAR)'!$P$3:$R$91,3,0),"")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(OCULTAR)'!$P$3:$R$91,3,0),"")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(OCULTAR)'!$P$3:$R$91,3,0),"")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(OCULTAR)'!$P$3:$R$91,3,0),"")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(OCULTAR)'!$P$3:$R$91,3,0),"")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(OCULTAR)'!$P$3:$R$91,3,0),"")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(OCULTAR)'!$P$3:$R$91,3,0),"")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(OCULTAR)'!$P$3:$R$91,3,0),"")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(OCULTAR)'!$P$3:$R$91,3,0),"")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(OCULTAR)'!$P$3:$R$91,3,0),"")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(OCULTAR)'!$P$3:$R$91,3,0),"")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(OCULTAR)'!$P$3:$R$91,3,0),"")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(OCULTAR)'!$P$3:$R$91,3,0),"")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(OCULTAR)'!$P$3:$R$91,3,0),"")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(OCULTAR)'!$P$3:$R$91,3,0),"")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(OCULTAR)'!$P$3:$R$91,3,0),"")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(OCULTAR)'!$P$3:$R$91,3,0),"")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(OCULTAR)'!$P$3:$R$91,3,0),"")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(OCULTAR)'!$P$3:$R$91,3,0),"")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(OCULTAR)'!$P$3:$R$91,3,0),"")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(OCULTAR)'!$P$3:$R$91,3,0),"")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(OCULTAR)'!$P$3:$R$91,3,0),"")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(OCULTAR)'!$P$3:$R$91,3,0),"")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(OCULTAR)'!$P$3:$R$91,3,0),"")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(OCULTAR)'!$P$3:$R$91,3,0),"")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(OCULTAR)'!$P$3:$R$91,3,0),"")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(OCULTAR)'!$P$3:$R$91,3,0),"")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(OCULTAR)'!$P$3:$R$91,3,0),"")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(OCULTAR)'!$P$3:$R$91,3,0),"")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(OCULTAR)'!$P$3:$R$91,3,0),"")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(OCULTAR)'!$P$3:$R$91,3,0),"")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(OCULTAR)'!$P$3:$R$91,3,0),"")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(OCULTAR)'!$P$3:$R$91,3,0),"")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(OCULTAR)'!$P$3:$R$91,3,0),"")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(OCULTAR)'!$P$3:$R$91,3,0),"")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(OCULTAR)'!$P$3:$R$91,3,0),"")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(OCULTAR)'!$P$3:$R$91,3,0),"")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(OCULTAR)'!$P$3:$R$91,3,0),"")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(OCULTAR)'!$P$3:$R$91,3,0),"")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(OCULTAR)'!$P$3:$R$91,3,0),"")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(OCULTAR)'!$P$3:$R$91,3,0),"")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(OCULTAR)'!$P$3:$R$91,3,0),"")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(OCULTAR)'!$P$3:$R$91,3,0),"")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(OCULTAR)'!$P$3:$R$91,3,0),"")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(OCULTAR)'!$P$3:$R$91,3,0),"")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(OCULTAR)'!$P$3:$R$91,3,0),"")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(OCULTAR)'!$P$3:$R$91,3,0),"")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(OCULTAR)'!$P$3:$R$91,3,0),"")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(OCULTAR)'!$P$3:$R$91,3,0),"")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(OCULTAR)'!$P$3:$R$91,3,0),"")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(OCULTAR)'!$P$3:$R$91,3,0),"")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(OCULTAR)'!$P$3:$R$91,3,0),"")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(OCULTAR)'!$P$3:$R$91,3,0),"")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(OCULTAR)'!$P$3:$R$91,3,0),"")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(OCULTAR)'!$P$3:$R$91,3,0),"")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(OCULTAR)'!$P$3:$R$91,3,0),"")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(OCULTAR)'!$P$3:$R$91,3,0),"")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(OCULTAR)'!$P$3:$R$91,3,0),"")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(OCULTAR)'!$P$3:$R$91,3,0),"")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(OCULTAR)'!$P$3:$R$91,3,0),"")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(OCULTAR)'!$P$3:$R$91,3,0),"")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(OCULTAR)'!$P$3:$R$91,3,0),"")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(OCULTAR)'!$P$3:$R$91,3,0),"")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(OCULTAR)'!$P$3:$R$91,3,0),"")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(OCULTAR)'!$P$3:$R$91,3,0),"")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(OCULTAR)'!$P$3:$R$91,3,0),"")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(OCULTAR)'!$P$3:$R$91,3,0),"")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(OCULTAR)'!$P$3:$R$91,3,0),"")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(OCULTAR)'!$P$3:$R$91,3,0),"")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(OCULTAR)'!$P$3:$R$91,3,0),"")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(OCULTAR)'!$P$3:$R$91,3,0),"")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(OCULTAR)'!$P$3:$R$91,3,0),"")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(OCULTAR)'!$P$3:$R$91,3,0),"")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(OCULTAR)'!$P$3:$R$91,3,0),"")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(OCULTAR)'!$P$3:$R$91,3,0),"")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(OCULTAR)'!$P$3:$R$91,3,0),"")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(OCULTAR)'!$P$3:$R$91,3,0),"")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(OCULTAR)'!$P$3:$R$91,3,0),"")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(OCULTAR)'!$P$3:$R$91,3,0),"")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(OCULTAR)'!$P$3:$R$91,3,0),"")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(OCULTAR)'!$P$3:$R$91,3,0),"")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(OCULTAR)'!$P$3:$R$91,3,0),"")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(OCULTAR)'!$P$3:$R$91,3,0),"")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(OCULTAR)'!$P$3:$R$91,3,0),"")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(OCULTAR)'!$P$3:$R$91,3,0),"")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(OCULTAR)'!$P$3:$R$91,3,0),"")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(OCULTAR)'!$P$3:$R$91,3,0),"")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(OCULTAR)'!$P$3:$R$91,3,0),"")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(OCULTAR)'!$P$3:$R$91,3,0),"")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(OCULTAR)'!$P$3:$R$91,3,0),"")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(OCULTAR)'!$P$3:$R$91,3,0),"")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(OCULTAR)'!$P$3:$R$91,3,0),"")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(OCULTAR)'!$P$3:$R$91,3,0),"")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(OCULTAR)'!$P$3:$R$91,3,0),"")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(OCULTAR)'!$P$3:$R$91,3,0),"")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(OCULTAR)'!$P$3:$R$91,3,0),"")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(OCULTAR)'!$P$3:$R$91,3,0),"")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(OCULTAR)'!$P$3:$R$91,3,0),"")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(OCULTAR)'!$P$3:$R$91,3,0),"")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(OCULTAR)'!$P$3:$R$91,3,0),"")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(OCULTAR)'!$P$3:$R$91,3,0),"")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(OCULTAR)'!$P$3:$R$91,3,0),"")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(OCULTAR)'!$P$3:$R$91,3,0),"")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(OCULTAR)'!$P$3:$R$91,3,0),"")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(OCULTAR)'!$P$3:$R$91,3,0),"")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(OCULTAR)'!$P$3:$R$91,3,0),"")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(OCULTAR)'!$P$3:$R$91,3,0),"")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(OCULTAR)'!$P$3:$R$91,3,0),"")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(OCULTAR)'!$P$3:$R$91,3,0),"")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(OCULTAR)'!$P$3:$R$91,3,0),"")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(OCULTAR)'!$P$3:$R$91,3,0),"")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(OCULTAR)'!$P$3:$R$91,3,0),"")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(OCULTAR)'!$P$3:$R$91,3,0),"")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(OCULTAR)'!$P$3:$R$91,3,0),"")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(OCULTAR)'!$P$3:$R$91,3,0),"")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(OCULTAR)'!$P$3:$R$91,3,0),"")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(OCULTAR)'!$P$3:$R$91,3,0),"")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(OCULTAR)'!$P$3:$R$91,3,0),"")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(OCULTAR)'!$P$3:$R$91,3,0),"")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(OCULTAR)'!$P$3:$R$91,3,0),"")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(OCULTAR)'!$P$3:$R$91,3,0),"")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(OCULTAR)'!$P$3:$R$91,3,0),"")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(OCULTAR)'!$P$3:$R$91,3,0),"")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(OCULTAR)'!$P$3:$R$91,3,0),"")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(OCULTAR)'!$P$3:$R$91,3,0),"")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(OCULTAR)'!$P$3:$R$91,3,0),"")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(OCULTAR)'!$P$3:$R$91,3,0),"")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(OCULTAR)'!$P$3:$R$91,3,0),"")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(OCULTAR)'!$P$3:$R$91,3,0),"")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(OCULTAR)'!$P$3:$R$91,3,0),"")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(OCULTAR)'!$P$3:$R$91,3,0),"")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(OCULTAR)'!$P$3:$R$91,3,0),"")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(OCULTAR)'!$P$3:$R$91,3,0),"")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(OCULTAR)'!$P$3:$R$91,3,0),"")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(OCULTAR)'!$P$3:$R$91,3,0),"")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(OCULTAR)'!$P$3:$R$91,3,0),"")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(OCULTAR)'!$P$3:$R$91,3,0),"")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(OCULTAR)'!$P$3:$R$91,3,0),"")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(OCULTAR)'!$P$3:$R$91,3,0),"")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(OCULTAR)'!$P$3:$R$91,3,0),"")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(OCULTAR)'!$P$3:$R$91,3,0),"")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(OCULTAR)'!$P$3:$R$91,3,0),"")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(OCULTAR)'!$P$3:$R$91,3,0),"")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(OCULTAR)'!$P$3:$R$91,3,0),"")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(OCULTAR)'!$P$3:$R$91,3,0),"")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(OCULTAR)'!$P$3:$R$91,3,0),"")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(OCULTAR)'!$P$3:$R$91,3,0),"")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(OCULTAR)'!$P$3:$R$91,3,0),"")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(OCULTAR)'!$P$3:$R$91,3,0),"")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(OCULTAR)'!$P$3:$R$91,3,0),"")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(OCULTAR)'!$P$3:$R$91,3,0),"")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(OCULTAR)'!$P$3:$R$91,3,0),"")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(OCULTAR)'!$P$3:$R$91,3,0),"")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(OCULTAR)'!$P$3:$R$91,3,0),"")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(OCULTAR)'!$P$3:$R$91,3,0),"")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(OCULTAR)'!$P$3:$R$91,3,0),"")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(OCULTAR)'!$P$3:$R$91,3,0),"")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(OCULTAR)'!$P$3:$R$91,3,0),"")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(OCULTAR)'!$P$3:$R$91,3,0),"")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(OCULTAR)'!$P$3:$R$91,3,0),"")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(OCULTAR)'!$P$3:$R$91,3,0),"")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(OCULTAR)'!$P$3:$R$91,3,0),"")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(OCULTAR)'!$P$3:$R$91,3,0),"")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(OCULTAR)'!$P$3:$R$91,3,0),"")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(OCULTAR)'!$P$3:$R$91,3,0),"")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(OCULTAR)'!$P$3:$R$91,3,0),"")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(OCULTAR)'!$P$3:$R$91,3,0),"")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(OCULTAR)'!$P$3:$R$91,3,0),"")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(OCULTAR)'!$P$3:$R$91,3,0),"")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(OCULTAR)'!$P$3:$R$91,3,0),"")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(OCULTAR)'!$P$3:$R$91,3,0),"")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(OCULTAR)'!$P$3:$R$91,3,0),"")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(OCULTAR)'!$P$3:$R$91,3,0),"")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(OCULTAR)'!$P$3:$R$91,3,0),"")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(OCULTAR)'!$P$3:$R$91,3,0),"")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(OCULTAR)'!$P$3:$R$91,3,0),"")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(OCULTAR)'!$P$3:$R$91,3,0),"")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(OCULTAR)'!$P$3:$R$91,3,0),"")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(OCULTAR)'!$P$3:$R$91,3,0),"")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(OCULTAR)'!$P$3:$R$91,3,0),"")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(OCULTAR)'!$P$3:$R$91,3,0),"")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(OCULTAR)'!$P$3:$R$91,3,0),"")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(OCULTAR)'!$P$3:$R$91,3,0),"")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(OCULTAR)'!$P$3:$R$91,3,0),"")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(OCULTAR)'!$P$3:$R$91,3,0),"")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(OCULTAR)'!$P$3:$R$91,3,0),"")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(OCULTAR)'!$P$3:$R$91,3,0),"")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(OCULTAR)'!$P$3:$R$91,3,0),"")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(OCULTAR)'!$P$3:$R$91,3,0),"")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(OCULTAR)'!$P$3:$R$91,3,0),"")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(OCULTAR)'!$P$3:$R$91,3,0),"")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(OCULTAR)'!$P$3:$R$91,3,0),"")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(OCULTAR)'!$P$3:$R$91,3,0),"")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(OCULTAR)'!$P$3:$R$91,3,0),"")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(OCULTAR)'!$P$3:$R$91,3,0),"")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(OCULTAR)'!$P$3:$R$91,3,0),"")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(OCULTAR)'!$P$3:$R$91,3,0),"")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(OCULTAR)'!$P$3:$R$91,3,0),"")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(OCULTAR)'!$P$3:$R$91,3,0),"")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(OCULTAR)'!$P$3:$R$91,3,0),"")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(OCULTAR)'!$P$3:$R$91,3,0),"")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(OCULTAR)'!$P$3:$R$91,3,0),"")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(OCULTAR)'!$P$3:$R$91,3,0),"")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(OCULTAR)'!$P$3:$R$91,3,0),"")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(OCULTAR)'!$P$3:$R$91,3,0),"")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(OCULTAR)'!$P$3:$R$91,3,0),"")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(OCULTAR)'!$P$3:$R$91,3,0),"")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(OCULTAR)'!$P$3:$R$91,3,0),"")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(OCULTAR)'!$P$3:$R$91,3,0),"")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(OCULTAR)'!$P$3:$R$91,3,0),"")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(OCULTAR)'!$P$3:$R$91,3,0),"")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(OCULTAR)'!$P$3:$R$91,3,0),"")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(OCULTAR)'!$P$3:$R$91,3,0),"")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(OCULTAR)'!$P$3:$R$91,3,0),"")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(OCULTAR)'!$P$3:$R$91,3,0),"")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(OCULTAR)'!$P$3:$R$91,3,0),"")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(OCULTAR)'!$P$3:$R$91,3,0),"")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(OCULTAR)'!$P$3:$R$91,3,0),"")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(OCULTAR)'!$P$3:$R$91,3,0),"")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(OCULTAR)'!$P$3:$R$91,3,0),"")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(OCULTAR)'!$P$3:$R$91,3,0),"")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(OCULTAR)'!$P$3:$R$91,3,0),"")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(OCULTAR)'!$P$3:$R$91,3,0),"")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(OCULTAR)'!$P$3:$R$91,3,0),"")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(OCULTAR)'!$P$3:$R$91,3,0),"")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(OCULTAR)'!$P$3:$R$91,3,0),"")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(OCULTAR)'!$P$3:$R$91,3,0),"")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(OCULTAR)'!$P$3:$R$91,3,0),"")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(OCULTAR)'!$P$3:$R$91,3,0),"")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(OCULTAR)'!$P$3:$R$91,3,0),"")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(OCULTAR)'!$P$3:$R$91,3,0),"")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(OCULTAR)'!$P$3:$R$91,3,0),"")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(OCULTAR)'!$P$3:$R$91,3,0),"")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(OCULTAR)'!$P$3:$R$91,3,0),"")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(OCULTAR)'!$P$3:$R$91,3,0),"")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(OCULTAR)'!$P$3:$R$91,3,0),"")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(OCULTAR)'!$P$3:$R$91,3,0),"")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(OCULTAR)'!$P$3:$R$91,3,0),"")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(OCULTAR)'!$P$3:$R$91,3,0),"")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(OCULTAR)'!$P$3:$R$91,3,0),"")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(OCULTAR)'!$P$3:$R$91,3,0),"")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(OCULTAR)'!$P$3:$R$91,3,0),"")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(OCULTAR)'!$P$3:$R$91,3,0),"")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(OCULTAR)'!$P$3:$R$91,3,0),"")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(OCULTAR)'!$P$3:$R$91,3,0),"")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(OCULTAR)'!$P$3:$R$91,3,0),"")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(OCULTAR)'!$P$3:$R$91,3,0),"")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(OCULTAR)'!$P$3:$R$91,3,0),"")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(OCULTAR)'!$P$3:$R$91,3,0),"")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(OCULTAR)'!$P$3:$R$91,3,0),"")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(OCULTAR)'!$P$3:$R$91,3,0),"")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(OCULTAR)'!$P$3:$R$91,3,0),"")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(OCULTAR)'!$P$3:$R$91,3,0),"")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(OCULTAR)'!$P$3:$R$91,3,0),"")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(OCULTAR)'!$P$3:$R$91,3,0),"")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(OCULTAR)'!$P$3:$R$91,3,0),"")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(OCULTAR)'!$P$3:$R$91,3,0),"")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(OCULTAR)'!$P$3:$R$91,3,0),"")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(OCULTAR)'!$P$3:$R$91,3,0),"")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(OCULTAR)'!$P$3:$R$91,3,0),"")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(OCULTAR)'!$P$3:$R$91,3,0),"")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(OCULTAR)'!$P$3:$R$91,3,0),"")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(OCULTAR)'!$P$3:$R$91,3,0),"")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(OCULTAR)'!$P$3:$R$91,3,0),"")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(OCULTAR)'!$P$3:$R$91,3,0),"")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(OCULTAR)'!$P$3:$R$91,3,0),"")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(OCULTAR)'!$P$3:$R$91,3,0),"")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(OCULTAR)'!$P$3:$R$91,3,0),"")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(OCULTAR)'!$P$3:$R$91,3,0),"")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(OCULTAR)'!$P$3:$R$91,3,0),"")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(OCULTAR)'!$P$3:$R$91,3,0),"")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(OCULTAR)'!$P$3:$R$91,3,0),"")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(OCULTAR)'!$P$3:$R$91,3,0),"")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(OCULTAR)'!$P$3:$R$91,3,0),"")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(OCULTAR)'!$P$3:$R$91,3,0),"")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(OCULTAR)'!$P$3:$R$91,3,0),"")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(OCULTAR)'!$P$3:$R$91,3,0),"")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(OCULTAR)'!$P$3:$R$91,3,0),"")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(OCULTAR)'!$P$3:$R$91,3,0),"")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(OCULTAR)'!$P$3:$R$91,3,0),"")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(OCULTAR)'!$P$3:$R$91,3,0),"")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(OCULTAR)'!$P$3:$R$91,3,0),"")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(OCULTAR)'!$P$3:$R$91,3,0),"")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(OCULTAR)'!$P$3:$R$91,3,0),"")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(OCULTAR)'!$P$3:$R$91,3,0),"")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(OCULTAR)'!$P$3:$R$91,3,0),"")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(OCULTAR)'!$P$3:$R$91,3,0),"")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(OCULTAR)'!$P$3:$R$91,3,0),"")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(OCULTAR)'!$P$3:$R$91,3,0),"")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(OCULTAR)'!$P$3:$R$91,3,0),"")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(OCULTAR)'!$P$3:$R$91,3,0),"")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(OCULTAR)'!$P$3:$R$91,3,0),"")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(OCULTAR)'!$P$3:$R$91,3,0),"")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(OCULTAR)'!$P$3:$R$91,3,0),"")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(OCULTAR)'!$P$3:$R$91,3,0),"")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(OCULTAR)'!$P$3:$R$91,3,0),"")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(OCULTAR)'!$P$3:$R$91,3,0),"")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(OCULTAR)'!$P$3:$R$91,3,0),"")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(OCULTAR)'!$P$3:$R$91,3,0),"")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(OCULTAR)'!$P$3:$R$91,3,0),"")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(OCULTAR)'!$P$3:$R$91,3,0),"")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(OCULTAR)'!$P$3:$R$91,3,0),"")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(OCULTAR)'!$P$3:$R$91,3,0),"")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(OCULTAR)'!$P$3:$R$91,3,0),"")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(OCULTAR)'!$P$3:$R$91,3,0),"")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(OCULTAR)'!$P$3:$R$91,3,0),"")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(OCULTAR)'!$P$3:$R$91,3,0),"")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(OCULTAR)'!$P$3:$R$91,3,0),"")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(OCULTAR)'!$P$3:$R$91,3,0),"")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(OCULTAR)'!$P$3:$R$91,3,0),"")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(OCULTAR)'!$P$3:$R$91,3,0),"")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(OCULTAR)'!$P$3:$R$91,3,0),"")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(OCULTAR)'!$P$3:$R$91,3,0),"")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(OCULTAR)'!$P$3:$R$91,3,0),"")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(OCULTAR)'!$P$3:$R$91,3,0),"")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(OCULTAR)'!$P$3:$R$91,3,0),"")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(OCULTAR)'!$P$3:$R$91,3,0),"")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(OCULTAR)'!$P$3:$R$91,3,0),"")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(OCULTAR)'!$P$3:$R$91,3,0),"")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(OCULTAR)'!$P$3:$R$91,3,0),"")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(OCULTAR)'!$P$3:$R$91,3,0),"")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(OCULTAR)'!$P$3:$R$91,3,0),"")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(OCULTAR)'!$P$3:$R$91,3,0),"")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(OCULTAR)'!$P$3:$R$91,3,0),"")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(OCULTAR)'!$P$3:$R$91,3,0),"")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(OCULTAR)'!$P$3:$R$91,3,0),"")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(OCULTAR)'!$P$3:$R$91,3,0),"")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(OCULTAR)'!$P$3:$R$91,3,0),"")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(OCULTAR)'!$P$3:$R$91,3,0),"")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(OCULTAR)'!$P$3:$R$91,3,0),"")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(OCULTAR)'!$P$3:$R$91,3,0),"")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(OCULTAR)'!$P$3:$R$91,3,0),"")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(OCULTAR)'!$P$3:$R$91,3,0),"")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(OCULTAR)'!$P$3:$R$91,3,0),"")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(OCULTAR)'!$P$3:$R$91,3,0),"")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(OCULTAR)'!$P$3:$R$91,3,0),"")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(OCULTAR)'!$P$3:$R$91,3,0),"")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(OCULTAR)'!$P$3:$R$91,3,0),"")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(OCULTAR)'!$P$3:$R$91,3,0),"")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(OCULTAR)'!$P$3:$R$91,3,0),"")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(OCULTAR)'!$P$3:$R$91,3,0),"")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(OCULTAR)'!$P$3:$R$91,3,0),"")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(OCULTAR)'!$P$3:$R$91,3,0),"")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(OCULTAR)'!$P$3:$R$91,3,0),"")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(OCULTAR)'!$P$3:$R$91,3,0),"")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(OCULTAR)'!$P$3:$R$91,3,0),"")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(OCULTAR)'!$P$3:$R$91,3,0),"")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(OCULTAR)'!$P$3:$R$91,3,0),"")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(OCULTAR)'!$P$3:$R$91,3,0),"")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(OCULTAR)'!$P$3:$R$91,3,0),"")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(OCULTAR)'!$P$3:$R$91,3,0),"")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(OCULTAR)'!$P$3:$R$91,3,0),"")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(OCULTAR)'!$P$3:$R$91,3,0),"")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(OCULTAR)'!$P$3:$R$91,3,0),"")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(OCULTAR)'!$P$3:$R$91,3,0),"")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(OCULTAR)'!$P$3:$R$91,3,0),"")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(OCULTAR)'!$P$3:$R$91,3,0),"")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(OCULTAR)'!$P$3:$R$91,3,0),"")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(OCULTAR)'!$P$3:$R$91,3,0),"")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(OCULTAR)'!$P$3:$R$91,3,0),"")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(OCULTAR)'!$P$3:$R$91,3,0),"")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(OCULTAR)'!$P$3:$R$91,3,0),"")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(OCULTAR)'!$P$3:$R$91,3,0),"")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(OCULTAR)'!$P$3:$R$91,3,0),"")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(OCULTAR)'!$P$3:$R$91,3,0),"")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(OCULTAR)'!$P$3:$R$91,3,0),"")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(OCULTAR)'!$P$3:$R$91,3,0),"")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(OCULTAR)'!$P$3:$R$91,3,0),"")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(OCULTAR)'!$P$3:$R$91,3,0),"")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(OCULTAR)'!$P$3:$R$91,3,0),"")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(OCULTAR)'!$P$3:$R$91,3,0),"")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(OCULTAR)'!$P$3:$R$91,3,0),"")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(OCULTAR)'!$P$3:$R$91,3,0),"")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(OCULTAR)'!$P$3:$R$91,3,0),"")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(OCULTAR)'!$P$3:$R$91,3,0),"")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(OCULTAR)'!$P$3:$R$91,3,0),"")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(OCULTAR)'!$P$3:$R$91,3,0),"")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(OCULTAR)'!$P$3:$R$91,3,0),"")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(OCULTAR)'!$P$3:$R$91,3,0),"")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(OCULTAR)'!$P$3:$R$91,3,0),"")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(OCULTAR)'!$P$3:$R$91,3,0),"")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(OCULTAR)'!$P$3:$R$91,3,0),"")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(OCULTAR)'!$P$3:$R$91,3,0),"")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(OCULTAR)'!$P$3:$R$91,3,0),"")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(OCULTAR)'!$P$3:$R$91,3,0),"")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(OCULTAR)'!$P$3:$R$91,3,0),"")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(OCULTAR)'!$P$3:$R$91,3,0),"")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(OCULTAR)'!$P$3:$R$91,3,0),"")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(OCULTAR)'!$P$3:$R$91,3,0),"")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(OCULTAR)'!$P$3:$R$91,3,0),"")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(OCULTAR)'!$P$3:$R$91,3,0),"")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(OCULTAR)'!$P$3:$R$91,3,0),"")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(OCULTAR)'!$P$3:$R$91,3,0),"")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(OCULTAR)'!$P$3:$R$91,3,0),"")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(OCULTAR)'!$P$3:$R$91,3,0),"")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(OCULTAR)'!$P$3:$R$91,3,0),"")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(OCULTAR)'!$P$3:$R$91,3,0),"")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(OCULTAR)'!$P$3:$R$91,3,0),"")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(OCULTAR)'!$P$3:$R$91,3,0),"")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(OCULTAR)'!$P$3:$R$91,3,0),"")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(OCULTAR)'!$P$3:$R$91,3,0),"")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(OCULTAR)'!$P$3:$R$91,3,0),"")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(OCULTAR)'!$P$3:$R$91,3,0),"")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(OCULTAR)'!$P$3:$R$91,3,0),"")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(OCULTAR)'!$P$3:$R$91,3,0),"")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(OCULTAR)'!$P$3:$R$91,3,0),"")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(OCULTAR)'!$P$3:$R$91,3,0),"")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(OCULTAR)'!$P$3:$R$91,3,0),"")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(OCULTAR)'!$P$3:$R$91,3,0),"")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(OCULTAR)'!$P$3:$R$91,3,0),"")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(OCULTAR)'!$P$3:$R$91,3,0),"")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(OCULTAR)'!$P$3:$R$91,3,0),"")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(OCULTAR)'!$P$3:$R$91,3,0),"")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(OCULTAR)'!$P$3:$R$91,3,0),"")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(OCULTAR)'!$P$3:$R$91,3,0),"")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(OCULTAR)'!$P$3:$R$91,3,0),"")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(OCULTAR)'!$P$3:$R$91,3,0),"")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(OCULTAR)'!$P$3:$R$91,3,0),"")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(OCULTAR)'!$P$3:$R$91,3,0),"")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(OCULTAR)'!$P$3:$R$91,3,0),"")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(OCULTAR)'!$P$3:$R$91,3,0),"")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(OCULTAR)'!$P$3:$R$91,3,0),"")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(OCULTAR)'!$P$3:$R$91,3,0),"")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(OCULTAR)'!$P$3:$R$91,3,0),"")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(OCULTAR)'!$P$3:$R$91,3,0),"")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(OCULTAR)'!$P$3:$R$91,3,0),"")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(OCULTAR)'!$P$3:$R$91,3,0),"")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(OCULTAR)'!$P$3:$R$91,3,0),"")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(OCULTAR)'!$P$3:$R$91,3,0),"")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(OCULTAR)'!$P$3:$R$91,3,0),"")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(OCULTAR)'!$P$3:$R$91,3,0),"")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(OCULTAR)'!$P$3:$R$91,3,0),"")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(OCULTAR)'!$P$3:$R$91,3,0),"")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(OCULTAR)'!$P$3:$R$91,3,0),"")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(OCULTAR)'!$P$3:$R$91,3,0),"")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(OCULTAR)'!$P$3:$R$91,3,0),"")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(OCULTAR)'!$P$3:$R$91,3,0),"")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(OCULTAR)'!$P$3:$R$91,3,0),"")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(OCULTAR)'!$P$3:$R$91,3,0),"")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(OCULTAR)'!$P$3:$R$91,3,0),"")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(OCULTAR)'!$P$3:$R$91,3,0),"")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(OCULTAR)'!$P$3:$R$91,3,0),"")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(OCULTAR)'!$P$3:$R$91,3,0),"")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(OCULTAR)'!$P$3:$R$91,3,0),"")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(OCULTAR)'!$P$3:$R$91,3,0),"")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(OCULTAR)'!$P$3:$R$91,3,0),"")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(OCULTAR)'!$P$3:$R$91,3,0),"")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(OCULTAR)'!$P$3:$R$91,3,0),"")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(OCULTAR)'!$P$3:$R$91,3,0),"")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(OCULTAR)'!$P$3:$R$91,3,0),"")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(OCULTAR)'!$P$3:$R$91,3,0),"")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(OCULTAR)'!$P$3:$R$91,3,0),"")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(OCULTAR)'!$P$3:$R$91,3,0),"")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(OCULTAR)'!$P$3:$R$91,3,0),"")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(OCULTAR)'!$P$3:$R$91,3,0),"")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(OCULTAR)'!$P$3:$R$91,3,0),"")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(OCULTAR)'!$P$3:$R$91,3,0),"")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(OCULTAR)'!$P$3:$R$91,3,0),"")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(OCULTAR)'!$P$3:$R$91,3,0),"")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(OCULTAR)'!$P$3:$R$91,3,0),"")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(OCULTAR)'!$P$3:$R$91,3,0),"")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(OCULTAR)'!$P$3:$R$91,3,0),"")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(OCULTAR)'!$P$3:$R$91,3,0),"")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(OCULTAR)'!$P$3:$R$91,3,0),"")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(OCULTAR)'!$P$3:$R$91,3,0),"")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(OCULTAR)'!$P$3:$R$91,3,0),"")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(OCULTAR)'!$P$3:$R$91,3,0),"")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(OCULTAR)'!$P$3:$R$91,3,0),"")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(OCULTAR)'!$P$3:$R$91,3,0),"")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(OCULTAR)'!$P$3:$R$91,3,0),"")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(OCULTAR)'!$P$3:$R$91,3,0),"")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(OCULTAR)'!$P$3:$R$91,3,0),"")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(OCULTAR)'!$P$3:$R$91,3,0),"")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(OCULTAR)'!$P$3:$R$91,3,0),"")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(OCULTAR)'!$P$3:$R$91,3,0),"")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(OCULTAR)'!$P$3:$R$91,3,0),"")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(OCULTAR)'!$P$3:$R$91,3,0),"")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(OCULTAR)'!$P$3:$R$91,3,0),"")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(OCULTAR)'!$P$3:$R$91,3,0),"")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(OCULTAR)'!$P$3:$R$91,3,0),"")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(OCULTAR)'!$P$3:$R$91,3,0),"")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(OCULTAR)'!$P$3:$R$91,3,0),"")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(OCULTAR)'!$P$3:$R$91,3,0),"")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(OCULTAR)'!$P$3:$R$91,3,0),"")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(OCULTAR)'!$P$3:$R$91,3,0),"")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(OCULTAR)'!$P$3:$R$91,3,0),"")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(OCULTAR)'!$P$3:$R$91,3,0),"")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(OCULTAR)'!$P$3:$R$91,3,0),"")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(OCULTAR)'!$P$3:$R$91,3,0),"")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(OCULTAR)'!$P$3:$R$91,3,0),"")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(OCULTAR)'!$P$3:$R$91,3,0),"")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(OCULTAR)'!$P$3:$R$91,3,0),"")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(OCULTAR)'!$P$3:$R$91,3,0),"")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(OCULTAR)'!$P$3:$R$91,3,0),"")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(OCULTAR)'!$P$3:$R$91,3,0),"")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(OCULTAR)'!$P$3:$R$91,3,0),"")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(OCULTAR)'!$P$3:$R$91,3,0),"")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(OCULTAR)'!$P$3:$R$91,3,0),"")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(OCULTAR)'!$P$3:$R$91,3,0),"")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(OCULTAR)'!$P$3:$R$91,3,0),"")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(OCULTAR)'!$P$3:$R$91,3,0),"")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(OCULTAR)'!$P$3:$R$91,3,0),"")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(OCULTAR)'!$P$3:$R$91,3,0),"")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(OCULTAR)'!$P$3:$R$91,3,0),"")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(OCULTAR)'!$P$3:$R$91,3,0),"")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(OCULTAR)'!$P$3:$R$91,3,0),"")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(OCULTAR)'!$P$3:$R$91,3,0),"")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(OCULTAR)'!$P$3:$R$91,3,0),"")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(OCULTAR)'!$P$3:$R$91,3,0),"")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(OCULTAR)'!$P$3:$R$91,3,0),"")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(OCULTAR)'!$P$3:$R$91,3,0),"")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(OCULTAR)'!$P$3:$R$91,3,0),"")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(OCULTAR)'!$P$3:$R$91,3,0),"")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(OCULTAR)'!$P$3:$R$91,3,0),"")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(OCULTAR)'!$P$3:$R$91,3,0),"")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(OCULTAR)'!$P$3:$R$91,3,0),"")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(OCULTAR)'!$P$3:$R$91,3,0),"")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(OCULTAR)'!$P$3:$R$91,3,0),"")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(OCULTAR)'!$P$3:$R$91,3,0),"")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(OCULTAR)'!$P$3:$R$91,3,0),"")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(OCULTAR)'!$P$3:$R$91,3,0),"")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(OCULTAR)'!$P$3:$R$91,3,0),"")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(OCULTAR)'!$P$3:$R$91,3,0),"")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(OCULTAR)'!$P$3:$R$91,3,0),"")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(OCULTAR)'!$P$3:$R$91,3,0),"")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(OCULTAR)'!$P$3:$R$91,3,0),"")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(OCULTAR)'!$P$3:$R$91,3,0),"")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(OCULTAR)'!$P$3:$R$91,3,0),"")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(OCULTAR)'!$P$3:$R$91,3,0),"")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(OCULTAR)'!$P$3:$R$91,3,0),"")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(OCULTAR)'!$P$3:$R$91,3,0),"")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(OCULTAR)'!$P$3:$R$91,3,0),"")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(OCULTAR)'!$P$3:$R$91,3,0),"")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(OCULTAR)'!$P$3:$R$91,3,0),"")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(OCULTAR)'!$P$3:$R$91,3,0),"")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(OCULTAR)'!$P$3:$R$91,3,0),"")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(OCULTAR)'!$P$3:$R$91,3,0),"")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(OCULTAR)'!$P$3:$R$91,3,0),"")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(OCULTAR)'!$P$3:$R$91,3,0),"")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(OCULTAR)'!$P$3:$R$91,3,0),"")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(OCULTAR)'!$P$3:$R$91,3,0),"")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(OCULTAR)'!$P$3:$R$91,3,0),"")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(OCULTAR)'!$P$3:$R$91,3,0),"")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(OCULTAR)'!$P$3:$R$91,3,0),"")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(OCULTAR)'!$P$3:$R$91,3,0),"")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(OCULTAR)'!$P$3:$R$91,3,0),"")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(OCULTAR)'!$P$3:$R$91,3,0),"")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(OCULTAR)'!$P$3:$R$91,3,0),"")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(OCULTAR)'!$P$3:$R$91,3,0),"")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(OCULTAR)'!$P$3:$R$91,3,0),"")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(OCULTAR)'!$P$3:$R$91,3,0),"")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(OCULTAR)'!$P$3:$R$91,3,0),"")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(OCULTAR)'!$P$3:$R$91,3,0),"")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(OCULTAR)'!$P$3:$R$91,3,0),"")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(OCULTAR)'!$P$3:$R$91,3,0),"")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(OCULTAR)'!$P$3:$R$91,3,0),"")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(OCULTAR)'!$P$3:$R$91,3,0),"")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(OCULTAR)'!$P$3:$R$91,3,0),"")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(OCULTAR)'!$P$3:$R$91,3,0),"")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(OCULTAR)'!$P$3:$R$91,3,0),"")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(OCULTAR)'!$P$3:$R$91,3,0),"")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(OCULTAR)'!$P$3:$R$91,3,0),"")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(OCULTAR)'!$P$3:$R$91,3,0),"")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(OCULTAR)'!$P$3:$R$91,3,0),"")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(OCULTAR)'!$P$3:$R$91,3,0),"")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(OCULTAR)'!$P$3:$R$91,3,0),"")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(OCULTAR)'!$P$3:$R$91,3,0),"")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(OCULTAR)'!$P$3:$R$91,3,0),"")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(OCULTAR)'!$P$3:$R$91,3,0),"")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(OCULTAR)'!$P$3:$R$91,3,0),"")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(OCULTAR)'!$P$3:$R$91,3,0),"")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(OCULTAR)'!$P$3:$R$91,3,0),"")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(OCULTAR)'!$P$3:$R$91,3,0),"")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(OCULTAR)'!$P$3:$R$91,3,0),"")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(OCULTAR)'!$P$3:$R$91,3,0),"")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(OCULTAR)'!$P$3:$R$91,3,0),"")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(OCULTAR)'!$P$3:$R$91,3,0),"")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(OCULTAR)'!$P$3:$R$91,3,0),"")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(OCULTAR)'!$P$3:$R$91,3,0),"")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(OCULTAR)'!$P$3:$R$91,3,0),"")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(OCULTAR)'!$P$3:$R$91,3,0),"")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(OCULTAR)'!$P$3:$R$91,3,0),"")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(OCULTAR)'!$P$3:$R$91,3,0),"")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(OCULTAR)'!$P$3:$R$91,3,0),"")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(OCULTAR)'!$P$3:$R$91,3,0),"")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(OCULTAR)'!$P$3:$R$91,3,0),"")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(OCULTAR)'!$P$3:$R$91,3,0),"")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(OCULTAR)'!$P$3:$R$91,3,0),"")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(OCULTAR)'!$P$3:$R$91,3,0),"")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(OCULTAR)'!$P$3:$R$91,3,0),"")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(OCULTAR)'!$P$3:$R$91,3,0),"")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(OCULTAR)'!$P$3:$R$91,3,0),"")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(OCULTAR)'!$P$3:$R$91,3,0),"")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(OCULTAR)'!$P$3:$R$91,3,0),"")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(OCULTAR)'!$P$3:$R$91,3,0),"")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(OCULTAR)'!$P$3:$R$91,3,0),"")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(OCULTAR)'!$P$3:$R$91,3,0),"")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(OCULTAR)'!$P$3:$R$91,3,0),"")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(OCULTAR)'!$P$3:$R$91,3,0),"")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(OCULTAR)'!$P$3:$R$91,3,0),"")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(OCULTAR)'!$P$3:$R$91,3,0),"")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(OCULTAR)'!$P$3:$R$91,3,0),"")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(OCULTAR)'!$P$3:$R$91,3,0),"")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(OCULTAR)'!$P$3:$R$91,3,0),"")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(OCULTAR)'!$P$3:$R$91,3,0),"")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(OCULTAR)'!$P$3:$R$91,3,0),"")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(OCULTAR)'!$P$3:$R$91,3,0),"")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(OCULTAR)'!$P$3:$R$91,3,0),"")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(OCULTAR)'!$P$3:$R$91,3,0),"")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(OCULTAR)'!$P$3:$R$91,3,0),"")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(OCULTAR)'!$P$3:$R$91,3,0),"")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(OCULTAR)'!$P$3:$R$91,3,0),"")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(OCULTAR)'!$P$3:$R$91,3,0),"")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(OCULTAR)'!$P$3:$R$91,3,0),"")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(OCULTAR)'!$P$3:$R$91,3,0),"")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(OCULTAR)'!$P$3:$R$91,3,0),"")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(OCULTAR)'!$P$3:$R$91,3,0),"")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(OCULTAR)'!$P$3:$R$91,3,0),"")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(OCULTAR)'!$P$3:$R$91,3,0),"")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(OCULTAR)'!$P$3:$R$91,3,0),"")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(OCULTAR)'!$P$3:$R$91,3,0),"")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(OCULTAR)'!$P$3:$R$91,3,0),"")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(OCULTAR)'!$P$3:$R$91,3,0),"")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(OCULTAR)'!$P$3:$R$91,3,0),"")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(OCULTAR)'!$P$3:$R$91,3,0),"")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(OCULTAR)'!$P$3:$R$91,3,0),"")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(OCULTAR)'!$P$3:$R$91,3,0),"")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(OCULTAR)'!$P$3:$R$91,3,0),"")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(OCULTAR)'!$P$3:$R$91,3,0),"")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(OCULTAR)'!$P$3:$R$91,3,0),"")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(OCULTAR)'!$P$3:$R$91,3,0),"")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(OCULTAR)'!$P$3:$R$91,3,0),"")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(OCULTAR)'!$P$3:$R$91,3,0),"")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(OCULTAR)'!$P$3:$R$91,3,0),"")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(OCULTAR)'!$P$3:$R$91,3,0),"")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(OCULTAR)'!$P$3:$R$91,3,0),"")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(OCULTAR)'!$P$3:$R$91,3,0),"")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(OCULTAR)'!$P$3:$R$91,3,0),"")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(OCULTAR)'!$P$3:$R$91,3,0),"")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(OCULTAR)'!$P$3:$R$91,3,0),"")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(OCULTAR)'!$P$3:$R$91,3,0),"")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(OCULTAR)'!$P$3:$R$91,3,0),"")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(OCULTAR)'!$P$3:$R$91,3,0),"")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(OCULTAR)'!$P$3:$R$91,3,0),"")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(OCULTAR)'!$P$3:$R$91,3,0),"")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(OCULTAR)'!$P$3:$R$91,3,0),"")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(OCULTAR)'!$P$3:$R$91,3,0),"")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(OCULTAR)'!$P$3:$R$91,3,0),"")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(OCULTAR)'!$P$3:$R$91,3,0),"")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(OCULTAR)'!$P$3:$R$91,3,0),"")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(OCULTAR)'!$P$3:$R$91,3,0),"")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(OCULTAR)'!$P$3:$R$91,3,0),"")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(OCULTAR)'!$P$3:$R$91,3,0),"")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(OCULTAR)'!$P$3:$R$91,3,0),"")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(OCULTAR)'!$P$3:$R$91,3,0),"")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(OCULTAR)'!$P$3:$R$91,3,0),"")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(OCULTAR)'!$P$3:$R$91,3,0),"")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(OCULTAR)'!$P$3:$R$91,3,0),"")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(OCULTAR)'!$P$3:$R$91,3,0),"")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(OCULTAR)'!$P$3:$R$91,3,0),"")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(OCULTAR)'!$P$3:$R$91,3,0),"")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(OCULTAR)'!$P$3:$R$91,3,0),"")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(OCULTAR)'!$P$3:$R$91,3,0),"")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(OCULTAR)'!$P$3:$R$91,3,0),"")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(OCULTAR)'!$P$3:$R$91,3,0),"")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(OCULTAR)'!$P$3:$R$91,3,0),"")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(OCULTAR)'!$P$3:$R$91,3,0),"")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(OCULTAR)'!$P$3:$R$91,3,0),"")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(OCULTAR)'!$P$3:$R$91,3,0),"")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(OCULTAR)'!$P$3:$R$91,3,0),"")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(OCULTAR)'!$P$3:$R$91,3,0),"")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(OCULTAR)'!$P$3:$R$91,3,0),"")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(OCULTAR)'!$P$3:$R$91,3,0),"")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(OCULTAR)'!$P$3:$R$91,3,0),"")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(OCULTAR)'!$P$3:$R$91,3,0),"")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(OCULTAR)'!$P$3:$R$91,3,0),"")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(OCULTAR)'!$P$3:$R$91,3,0),"")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(OCULTAR)'!$P$3:$R$91,3,0),"")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(OCULTAR)'!$P$3:$R$91,3,0),"")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(OCULTAR)'!$P$3:$R$91,3,0),"")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(OCULTAR)'!$P$3:$R$91,3,0),"")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(OCULTAR)'!$P$3:$R$91,3,0),"")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(OCULTAR)'!$P$3:$R$91,3,0),"")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(OCULTAR)'!$P$3:$R$91,3,0),"")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(OCULTAR)'!$P$3:$R$91,3,0),"")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(OCULTAR)'!$P$3:$R$91,3,0),"")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(OCULTAR)'!$P$3:$R$91,3,0),"")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(OCULTAR)'!$P$3:$R$91,3,0),"")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(OCULTAR)'!$P$3:$R$91,3,0),"")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(OCULTAR)'!$P$3:$R$91,3,0),"")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5ABB8125-63D5-4592-87E2-5158D7701E3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2022-04-05T19:25:06Z</dcterms:created>
  <dcterms:modified xsi:type="dcterms:W3CDTF">2022-04-05T19:25:18Z</dcterms:modified>
</cp:coreProperties>
</file>