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3\2 - FEVEREIRO 2023\TCE\EXCEL\"/>
    </mc:Choice>
  </mc:AlternateContent>
  <bookViews>
    <workbookView xWindow="0" yWindow="0" windowWidth="19200" windowHeight="1159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<sst xmlns="http://schemas.openxmlformats.org/spreadsheetml/2006/main" count="8" uniqueCount="8">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</sst>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3/2%20-%20FEVEREIRO%202023/13.2%20PCF%20EM%20EXCEL%20FEVEREIR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9039744000607</v>
          </cell>
          <cell r="C10" t="str">
            <v>UPA SÃO LOURENÇO DA MATA - C.G 006/2022</v>
          </cell>
          <cell r="F10" t="str">
            <v>2023NE000327</v>
          </cell>
          <cell r="G10">
            <v>44928</v>
          </cell>
          <cell r="H10">
            <v>2000000</v>
          </cell>
          <cell r="I10" t="str">
            <v>2023OB004094</v>
          </cell>
          <cell r="J10">
            <v>44970</v>
          </cell>
          <cell r="N10">
            <v>500000</v>
          </cell>
        </row>
        <row r="11">
          <cell r="B11">
            <v>9039744000607</v>
          </cell>
          <cell r="C11" t="str">
            <v>UPA SÃO LOURENÇO DA MATA - C.G 006/2022</v>
          </cell>
          <cell r="F11" t="str">
            <v>2023NE000693</v>
          </cell>
          <cell r="G11">
            <v>44928</v>
          </cell>
          <cell r="H11">
            <v>4071175.16</v>
          </cell>
          <cell r="I11" t="str">
            <v>2023OB004551</v>
          </cell>
          <cell r="J11">
            <v>44980</v>
          </cell>
          <cell r="N11">
            <v>1006370</v>
          </cell>
        </row>
        <row r="12">
          <cell r="B12">
            <v>9039744000607</v>
          </cell>
          <cell r="C12" t="str">
            <v>UPA SÃO LOURENÇO DA MATA - C.G 006/2022</v>
          </cell>
          <cell r="F12" t="str">
            <v>2023NE000693</v>
          </cell>
          <cell r="G12">
            <v>44928</v>
          </cell>
          <cell r="H12">
            <v>4071175.16</v>
          </cell>
          <cell r="I12" t="str">
            <v>2023OB004552</v>
          </cell>
          <cell r="J12">
            <v>44980</v>
          </cell>
          <cell r="N12">
            <v>11423.79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5703125" customWidth="1"/>
    <col min="3" max="3" width="31.28515625" customWidth="1"/>
    <col min="4" max="4" width="34.570312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9039744000607</v>
      </c>
      <c r="B2" s="3" t="str">
        <f>'[1]TCE - ANEXO V - REC. Preencher'!C10</f>
        <v>UPA SÃO LOURENÇO DA MATA - C.G 006/2022</v>
      </c>
      <c r="C2" s="3" t="str">
        <f>'[1]TCE - ANEXO V - REC. Preencher'!F10</f>
        <v>2023NE000327</v>
      </c>
      <c r="D2" s="4">
        <f>IF('[1]TCE - ANEXO V - REC. Preencher'!G10="","",'[1]TCE - ANEXO V - REC. Preencher'!G10)</f>
        <v>44928</v>
      </c>
      <c r="E2" s="5">
        <f>'[1]TCE - ANEXO V - REC. Preencher'!H10</f>
        <v>2000000</v>
      </c>
      <c r="F2" s="3" t="str">
        <f>'[1]TCE - ANEXO V - REC. Preencher'!I10</f>
        <v>2023OB004094</v>
      </c>
      <c r="G2" s="4">
        <f>IF('[1]TCE - ANEXO V - REC. Preencher'!J10="","",'[1]TCE - ANEXO V - REC. Preencher'!J10)</f>
        <v>44970</v>
      </c>
      <c r="H2" s="5">
        <f>'[1]TCE - ANEXO V - REC. Preencher'!N10</f>
        <v>500000</v>
      </c>
    </row>
    <row r="3" spans="1:8" ht="24" customHeight="1" x14ac:dyDescent="0.2">
      <c r="A3" s="2">
        <f>'[1]TCE - ANEXO V - REC. Preencher'!B11</f>
        <v>9039744000607</v>
      </c>
      <c r="B3" s="3" t="str">
        <f>'[1]TCE - ANEXO V - REC. Preencher'!C11</f>
        <v>UPA SÃO LOURENÇO DA MATA - C.G 006/2022</v>
      </c>
      <c r="C3" s="3" t="str">
        <f>'[1]TCE - ANEXO V - REC. Preencher'!F11</f>
        <v>2023NE000693</v>
      </c>
      <c r="D3" s="4">
        <f>IF('[1]TCE - ANEXO V - REC. Preencher'!G11="","",'[1]TCE - ANEXO V - REC. Preencher'!G11)</f>
        <v>44928</v>
      </c>
      <c r="E3" s="5">
        <f>'[1]TCE - ANEXO V - REC. Preencher'!H11</f>
        <v>4071175.16</v>
      </c>
      <c r="F3" s="3" t="str">
        <f>'[1]TCE - ANEXO V - REC. Preencher'!I11</f>
        <v>2023OB004551</v>
      </c>
      <c r="G3" s="4">
        <f>IF('[1]TCE - ANEXO V - REC. Preencher'!J11="","",'[1]TCE - ANEXO V - REC. Preencher'!J11)</f>
        <v>44980</v>
      </c>
      <c r="H3" s="5">
        <f>'[1]TCE - ANEXO V - REC. Preencher'!N11</f>
        <v>1006370</v>
      </c>
    </row>
    <row r="4" spans="1:8" ht="24" customHeight="1" x14ac:dyDescent="0.2">
      <c r="A4" s="2">
        <f>'[1]TCE - ANEXO V - REC. Preencher'!B12</f>
        <v>9039744000607</v>
      </c>
      <c r="B4" s="3" t="str">
        <f>'[1]TCE - ANEXO V - REC. Preencher'!C12</f>
        <v>UPA SÃO LOURENÇO DA MATA - C.G 006/2022</v>
      </c>
      <c r="C4" s="3" t="str">
        <f>'[1]TCE - ANEXO V - REC. Preencher'!F12</f>
        <v>2023NE000693</v>
      </c>
      <c r="D4" s="4">
        <f>IF('[1]TCE - ANEXO V - REC. Preencher'!G12="","",'[1]TCE - ANEXO V - REC. Preencher'!G12)</f>
        <v>44928</v>
      </c>
      <c r="E4" s="5">
        <f>'[1]TCE - ANEXO V - REC. Preencher'!H12</f>
        <v>4071175.16</v>
      </c>
      <c r="F4" s="3" t="str">
        <f>'[1]TCE - ANEXO V - REC. Preencher'!I12</f>
        <v>2023OB004552</v>
      </c>
      <c r="G4" s="4">
        <f>IF('[1]TCE - ANEXO V - REC. Preencher'!J12="","",'[1]TCE - ANEXO V - REC. Preencher'!J12)</f>
        <v>44980</v>
      </c>
      <c r="H4" s="5">
        <f>'[1]TCE - ANEXO V - REC. Preencher'!N12</f>
        <v>11423.79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Deyse Hellen Da Silva Freitas</dc:creator>
  <cp:lastModifiedBy>Deyse Hellen Da Silva Freitas</cp:lastModifiedBy>
  <dcterms:created xsi:type="dcterms:W3CDTF">2023-03-23T12:54:07Z</dcterms:created>
  <dcterms:modified xsi:type="dcterms:W3CDTF">2023-03-23T12:54:20Z</dcterms:modified>
</cp:coreProperties>
</file>