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4 - ABRIL\PCF\TCE\EXCEL\"/>
    </mc:Choice>
  </mc:AlternateContent>
  <bookViews>
    <workbookView xWindow="0" yWindow="0" windowWidth="20490" windowHeight="70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<sst xmlns="http://schemas.openxmlformats.org/spreadsheetml/2006/main" count="1109" uniqueCount="396">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</sst>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4%20-%20ABRIL/PCF%20-%20HMA%20-%202023_0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71" zoomScale="90" zoomScaleNormal="90" workbookViewId="0">
      <selection activeCell="B79" sqref="B79:B27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425781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7">
        <v>40908</v>
      </c>
      <c r="H2" s="8">
        <v>7500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7">
        <v>41274</v>
      </c>
      <c r="H3" s="8">
        <v>7500</v>
      </c>
      <c r="I3" s="5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7">
        <v>41333</v>
      </c>
      <c r="H4" s="8">
        <v>7875</v>
      </c>
      <c r="I4" s="5" t="s">
        <v>16</v>
      </c>
    </row>
    <row r="5" spans="1:9" ht="21" customHeight="1" x14ac:dyDescent="0.2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7">
        <v>43281</v>
      </c>
      <c r="H5" s="8">
        <v>6300</v>
      </c>
      <c r="I5" s="5" t="s">
        <v>18</v>
      </c>
    </row>
    <row r="6" spans="1:9" ht="21" customHeight="1" x14ac:dyDescent="0.2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7">
        <v>44240</v>
      </c>
      <c r="H6" s="8">
        <v>6698.79</v>
      </c>
      <c r="I6" s="5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7">
        <v>44575</v>
      </c>
      <c r="H7" s="8">
        <v>6951.77</v>
      </c>
      <c r="I7" s="5" t="s">
        <v>22</v>
      </c>
    </row>
    <row r="8" spans="1:9" ht="21" customHeight="1" x14ac:dyDescent="0.2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7">
        <v>40908</v>
      </c>
      <c r="H8" s="8">
        <v>5000</v>
      </c>
      <c r="I8" s="5" t="s">
        <v>23</v>
      </c>
    </row>
    <row r="9" spans="1:9" ht="21" customHeight="1" x14ac:dyDescent="0.2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7">
        <v>41274</v>
      </c>
      <c r="H9" s="8">
        <v>5000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7">
        <v>41333</v>
      </c>
      <c r="H10" s="8">
        <v>5250</v>
      </c>
      <c r="I10" s="5" t="s">
        <v>25</v>
      </c>
    </row>
    <row r="11" spans="1:9" ht="21" customHeight="1" x14ac:dyDescent="0.2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7">
        <v>43281</v>
      </c>
      <c r="H11" s="8">
        <v>5250</v>
      </c>
      <c r="I11" s="5" t="s">
        <v>18</v>
      </c>
    </row>
    <row r="12" spans="1:9" ht="21" customHeight="1" x14ac:dyDescent="0.2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7">
        <v>44240</v>
      </c>
      <c r="H12" s="8">
        <v>5250</v>
      </c>
      <c r="I12" s="5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7">
        <v>44575</v>
      </c>
      <c r="H13" s="8">
        <v>5793.14</v>
      </c>
      <c r="I13" s="5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7"/>
      <c r="H14" s="8">
        <v>25295.93</v>
      </c>
      <c r="I14" s="5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7"/>
      <c r="H15" s="8">
        <v>32170.42</v>
      </c>
      <c r="I15" s="5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7"/>
      <c r="H16" s="8">
        <v>4902</v>
      </c>
      <c r="I16" s="5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7"/>
      <c r="H17" s="8">
        <v>1270</v>
      </c>
      <c r="I17" s="5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7"/>
      <c r="H18" s="8">
        <v>483.33</v>
      </c>
      <c r="I18" s="5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7"/>
      <c r="H19" s="8">
        <v>369.35</v>
      </c>
      <c r="I19" s="5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7"/>
      <c r="H20" s="8">
        <v>383.56</v>
      </c>
      <c r="I20" s="5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7"/>
      <c r="H21" s="8">
        <v>411.13</v>
      </c>
      <c r="I21" s="5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7"/>
      <c r="H22" s="8">
        <v>442.17</v>
      </c>
      <c r="I22" s="5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7"/>
      <c r="H23" s="8">
        <v>63972.91</v>
      </c>
      <c r="I23" s="5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7">
        <v>44120</v>
      </c>
      <c r="H24" s="8">
        <v>1413.93</v>
      </c>
      <c r="I24" s="5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7"/>
      <c r="H25" s="8">
        <v>8000</v>
      </c>
      <c r="I25" s="5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7"/>
      <c r="H26" s="8">
        <v>4770</v>
      </c>
      <c r="I26" s="5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7"/>
      <c r="H27" s="8">
        <v>6500</v>
      </c>
      <c r="I27" s="5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7"/>
      <c r="H28" s="8">
        <v>6500</v>
      </c>
      <c r="I28" s="5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7"/>
      <c r="H29" s="8">
        <v>8272.77</v>
      </c>
      <c r="I29" s="5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7"/>
      <c r="H30" s="8">
        <v>4500</v>
      </c>
      <c r="I30" s="5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7"/>
      <c r="H31" s="8">
        <v>4733.1000000000004</v>
      </c>
      <c r="I31" s="5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7"/>
      <c r="H32" s="8">
        <v>4733.1000000000004</v>
      </c>
      <c r="I32" s="5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7"/>
      <c r="H33" s="8">
        <v>4964.54</v>
      </c>
      <c r="I33" s="5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7"/>
      <c r="H34" s="8">
        <v>4964</v>
      </c>
      <c r="I34" s="5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7"/>
      <c r="H35" s="8">
        <v>2482.2800000000002</v>
      </c>
      <c r="I35" s="5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7"/>
      <c r="H36" s="8">
        <v>2358.39</v>
      </c>
      <c r="I36" s="5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7"/>
      <c r="H37" s="8">
        <v>1733.85</v>
      </c>
      <c r="I37" s="5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7"/>
      <c r="H38" s="8">
        <v>1804.18</v>
      </c>
      <c r="I38" s="5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7"/>
      <c r="H39" s="8">
        <v>1180.27</v>
      </c>
      <c r="I39" s="5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7"/>
      <c r="H40" s="8">
        <v>778.64</v>
      </c>
      <c r="I40" s="5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7">
        <v>44196</v>
      </c>
      <c r="H41" s="8">
        <v>1344.04</v>
      </c>
      <c r="I41" s="5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7">
        <v>44196</v>
      </c>
      <c r="H42" s="8">
        <v>3400</v>
      </c>
      <c r="I42" s="5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9">
        <v>42006</v>
      </c>
      <c r="G43" s="9">
        <v>42369</v>
      </c>
      <c r="H43" s="8">
        <v>1072.5</v>
      </c>
      <c r="I43" s="5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9">
        <v>42126</v>
      </c>
      <c r="G44" s="9"/>
      <c r="H44" s="8">
        <v>1410</v>
      </c>
      <c r="I44" s="5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9">
        <v>42248</v>
      </c>
      <c r="G45" s="9"/>
      <c r="H45" s="8">
        <v>1277.7</v>
      </c>
      <c r="I45" s="5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9">
        <v>43313</v>
      </c>
      <c r="G46" s="9">
        <v>43677</v>
      </c>
      <c r="H46" s="8">
        <v>2777</v>
      </c>
      <c r="I46" s="5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9">
        <v>43675</v>
      </c>
      <c r="G47" s="9">
        <v>44043</v>
      </c>
      <c r="H47" s="8">
        <v>2777</v>
      </c>
      <c r="I47" s="5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9">
        <v>40939</v>
      </c>
      <c r="G48" s="9"/>
      <c r="H48" s="8">
        <v>156245.22</v>
      </c>
      <c r="I48" s="5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9">
        <v>41071</v>
      </c>
      <c r="G49" s="9"/>
      <c r="H49" s="8">
        <v>157441.88</v>
      </c>
      <c r="I49" s="5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9">
        <v>41275</v>
      </c>
      <c r="G50" s="9"/>
      <c r="H50" s="8">
        <v>168160.52</v>
      </c>
      <c r="I50" s="5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9">
        <v>41428</v>
      </c>
      <c r="G51" s="9"/>
      <c r="H51" s="8">
        <v>170251.09</v>
      </c>
      <c r="I51" s="5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9">
        <v>41671</v>
      </c>
      <c r="G52" s="9"/>
      <c r="H52" s="8">
        <v>179485.51</v>
      </c>
      <c r="I52" s="5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9">
        <v>41821</v>
      </c>
      <c r="G53" s="9"/>
      <c r="H53" s="8">
        <v>199179</v>
      </c>
      <c r="I53" s="5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9">
        <v>42036</v>
      </c>
      <c r="G54" s="9"/>
      <c r="H54" s="8">
        <v>213264.94</v>
      </c>
      <c r="I54" s="5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9">
        <v>42402</v>
      </c>
      <c r="G55" s="9"/>
      <c r="H55" s="8">
        <v>237741.91</v>
      </c>
      <c r="I55" s="5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9">
        <v>42780</v>
      </c>
      <c r="G56" s="9"/>
      <c r="H56" s="8">
        <v>252612.18</v>
      </c>
      <c r="I56" s="5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9">
        <v>43229</v>
      </c>
      <c r="G57" s="9"/>
      <c r="H57" s="8">
        <v>257712.45</v>
      </c>
      <c r="I57" s="5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9">
        <v>42156</v>
      </c>
      <c r="G58" s="9"/>
      <c r="H58" s="8">
        <v>70200.56</v>
      </c>
      <c r="I58" s="5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9">
        <v>42614</v>
      </c>
      <c r="G59" s="9"/>
      <c r="H59" s="8">
        <v>73791.600000000006</v>
      </c>
      <c r="I59" s="5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9">
        <v>43010</v>
      </c>
      <c r="G60" s="9"/>
      <c r="H60" s="8">
        <v>62298.02</v>
      </c>
      <c r="I60" s="5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9">
        <v>43279</v>
      </c>
      <c r="G61" s="9"/>
      <c r="H61" s="8">
        <v>5656.21</v>
      </c>
      <c r="I61" s="5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9">
        <v>43862</v>
      </c>
      <c r="G62" s="9"/>
      <c r="H62" s="8">
        <v>9199.15</v>
      </c>
      <c r="I62" s="5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9">
        <v>41536</v>
      </c>
      <c r="G63" s="9"/>
      <c r="H63" s="8">
        <v>32594.09</v>
      </c>
      <c r="I63" s="5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9">
        <v>43524</v>
      </c>
      <c r="G64" s="9"/>
      <c r="H64" s="8">
        <v>36171.35</v>
      </c>
      <c r="I64" s="5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9">
        <v>43818</v>
      </c>
      <c r="G65" s="9"/>
      <c r="H65" s="8">
        <v>37612.99</v>
      </c>
      <c r="I65" s="5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9">
        <v>43013</v>
      </c>
      <c r="G66" s="9">
        <v>43251</v>
      </c>
      <c r="H66" s="8">
        <v>264024.2</v>
      </c>
      <c r="I66" s="5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9">
        <v>43251</v>
      </c>
      <c r="G67" s="9">
        <v>43343</v>
      </c>
      <c r="H67" s="8">
        <v>248650</v>
      </c>
      <c r="I67" s="5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9">
        <v>43343</v>
      </c>
      <c r="G68" s="9">
        <v>43794</v>
      </c>
      <c r="H68" s="8">
        <v>230093.33</v>
      </c>
      <c r="I68" s="5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9">
        <v>43525</v>
      </c>
      <c r="G69" s="9">
        <v>43794</v>
      </c>
      <c r="H69" s="8">
        <v>301863.33</v>
      </c>
      <c r="I69" s="5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9">
        <v>43795</v>
      </c>
      <c r="G70" s="9">
        <v>44160</v>
      </c>
      <c r="H70" s="8">
        <v>213349.17</v>
      </c>
      <c r="I70" s="5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9">
        <v>40149</v>
      </c>
      <c r="G71" s="9"/>
      <c r="H71" s="8">
        <v>11000</v>
      </c>
      <c r="I71" s="5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9">
        <v>40299</v>
      </c>
      <c r="G72" s="9"/>
      <c r="H72" s="8">
        <v>11000</v>
      </c>
      <c r="I72" s="5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9">
        <v>40817</v>
      </c>
      <c r="G73" s="9"/>
      <c r="H73" s="8">
        <v>7061.84</v>
      </c>
      <c r="I73" s="5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9">
        <v>41456</v>
      </c>
      <c r="G74" s="9"/>
      <c r="H74" s="8">
        <v>7800</v>
      </c>
      <c r="I74" s="5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9">
        <v>41641</v>
      </c>
      <c r="G75" s="9"/>
      <c r="H75" s="8">
        <v>9300</v>
      </c>
      <c r="I75" s="5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9">
        <v>42036</v>
      </c>
      <c r="G76" s="9"/>
      <c r="H76" s="8">
        <v>9864</v>
      </c>
      <c r="I76" s="5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9">
        <v>42371</v>
      </c>
      <c r="G77" s="9"/>
      <c r="H77" s="8">
        <v>11304</v>
      </c>
      <c r="I77" s="5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9">
        <v>43191</v>
      </c>
      <c r="G78" s="9"/>
      <c r="H78" s="8">
        <v>12744</v>
      </c>
      <c r="I78" s="5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9">
        <v>42857</v>
      </c>
      <c r="G79" s="9">
        <v>43220</v>
      </c>
      <c r="H79" s="8">
        <v>5680</v>
      </c>
      <c r="I79" s="5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9">
        <v>43222</v>
      </c>
      <c r="G80" s="9">
        <v>43585</v>
      </c>
      <c r="H80" s="8">
        <v>5789.74</v>
      </c>
      <c r="I80" s="5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9">
        <v>43572</v>
      </c>
      <c r="G81" s="9">
        <v>43951</v>
      </c>
      <c r="H81" s="8">
        <v>6054.64</v>
      </c>
      <c r="I81" s="5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9">
        <v>43617</v>
      </c>
      <c r="G82" s="9"/>
      <c r="H82" s="8">
        <v>14200.77</v>
      </c>
      <c r="I82" s="5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9">
        <v>43313</v>
      </c>
      <c r="G83" s="9"/>
      <c r="H83" s="8">
        <v>17131</v>
      </c>
      <c r="I83" s="5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9">
        <v>43370</v>
      </c>
      <c r="G84" s="9"/>
      <c r="H84" s="8">
        <v>19265.48</v>
      </c>
      <c r="I84" s="5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9">
        <v>42801</v>
      </c>
      <c r="G85" s="9">
        <v>43165</v>
      </c>
      <c r="H85" s="8">
        <v>2300</v>
      </c>
      <c r="I85" s="5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9">
        <v>43164</v>
      </c>
      <c r="G86" s="9"/>
      <c r="H86" s="8">
        <v>2300</v>
      </c>
      <c r="I86" s="5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9">
        <v>43195</v>
      </c>
      <c r="G87" s="9"/>
      <c r="H87" s="8">
        <v>2000</v>
      </c>
      <c r="I87" s="5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9">
        <v>43525</v>
      </c>
      <c r="G88" s="9">
        <v>43890</v>
      </c>
      <c r="H88" s="8">
        <v>2059</v>
      </c>
      <c r="I88" s="5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9">
        <v>43896</v>
      </c>
      <c r="G89" s="9">
        <v>44255</v>
      </c>
      <c r="H89" s="8">
        <v>2059</v>
      </c>
      <c r="I89" s="5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9">
        <v>41730</v>
      </c>
      <c r="G90" s="9">
        <v>42094</v>
      </c>
      <c r="H90" s="8">
        <v>11210.56</v>
      </c>
      <c r="I90" s="5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9">
        <v>42095</v>
      </c>
      <c r="G91" s="9">
        <v>42460</v>
      </c>
      <c r="H91" s="8">
        <v>11643.28</v>
      </c>
      <c r="I91" s="5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9">
        <v>42461</v>
      </c>
      <c r="G92" s="9">
        <v>42825</v>
      </c>
      <c r="H92" s="8">
        <v>12990.2</v>
      </c>
      <c r="I92" s="5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9">
        <v>42826</v>
      </c>
      <c r="G93" s="9">
        <v>43565</v>
      </c>
      <c r="H93" s="8">
        <v>13621.52</v>
      </c>
      <c r="I93" s="5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9">
        <v>43566</v>
      </c>
      <c r="G94" s="9">
        <v>43931</v>
      </c>
      <c r="H94" s="8">
        <v>14656.76</v>
      </c>
      <c r="I94" s="5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9">
        <v>43013</v>
      </c>
      <c r="G95" s="9">
        <v>44838</v>
      </c>
      <c r="H95" s="8">
        <v>35021.58</v>
      </c>
      <c r="I95" s="5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9">
        <v>43313</v>
      </c>
      <c r="G96" s="9">
        <v>45138</v>
      </c>
      <c r="H96" s="8">
        <v>39695.769999999997</v>
      </c>
      <c r="I96" s="5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9">
        <v>43678</v>
      </c>
      <c r="G97" s="9">
        <v>45504</v>
      </c>
      <c r="H97" s="8">
        <v>44576.86</v>
      </c>
      <c r="I97" s="5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9">
        <v>41183</v>
      </c>
      <c r="G98" s="9"/>
      <c r="H98" s="8">
        <v>3248.6</v>
      </c>
      <c r="I98" s="5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9">
        <v>42156</v>
      </c>
      <c r="G99" s="9"/>
      <c r="H99" s="8">
        <v>2691</v>
      </c>
      <c r="I99" s="5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9">
        <v>42826</v>
      </c>
      <c r="G100" s="9"/>
      <c r="H100" s="8">
        <v>2821.84</v>
      </c>
      <c r="I100" s="5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9">
        <v>40210</v>
      </c>
      <c r="G101" s="9"/>
      <c r="H101" s="8">
        <v>23313.01</v>
      </c>
      <c r="I101" s="5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9">
        <v>41883</v>
      </c>
      <c r="G102" s="9"/>
      <c r="H102" s="8">
        <v>24419</v>
      </c>
      <c r="I102" s="5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9">
        <v>42828</v>
      </c>
      <c r="G103" s="9"/>
      <c r="H103" s="8">
        <v>27727.3</v>
      </c>
      <c r="I103" s="5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9">
        <v>43282</v>
      </c>
      <c r="G104" s="9"/>
      <c r="H104" s="8">
        <v>28470.73</v>
      </c>
      <c r="I104" s="5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9">
        <v>41801</v>
      </c>
      <c r="G105" s="9">
        <v>42185</v>
      </c>
      <c r="H105" s="8">
        <v>2467.46</v>
      </c>
      <c r="I105" s="5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9">
        <v>42166</v>
      </c>
      <c r="G106" s="9">
        <v>42551</v>
      </c>
      <c r="H106" s="8">
        <v>2467.46</v>
      </c>
      <c r="I106" s="5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9">
        <v>42564</v>
      </c>
      <c r="G107" s="9">
        <v>42916</v>
      </c>
      <c r="H107" s="8">
        <v>2685.69</v>
      </c>
      <c r="I107" s="5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9">
        <v>42898</v>
      </c>
      <c r="G108" s="9">
        <v>43281</v>
      </c>
      <c r="H108" s="8">
        <v>2685.69</v>
      </c>
      <c r="I108" s="5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9">
        <v>43266</v>
      </c>
      <c r="G109" s="9"/>
      <c r="H109" s="8">
        <v>2803.59</v>
      </c>
      <c r="I109" s="5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9">
        <v>40452</v>
      </c>
      <c r="G110" s="9"/>
      <c r="H110" s="8">
        <v>4800</v>
      </c>
      <c r="I110" s="5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9">
        <v>41640</v>
      </c>
      <c r="G111" s="9"/>
      <c r="H111" s="8">
        <v>4000</v>
      </c>
      <c r="I111" s="5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9">
        <v>42125</v>
      </c>
      <c r="G112" s="9"/>
      <c r="H112" s="8">
        <v>3600</v>
      </c>
      <c r="I112" s="5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9">
        <v>43678</v>
      </c>
      <c r="G113" s="9"/>
      <c r="H113" s="8">
        <v>3894.12</v>
      </c>
      <c r="I113" s="5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9">
        <v>40788</v>
      </c>
      <c r="G114" s="9"/>
      <c r="H114" s="8">
        <v>28812.59</v>
      </c>
      <c r="I114" s="5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9">
        <v>43221</v>
      </c>
      <c r="G115" s="9"/>
      <c r="H115" s="8">
        <v>26950.09</v>
      </c>
      <c r="I115" s="5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9">
        <v>43586</v>
      </c>
      <c r="G116" s="9"/>
      <c r="H116" s="8">
        <v>25249.15</v>
      </c>
      <c r="I116" s="5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9">
        <v>42795</v>
      </c>
      <c r="G117" s="9"/>
      <c r="H117" s="8">
        <v>285169.59999999998</v>
      </c>
      <c r="I117" s="5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9">
        <v>41640</v>
      </c>
      <c r="G118" s="9"/>
      <c r="H118" s="8">
        <v>6870.13</v>
      </c>
      <c r="I118" s="5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9">
        <v>42826</v>
      </c>
      <c r="G119" s="9"/>
      <c r="H119" s="8">
        <v>5521.47</v>
      </c>
      <c r="I119" s="5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9">
        <v>43102</v>
      </c>
      <c r="G120" s="9"/>
      <c r="H120" s="8">
        <v>5749.28</v>
      </c>
      <c r="I120" s="5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9">
        <v>41640</v>
      </c>
      <c r="G121" s="9"/>
      <c r="H121" s="8">
        <v>47537.88</v>
      </c>
      <c r="I121" s="5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9">
        <v>42826</v>
      </c>
      <c r="G122" s="9"/>
      <c r="H122" s="8">
        <v>46292.22</v>
      </c>
      <c r="I122" s="5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9">
        <v>43102</v>
      </c>
      <c r="G123" s="9"/>
      <c r="H123" s="8">
        <v>47320.61</v>
      </c>
      <c r="I123" s="5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9">
        <v>43102</v>
      </c>
      <c r="G124" s="9"/>
      <c r="H124" s="8">
        <v>4025.38</v>
      </c>
      <c r="I124" s="5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9">
        <v>42826</v>
      </c>
      <c r="G125" s="9"/>
      <c r="H125" s="8">
        <v>23486.23</v>
      </c>
      <c r="I125" s="5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9">
        <v>43102</v>
      </c>
      <c r="G126" s="9"/>
      <c r="H126" s="8">
        <v>24968.38</v>
      </c>
      <c r="I126" s="5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9">
        <v>40544</v>
      </c>
      <c r="G127" s="9"/>
      <c r="H127" s="8">
        <v>0</v>
      </c>
      <c r="I127" s="5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9">
        <v>40603</v>
      </c>
      <c r="G128" s="9"/>
      <c r="H128" s="8">
        <v>28399.69</v>
      </c>
      <c r="I128" s="5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9">
        <v>40695</v>
      </c>
      <c r="G129" s="9"/>
      <c r="H129" s="8">
        <v>21129.57</v>
      </c>
      <c r="I129" s="5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9">
        <v>40695</v>
      </c>
      <c r="G130" s="9"/>
      <c r="H130" s="8">
        <v>21129.57</v>
      </c>
      <c r="I130" s="5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9">
        <v>40695</v>
      </c>
      <c r="G131" s="9"/>
      <c r="H131" s="8">
        <v>21129.57</v>
      </c>
      <c r="I131" s="5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9">
        <v>41640</v>
      </c>
      <c r="G132" s="9"/>
      <c r="H132" s="8">
        <v>17910.3</v>
      </c>
      <c r="I132" s="5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9">
        <v>42566</v>
      </c>
      <c r="G133" s="9"/>
      <c r="H133" s="8">
        <v>15140.67</v>
      </c>
      <c r="I133" s="5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9">
        <v>42826</v>
      </c>
      <c r="G134" s="9"/>
      <c r="H134" s="8">
        <v>16880.39</v>
      </c>
      <c r="I134" s="5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9">
        <v>43102</v>
      </c>
      <c r="G135" s="9"/>
      <c r="H135" s="8">
        <v>16407.240000000002</v>
      </c>
      <c r="I135" s="5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9">
        <v>40544</v>
      </c>
      <c r="G136" s="9"/>
      <c r="H136" s="8">
        <v>76928.210000000006</v>
      </c>
      <c r="I136" s="5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9">
        <v>40603</v>
      </c>
      <c r="G137" s="9"/>
      <c r="H137" s="8">
        <v>68450</v>
      </c>
      <c r="I137" s="5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9">
        <v>40695</v>
      </c>
      <c r="G138" s="9"/>
      <c r="H138" s="8">
        <v>87917</v>
      </c>
      <c r="I138" s="5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9">
        <v>40695</v>
      </c>
      <c r="G139" s="9"/>
      <c r="H139" s="8">
        <v>87917</v>
      </c>
      <c r="I139" s="5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9">
        <v>40695</v>
      </c>
      <c r="G140" s="9"/>
      <c r="H140" s="8">
        <v>87917</v>
      </c>
      <c r="I140" s="5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9">
        <v>41640</v>
      </c>
      <c r="G141" s="9"/>
      <c r="H141" s="8">
        <v>110436.8</v>
      </c>
      <c r="I141" s="5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9">
        <v>42566</v>
      </c>
      <c r="G142" s="9"/>
      <c r="H142" s="8">
        <v>97657.89</v>
      </c>
      <c r="I142" s="5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9">
        <v>42826</v>
      </c>
      <c r="G143" s="9"/>
      <c r="H143" s="8">
        <v>90550.38</v>
      </c>
      <c r="I143" s="5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9">
        <v>43102</v>
      </c>
      <c r="G144" s="9"/>
      <c r="H144" s="8">
        <v>81515.81</v>
      </c>
      <c r="I144" s="5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9">
        <v>40544</v>
      </c>
      <c r="G145" s="9"/>
      <c r="H145" s="8">
        <v>25400.59</v>
      </c>
      <c r="I145" s="5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9">
        <v>40603</v>
      </c>
      <c r="G146" s="9"/>
      <c r="H146" s="8">
        <v>25475</v>
      </c>
      <c r="I146" s="5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9">
        <v>40695</v>
      </c>
      <c r="G147" s="9"/>
      <c r="H147" s="8">
        <v>12563.09</v>
      </c>
      <c r="I147" s="5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9">
        <v>40695</v>
      </c>
      <c r="G148" s="9"/>
      <c r="H148" s="8">
        <v>12563.09</v>
      </c>
      <c r="I148" s="5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9">
        <v>40695</v>
      </c>
      <c r="G149" s="9"/>
      <c r="H149" s="8">
        <v>12563.09</v>
      </c>
      <c r="I149" s="5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9">
        <v>41640</v>
      </c>
      <c r="G150" s="9"/>
      <c r="H150" s="8">
        <v>9449.7999999999993</v>
      </c>
      <c r="I150" s="5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9">
        <v>42566</v>
      </c>
      <c r="G151" s="9"/>
      <c r="H151" s="8">
        <v>7466.78</v>
      </c>
      <c r="I151" s="5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9">
        <v>42826</v>
      </c>
      <c r="G152" s="9"/>
      <c r="H152" s="8">
        <v>13199.56</v>
      </c>
      <c r="I152" s="5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9">
        <v>43102</v>
      </c>
      <c r="G153" s="9"/>
      <c r="H153" s="8">
        <v>15541.02</v>
      </c>
      <c r="I153" s="5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9">
        <v>42826</v>
      </c>
      <c r="G154" s="9"/>
      <c r="H154" s="8">
        <v>12752.75</v>
      </c>
      <c r="I154" s="5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9">
        <v>43102</v>
      </c>
      <c r="G155" s="9"/>
      <c r="H155" s="8">
        <v>12560.95</v>
      </c>
      <c r="I155" s="5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9">
        <v>42826</v>
      </c>
      <c r="G156" s="9"/>
      <c r="H156" s="8">
        <v>67493.5</v>
      </c>
      <c r="I156" s="5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9">
        <v>43102</v>
      </c>
      <c r="G157" s="9"/>
      <c r="H157" s="8">
        <v>62034.53</v>
      </c>
      <c r="I157" s="5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9">
        <v>42826</v>
      </c>
      <c r="G158" s="9"/>
      <c r="H158" s="8">
        <v>47108.38</v>
      </c>
      <c r="I158" s="5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9">
        <v>43102</v>
      </c>
      <c r="G159" s="9"/>
      <c r="H159" s="8">
        <v>44487.6</v>
      </c>
      <c r="I159" s="5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9">
        <v>43102</v>
      </c>
      <c r="G160" s="9"/>
      <c r="H160" s="8">
        <v>18070.62</v>
      </c>
      <c r="I160" s="5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9">
        <v>41640</v>
      </c>
      <c r="G161" s="9"/>
      <c r="H161" s="8">
        <v>31443.599999999999</v>
      </c>
      <c r="I161" s="5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9">
        <v>42826</v>
      </c>
      <c r="G162" s="9"/>
      <c r="H162" s="8">
        <v>20325.05</v>
      </c>
      <c r="I162" s="5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9">
        <v>43102</v>
      </c>
      <c r="G163" s="9"/>
      <c r="H163" s="8">
        <v>12551.88</v>
      </c>
      <c r="I163" s="5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9">
        <v>41640</v>
      </c>
      <c r="G164" s="9"/>
      <c r="H164" s="8">
        <v>41153.93</v>
      </c>
      <c r="I164" s="5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9">
        <v>42826</v>
      </c>
      <c r="G165" s="9"/>
      <c r="H165" s="8">
        <v>66337.53</v>
      </c>
      <c r="I165" s="5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9">
        <v>43102</v>
      </c>
      <c r="G166" s="9"/>
      <c r="H166" s="8">
        <v>56288.28</v>
      </c>
      <c r="I166" s="5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9">
        <v>42826</v>
      </c>
      <c r="G167" s="9"/>
      <c r="H167" s="8">
        <v>9896.2199999999993</v>
      </c>
      <c r="I167" s="5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9">
        <v>43102</v>
      </c>
      <c r="G168" s="9"/>
      <c r="H168" s="8">
        <v>5492.96</v>
      </c>
      <c r="I168" s="5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9">
        <v>42826</v>
      </c>
      <c r="G169" s="9"/>
      <c r="H169" s="8">
        <v>5871.6</v>
      </c>
      <c r="I169" s="5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9">
        <v>43102</v>
      </c>
      <c r="G170" s="9"/>
      <c r="H170" s="8">
        <v>3126.04</v>
      </c>
      <c r="I170" s="5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9">
        <v>42826</v>
      </c>
      <c r="G171" s="9"/>
      <c r="H171" s="8">
        <v>4802.87</v>
      </c>
      <c r="I171" s="5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9">
        <v>43102</v>
      </c>
      <c r="G172" s="9"/>
      <c r="H172" s="8">
        <v>6115.26</v>
      </c>
      <c r="I172" s="5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9">
        <v>43864</v>
      </c>
      <c r="G173" s="9"/>
      <c r="H173" s="8">
        <v>2572.79</v>
      </c>
      <c r="I173" s="5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9">
        <v>42826</v>
      </c>
      <c r="G174" s="9"/>
      <c r="H174" s="8">
        <v>17337.560000000001</v>
      </c>
      <c r="I174" s="5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9">
        <v>43081</v>
      </c>
      <c r="G175" s="9"/>
      <c r="H175" s="8">
        <v>13393.26</v>
      </c>
      <c r="I175" s="5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9">
        <v>43102</v>
      </c>
      <c r="G176" s="9"/>
      <c r="H176" s="8">
        <v>10156.91</v>
      </c>
      <c r="I176" s="5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9">
        <v>42826</v>
      </c>
      <c r="G177" s="9"/>
      <c r="H177" s="8">
        <v>14964.25</v>
      </c>
      <c r="I177" s="5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9">
        <v>43102</v>
      </c>
      <c r="G178" s="9"/>
      <c r="H178" s="8">
        <v>13327.06</v>
      </c>
      <c r="I178" s="5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9">
        <v>42826</v>
      </c>
      <c r="G179" s="9"/>
      <c r="H179" s="8">
        <v>9371.16</v>
      </c>
      <c r="I179" s="5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9">
        <v>43102</v>
      </c>
      <c r="G180" s="9"/>
      <c r="H180" s="8">
        <v>12696.29</v>
      </c>
      <c r="I180" s="5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9">
        <v>40940</v>
      </c>
      <c r="G181" s="9"/>
      <c r="H181" s="8">
        <v>7276.62</v>
      </c>
      <c r="I181" s="5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9">
        <v>41730</v>
      </c>
      <c r="G182" s="9"/>
      <c r="H182" s="8">
        <v>4908.71</v>
      </c>
      <c r="I182" s="5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9">
        <v>42826</v>
      </c>
      <c r="G183" s="9"/>
      <c r="H183" s="8">
        <v>4772.62</v>
      </c>
      <c r="I183" s="5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9">
        <v>43102</v>
      </c>
      <c r="G184" s="9"/>
      <c r="H184" s="8">
        <v>2935.8</v>
      </c>
      <c r="I184" s="5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9">
        <v>42826</v>
      </c>
      <c r="G185" s="9"/>
      <c r="H185" s="8">
        <v>6937.58</v>
      </c>
      <c r="I185" s="5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9">
        <v>43102</v>
      </c>
      <c r="G186" s="9"/>
      <c r="H186" s="8">
        <v>6136.64</v>
      </c>
      <c r="I186" s="5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9">
        <v>42826</v>
      </c>
      <c r="G187" s="9"/>
      <c r="H187" s="8">
        <v>9442.27</v>
      </c>
      <c r="I187" s="5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9">
        <v>43102</v>
      </c>
      <c r="G188" s="9"/>
      <c r="H188" s="8">
        <v>8226.34</v>
      </c>
      <c r="I188" s="5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9">
        <v>43102</v>
      </c>
      <c r="G189" s="9"/>
      <c r="H189" s="8">
        <v>3210.96</v>
      </c>
      <c r="I189" s="5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9">
        <v>42826</v>
      </c>
      <c r="G190" s="9"/>
      <c r="H190" s="8">
        <v>3083.37</v>
      </c>
      <c r="I190" s="5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9">
        <v>43102</v>
      </c>
      <c r="G191" s="9"/>
      <c r="H191" s="8">
        <v>3083.6</v>
      </c>
      <c r="I191" s="5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9">
        <v>42826</v>
      </c>
      <c r="G192" s="9"/>
      <c r="H192" s="8">
        <v>2838.72</v>
      </c>
      <c r="I192" s="5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9">
        <v>43102</v>
      </c>
      <c r="G193" s="9"/>
      <c r="H193" s="8">
        <v>3160.06</v>
      </c>
      <c r="I193" s="5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9">
        <v>40527</v>
      </c>
      <c r="G194" s="9"/>
      <c r="H194" s="8">
        <v>250</v>
      </c>
      <c r="I194" s="5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9">
        <v>42552</v>
      </c>
      <c r="G195" s="9"/>
      <c r="H195" s="8">
        <v>1250</v>
      </c>
      <c r="I195" s="5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9">
        <v>43626</v>
      </c>
      <c r="G196" s="9"/>
      <c r="H196" s="8">
        <v>2000</v>
      </c>
      <c r="I196" s="5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9">
        <v>43710</v>
      </c>
      <c r="G197" s="9"/>
      <c r="H197" s="8">
        <v>2226.84</v>
      </c>
      <c r="I197" s="5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9">
        <v>43962</v>
      </c>
      <c r="G198" s="9"/>
      <c r="H198" s="8">
        <v>10295.93</v>
      </c>
      <c r="I198" s="5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9">
        <v>44060</v>
      </c>
      <c r="G199" s="9">
        <v>44120</v>
      </c>
      <c r="H199" s="8">
        <v>1840</v>
      </c>
      <c r="I199" s="5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9">
        <v>44158</v>
      </c>
      <c r="G200" s="9">
        <v>44316</v>
      </c>
      <c r="H200" s="8">
        <v>1840</v>
      </c>
      <c r="I200" s="5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9">
        <v>44012</v>
      </c>
      <c r="G201" s="9"/>
      <c r="H201" s="8">
        <v>8272.77</v>
      </c>
      <c r="I201" s="5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9">
        <v>44148</v>
      </c>
      <c r="G202" s="9"/>
      <c r="H202" s="8">
        <v>1450</v>
      </c>
      <c r="I202" s="5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9">
        <v>44043</v>
      </c>
      <c r="G203" s="9">
        <v>44408</v>
      </c>
      <c r="H203" s="8">
        <v>2777</v>
      </c>
      <c r="I203" s="5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9">
        <v>44161</v>
      </c>
      <c r="G204" s="9">
        <v>44525</v>
      </c>
      <c r="H204" s="8">
        <v>162050</v>
      </c>
      <c r="I204" s="5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9">
        <v>44131</v>
      </c>
      <c r="G205" s="9">
        <v>45504</v>
      </c>
      <c r="H205" s="8">
        <v>51922.34</v>
      </c>
      <c r="I205" s="5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9">
        <v>44239</v>
      </c>
      <c r="G206" s="9"/>
      <c r="H206" s="8">
        <v>26895.439999999999</v>
      </c>
      <c r="I206" s="5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9">
        <v>44076</v>
      </c>
      <c r="G207" s="9"/>
      <c r="H207" s="8">
        <v>2226.39</v>
      </c>
      <c r="I207" s="5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9">
        <v>44256</v>
      </c>
      <c r="G208" s="9"/>
      <c r="H208" s="8">
        <v>8753.39</v>
      </c>
      <c r="I208" s="5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9">
        <v>44326</v>
      </c>
      <c r="G209" s="9"/>
      <c r="H209" s="8">
        <v>3654.93</v>
      </c>
      <c r="I209" s="5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9">
        <v>44261</v>
      </c>
      <c r="G210" s="9">
        <v>44625</v>
      </c>
      <c r="H210" s="8">
        <v>2059</v>
      </c>
      <c r="I210" s="5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9">
        <v>44256</v>
      </c>
      <c r="G211" s="9"/>
      <c r="H211" s="8">
        <v>2300</v>
      </c>
      <c r="I211" s="5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9">
        <v>44378</v>
      </c>
      <c r="G212" s="9"/>
      <c r="H212" s="8">
        <v>8272.77</v>
      </c>
      <c r="I212" s="5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9">
        <v>43966</v>
      </c>
      <c r="G213" s="9"/>
      <c r="H213" s="8">
        <v>1460</v>
      </c>
      <c r="I213" s="5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9">
        <v>44406</v>
      </c>
      <c r="G214" s="9"/>
      <c r="H214" s="8">
        <v>2540</v>
      </c>
      <c r="I214" s="5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9">
        <v>44400</v>
      </c>
      <c r="G215" s="9"/>
      <c r="H215" s="8">
        <v>21207.96</v>
      </c>
      <c r="I215" s="5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9">
        <v>44408</v>
      </c>
      <c r="G216" s="9">
        <v>44773</v>
      </c>
      <c r="H216" s="8">
        <v>2777</v>
      </c>
      <c r="I216" s="5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9">
        <v>44355</v>
      </c>
      <c r="G217" s="9">
        <v>44486</v>
      </c>
      <c r="H217" s="8">
        <v>1667.75</v>
      </c>
      <c r="I217" s="5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9">
        <v>44469</v>
      </c>
      <c r="G218" s="9">
        <v>44851</v>
      </c>
      <c r="H218" s="8">
        <v>920</v>
      </c>
      <c r="I218" s="5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9">
        <v>44368</v>
      </c>
      <c r="G219" s="9">
        <v>44561</v>
      </c>
      <c r="H219" s="8">
        <v>1321.04</v>
      </c>
      <c r="I219" s="5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9">
        <v>44166</v>
      </c>
      <c r="G220" s="9"/>
      <c r="H220" s="8">
        <v>22357.71</v>
      </c>
      <c r="I220" s="5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9">
        <v>44348</v>
      </c>
      <c r="G221" s="9"/>
      <c r="H221" s="8">
        <v>29403.1</v>
      </c>
      <c r="I221" s="5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9">
        <v>44470</v>
      </c>
      <c r="G222" s="9"/>
      <c r="H222" s="8">
        <v>4972</v>
      </c>
      <c r="I222" s="5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9">
        <v>44530</v>
      </c>
      <c r="G223" s="9"/>
      <c r="H223" s="8">
        <v>944.9</v>
      </c>
      <c r="I223" s="5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9">
        <v>44531</v>
      </c>
      <c r="G224" s="9"/>
      <c r="H224" s="8">
        <v>2660</v>
      </c>
      <c r="I224" s="5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9">
        <v>44231</v>
      </c>
      <c r="G225" s="9">
        <v>44561</v>
      </c>
      <c r="H225" s="8">
        <v>3400</v>
      </c>
      <c r="I225" s="5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9">
        <v>44564</v>
      </c>
      <c r="G226" s="9">
        <v>44926</v>
      </c>
      <c r="H226" s="8">
        <v>3400</v>
      </c>
      <c r="I226" s="5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9">
        <v>44581</v>
      </c>
      <c r="G227" s="9"/>
      <c r="H227" s="8">
        <v>442.17</v>
      </c>
      <c r="I227" s="5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9">
        <v>44578</v>
      </c>
      <c r="G228" s="9"/>
      <c r="H228" s="8">
        <v>5470</v>
      </c>
      <c r="I228" s="5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9">
        <v>44579</v>
      </c>
      <c r="G229" s="9"/>
      <c r="H229" s="8">
        <v>3180</v>
      </c>
      <c r="I229" s="5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9">
        <v>44501</v>
      </c>
      <c r="G230" s="9"/>
      <c r="H230" s="8">
        <v>6500</v>
      </c>
      <c r="I230" s="5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9">
        <v>44582</v>
      </c>
      <c r="G231" s="9"/>
      <c r="H231" s="8">
        <v>1500</v>
      </c>
      <c r="I231" s="5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9">
        <v>44630</v>
      </c>
      <c r="G232" s="9"/>
      <c r="H232" s="8">
        <v>3700</v>
      </c>
      <c r="I232" s="5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9">
        <v>44617</v>
      </c>
      <c r="G233" s="9"/>
      <c r="H233" s="8">
        <v>3822</v>
      </c>
      <c r="I233" s="5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9">
        <v>44545</v>
      </c>
      <c r="G234" s="9"/>
      <c r="H234" s="8">
        <v>3570</v>
      </c>
      <c r="I234" s="5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9">
        <v>44593</v>
      </c>
      <c r="G235" s="9"/>
      <c r="H235" s="8">
        <v>3993.42</v>
      </c>
      <c r="I235" s="5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9">
        <v>41246</v>
      </c>
      <c r="G236" s="9"/>
      <c r="H236" s="8">
        <v>95352.24</v>
      </c>
      <c r="I236" s="5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9">
        <v>41246</v>
      </c>
      <c r="G237" s="9"/>
      <c r="H237" s="8">
        <v>95352.24</v>
      </c>
      <c r="I237" s="5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9">
        <v>41426</v>
      </c>
      <c r="G238" s="9"/>
      <c r="H238" s="8">
        <v>106057.79</v>
      </c>
      <c r="I238" s="5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9">
        <v>41426</v>
      </c>
      <c r="G239" s="9"/>
      <c r="H239" s="8">
        <v>106057.79</v>
      </c>
      <c r="I239" s="5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9">
        <v>41426</v>
      </c>
      <c r="G240" s="9"/>
      <c r="H240" s="8">
        <v>106057.79</v>
      </c>
      <c r="I240" s="5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9">
        <v>41913</v>
      </c>
      <c r="G241" s="9"/>
      <c r="H241" s="8">
        <v>106057.79</v>
      </c>
      <c r="I241" s="5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9">
        <v>42150</v>
      </c>
      <c r="G242" s="9"/>
      <c r="H242" s="8">
        <v>98490.27</v>
      </c>
      <c r="I242" s="5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9">
        <v>42156</v>
      </c>
      <c r="G243" s="9"/>
      <c r="H243" s="8">
        <v>98490.27</v>
      </c>
      <c r="I243" s="5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9">
        <v>42037</v>
      </c>
      <c r="G244" s="9"/>
      <c r="H244" s="8">
        <v>98490.27</v>
      </c>
      <c r="I244" s="5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9">
        <v>42598</v>
      </c>
      <c r="G245" s="9"/>
      <c r="H245" s="8">
        <v>86299.199999999997</v>
      </c>
      <c r="I245" s="5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9">
        <v>44641</v>
      </c>
      <c r="G246" s="9"/>
      <c r="H246" s="8">
        <v>6694</v>
      </c>
      <c r="I246" s="5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9">
        <v>44454</v>
      </c>
      <c r="G247" s="9"/>
      <c r="H247" s="8">
        <v>7575.08</v>
      </c>
      <c r="I247" s="5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9">
        <v>44627</v>
      </c>
      <c r="G248" s="9">
        <v>44648</v>
      </c>
      <c r="H248" s="8">
        <v>197426.67</v>
      </c>
      <c r="I248" s="5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9">
        <v>44624</v>
      </c>
      <c r="G249" s="9">
        <v>44985</v>
      </c>
      <c r="H249" s="8">
        <v>2059</v>
      </c>
      <c r="I249" s="5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9">
        <v>44642</v>
      </c>
      <c r="G250" s="9"/>
      <c r="H250" s="8">
        <v>434.96</v>
      </c>
      <c r="I250" s="5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9">
        <v>44642</v>
      </c>
      <c r="G251" s="9"/>
      <c r="H251" s="8">
        <v>3036.28</v>
      </c>
      <c r="I251" s="5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9">
        <v>44593</v>
      </c>
      <c r="G252" s="9"/>
      <c r="H252" s="8">
        <v>1314.35</v>
      </c>
      <c r="I252" s="5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9">
        <v>44623</v>
      </c>
      <c r="G253" s="9"/>
      <c r="H253" s="8">
        <v>40976.550000000003</v>
      </c>
      <c r="I253" s="5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9">
        <v>44776</v>
      </c>
      <c r="G254" s="9"/>
      <c r="H254" s="8">
        <v>4200</v>
      </c>
      <c r="I254" s="5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9">
        <v>44795</v>
      </c>
      <c r="G255" s="9"/>
      <c r="H255" s="8">
        <v>15037.92</v>
      </c>
      <c r="I255" s="5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9">
        <v>44600</v>
      </c>
      <c r="G256" s="9"/>
      <c r="H256" s="8">
        <v>30873.26</v>
      </c>
      <c r="I256" s="5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5" t="s">
        <v>356</v>
      </c>
      <c r="E257" s="6" t="s">
        <v>11</v>
      </c>
      <c r="F257" s="9">
        <v>44804</v>
      </c>
      <c r="G257" s="9"/>
      <c r="H257" s="8">
        <v>0</v>
      </c>
      <c r="I257" s="5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9">
        <v>44810</v>
      </c>
      <c r="G258" s="9"/>
      <c r="H258" s="8">
        <v>8272.77</v>
      </c>
      <c r="I258" s="5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9">
        <v>44774</v>
      </c>
      <c r="G259" s="9"/>
      <c r="H259" s="8">
        <v>2777</v>
      </c>
      <c r="I259" s="5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9">
        <v>43556</v>
      </c>
      <c r="G260" s="9"/>
      <c r="H260" s="8">
        <v>1850</v>
      </c>
      <c r="I260" s="5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9">
        <v>44742</v>
      </c>
      <c r="G261" s="9"/>
      <c r="H261" s="8">
        <v>257412.45</v>
      </c>
      <c r="I261" s="5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9">
        <v>44886</v>
      </c>
      <c r="G262" s="9"/>
      <c r="H262" s="8">
        <v>6054.64</v>
      </c>
      <c r="I262" s="5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9">
        <v>44833</v>
      </c>
      <c r="G263" s="9"/>
      <c r="H263" s="8">
        <v>12747.31</v>
      </c>
      <c r="I263" s="5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9">
        <v>44757</v>
      </c>
      <c r="G264" s="9"/>
      <c r="H264" s="8">
        <v>0</v>
      </c>
      <c r="I264" s="5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9">
        <v>44918</v>
      </c>
      <c r="G265" s="9"/>
      <c r="H265" s="8">
        <v>5871.6</v>
      </c>
      <c r="I265" s="5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9">
        <v>44851</v>
      </c>
      <c r="G266" s="9"/>
      <c r="H266" s="8">
        <v>2777</v>
      </c>
      <c r="I266" s="5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9">
        <v>44918</v>
      </c>
      <c r="G267" s="9"/>
      <c r="H267" s="8">
        <v>51277.56</v>
      </c>
      <c r="I267" s="5" t="s">
        <v>387</v>
      </c>
    </row>
    <row r="268" spans="1:9" ht="21" customHeight="1" x14ac:dyDescent="0.2">
      <c r="A268" s="2">
        <f>IFERROR(VLOOKUP(B268,'[1]DADOS (OCULTAR)'!$Q$3:$S$135,3,0),"")</f>
        <v>9039744000275</v>
      </c>
      <c r="B268" s="3" t="s">
        <v>9</v>
      </c>
      <c r="C268" s="4" t="s">
        <v>388</v>
      </c>
      <c r="D268" s="5" t="s">
        <v>389</v>
      </c>
      <c r="E268" s="6" t="s">
        <v>390</v>
      </c>
      <c r="F268" s="9">
        <v>44581</v>
      </c>
      <c r="G268" s="9"/>
      <c r="H268" s="8">
        <v>442.17</v>
      </c>
      <c r="I268" s="5" t="s">
        <v>313</v>
      </c>
    </row>
    <row r="269" spans="1:9" ht="21" customHeight="1" x14ac:dyDescent="0.2">
      <c r="A269" s="2">
        <f>IFERROR(VLOOKUP(B269,'[1]DADOS (OCULTAR)'!$Q$3:$S$135,3,0),"")</f>
        <v>9039744000275</v>
      </c>
      <c r="B269" s="3" t="s">
        <v>9</v>
      </c>
      <c r="C269" s="4" t="s">
        <v>391</v>
      </c>
      <c r="D269" s="5" t="s">
        <v>392</v>
      </c>
      <c r="E269" s="6" t="s">
        <v>390</v>
      </c>
      <c r="F269" s="9">
        <v>44682</v>
      </c>
      <c r="G269" s="9"/>
      <c r="H269" s="8">
        <v>28812.59</v>
      </c>
      <c r="I269" s="5" t="s">
        <v>393</v>
      </c>
    </row>
    <row r="270" spans="1:9" ht="21" customHeight="1" x14ac:dyDescent="0.2">
      <c r="A270" s="2">
        <f>IFERROR(VLOOKUP(B270,'[1]DADOS (OCULTAR)'!$Q$3:$S$135,3,0),"")</f>
        <v>9039744000275</v>
      </c>
      <c r="B270" s="3" t="s">
        <v>9</v>
      </c>
      <c r="C270" s="4" t="s">
        <v>391</v>
      </c>
      <c r="D270" s="5" t="s">
        <v>392</v>
      </c>
      <c r="E270" s="6">
        <v>6</v>
      </c>
      <c r="F270" s="9">
        <v>44531</v>
      </c>
      <c r="G270" s="9"/>
      <c r="H270" s="8">
        <v>26950.09</v>
      </c>
      <c r="I270" s="5" t="s">
        <v>394</v>
      </c>
    </row>
    <row r="271" spans="1:9" ht="21" customHeight="1" x14ac:dyDescent="0.2">
      <c r="A271" s="2">
        <f>IFERROR(VLOOKUP(B271,'[1]DADOS (OCULTAR)'!$Q$3:$S$135,3,0),"")</f>
        <v>9039744000275</v>
      </c>
      <c r="B271" s="3" t="s">
        <v>9</v>
      </c>
      <c r="C271" s="4" t="s">
        <v>391</v>
      </c>
      <c r="D271" s="5" t="s">
        <v>392</v>
      </c>
      <c r="E271" s="6" t="s">
        <v>375</v>
      </c>
      <c r="F271" s="9">
        <v>44317</v>
      </c>
      <c r="G271" s="9"/>
      <c r="H271" s="8">
        <v>25249.15</v>
      </c>
      <c r="I271" s="5" t="s">
        <v>395</v>
      </c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2023-05-19T19:31:05Z</dcterms:created>
  <dcterms:modified xsi:type="dcterms:W3CDTF">2023-05-19T19:31:24Z</dcterms:modified>
</cp:coreProperties>
</file>