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4. Abril\TCE ART 58 - 04.2023\"/>
    </mc:Choice>
  </mc:AlternateContent>
  <xr:revisionPtr revIDLastSave="0" documentId="8_{14BDF353-46CE-4E40-8680-F632DE7E1846}" xr6:coauthVersionLast="47" xr6:coauthVersionMax="47" xr10:uidLastSave="{00000000-0000-0000-0000-000000000000}"/>
  <bookViews>
    <workbookView xWindow="-120" yWindow="-120" windowWidth="20730" windowHeight="11160" xr2:uid="{96BD6624-BE9A-4C0D-A267-FA5E8FE52E4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<sst xmlns="http://schemas.openxmlformats.org/spreadsheetml/2006/main" count="309" uniqueCount="235">
  <si>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</si>
  <si>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</si>
  <si>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</si>
  <si>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</si>
  <si>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</si>
  <si>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</si>
  <si>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</si>
  <si>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</si>
  <si>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</si>
  <si>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 MATERNIDADE NOSSA SENHORA DO Ó - CESAC - CG Nº 013/2022</t>
  </si>
  <si>
    <t>Agua Agil LTDA - ME</t>
  </si>
  <si>
    <t>Fornecimento de Água Potável (caminhão pipa)</t>
  </si>
  <si>
    <t>https://imip-sistemas.org.br/sistemas/_scriptcase_producao_v9/file/doc/portal_transparencia/contratos_fornecedores/5241/03116587000197p.pdf</t>
  </si>
  <si>
    <t>ALGAR TELECOM S/A</t>
  </si>
  <si>
    <t>Serviços de Comunicação de dados para o acesso da rede de internet. </t>
  </si>
  <si>
    <t>https://imip-sistemas.org.br/sistemas/_scriptcase_producao_v9/file/doc/portal_transparencia/contratos_fornecedores/5330/71208516000174p.pdf</t>
  </si>
  <si>
    <t>Objeto do contrato</t>
  </si>
  <si>
    <t>Astech (Assistencia e Comercio de Produtos Hospitalares)</t>
  </si>
  <si>
    <t>Locação de equipamento de eletrocardiografo.</t>
  </si>
  <si>
    <t>https://imip-sistemas.org.br/sistemas/_scriptcase_producao_v9/file/doc/portal_transparencia/contratos_fornecedores/4969/05011743000180p.pdf</t>
  </si>
  <si>
    <t>1 - Seguros (Imóvel e veículos)</t>
  </si>
  <si>
    <t>AURION EQUIPAMENTOS ELETRONICOS LTDA</t>
  </si>
  <si>
    <t>Locação de equipamento cardioversor </t>
  </si>
  <si>
    <t>https://imip-sistemas.org.br/sistemas/_scriptcase_producao_v9/file/doc/portal_transparencia/contratos_fornecedores/5543/06889652000105p.pdf</t>
  </si>
  <si>
    <t>2 - Taxas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</si>
  <si>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</si>
  <si>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</si>
  <si>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https://imip-sistemas.org.br/sistemas/_scriptcase_producao_v9/file/doc/portal_transparencia/contratos_fornecedores/5795/05643650000179p.pdf</t>
  </si>
  <si>
    <t>3 - Contribuições</t>
  </si>
  <si>
    <t>Bid Comercio e Serviços em Tecnologia da Informação Ltda</t>
  </si>
  <si>
    <t>Instalação, locação e suporte de equipamento Appliance Point 1490.</t>
  </si>
  <si>
    <t>https://imip-sistemas.org.br/sistemas/_scriptcase_producao_v9/file/doc/portal_transparencia/contratos_fornecedores/4974/05020356000100p.pdf</t>
  </si>
  <si>
    <t>4 - Taxa de Manutenção de Conta</t>
  </si>
  <si>
    <t>Black Advogados Associados</t>
  </si>
  <si>
    <t>Serviços advocatícios, através de serviços de consultoria e assessoria jurídica. </t>
  </si>
  <si>
    <t>https://imip-sistemas.org.br/sistemas/_scriptcase_producao_v9/file/doc/portal_transparencia/contratos_fornecedores/4753/09425434000108p.pdf</t>
  </si>
  <si>
    <t>5 - Tarifas</t>
  </si>
  <si>
    <t>Brascon Gestão Ambiental LTDA</t>
  </si>
  <si>
    <t>Coleta, transporte, tratamento e destinação final de resíduos do serviço de saúde.</t>
  </si>
  <si>
    <t>https://imip-sistemas.org.br/sistemas/_scriptcase_producao_v9/file/doc/portal_transparencia/contratos_fornecedores/4743/11863530000180p.pdf</t>
  </si>
  <si>
    <t>6 - Telefonia Móvel</t>
  </si>
  <si>
    <t>Carlos Antonio de Oliveira Milet Junior-Me</t>
  </si>
  <si>
    <t>Serviços de dedetização.</t>
  </si>
  <si>
    <t>https://imip-sistemas.org.br/sistemas/_scriptcase_producao_v9/file/doc/portal_transparencia/contratos_fornecedores/4854/10333266000100p.pdf</t>
  </si>
  <si>
    <t>7 - Telefonia Fixa/Internet</t>
  </si>
  <si>
    <t>CG Refrigerações Ltda</t>
  </si>
  <si>
    <t>Locação de bebedouros de coluna.</t>
  </si>
  <si>
    <t>https://imip-sistemas.org.br/sistemas/_scriptcase_producao_v9/file/doc/portal_transparencia/contratos_fornecedores/4950/26081685000131p.pdf</t>
  </si>
  <si>
    <t>8 - Água</t>
  </si>
  <si>
    <t>Cientificalab Produtos Laboratorais e Sistemas Ltda</t>
  </si>
  <si>
    <t>Serviços de Análises Clínicas</t>
  </si>
  <si>
    <t>https://imip-sistemas.org.br/sistemas/_scriptcase_producao_v9/file/doc/portal_transparencia/contratos_fornecedores/5253/04539279000137p.pdf</t>
  </si>
  <si>
    <t>9 - Energia Elétrica</t>
  </si>
  <si>
    <t>Clinica Médica Marques Moreira Ltda</t>
  </si>
  <si>
    <t>Serviços de exames de USG.</t>
  </si>
  <si>
    <t>https://imip-sistemas.org.br/sistemas/_scriptcase_producao_v9/file/doc/portal_transparencia/contratos_fornecedores/4739/04669465000190p.pdf</t>
  </si>
  <si>
    <t>10 - Locação de Máquinas e Equipamentos (Pessoa Jurídica)</t>
  </si>
  <si>
    <t>Clinicar Clinica Especializada Em Medicina Interna Ltda</t>
  </si>
  <si>
    <t>Serviços médicos na especialidade clínica médica.</t>
  </si>
  <si>
    <t>https://imip-sistemas.org.br/sistemas/_scriptcase_producao_v9/file/doc/portal_transparencia/contratos_fornecedores/4970/34193446000100p.pdf</t>
  </si>
  <si>
    <t>11 - Locação de Equipamentos Médico-Hospitalares(Pessoa Jurídica)</t>
  </si>
  <si>
    <t>Cm Patriota Ltda Me</t>
  </si>
  <si>
    <t>https://imip-sistemas.org.br/sistemas/_scriptcase_producao_v9/file/doc/portal_transparencia/contratos_fornecedores/5545/20915564000161r.pdf</t>
  </si>
  <si>
    <t>12 - Locação de Veículos Automotores (Pessoa Jurídica) (Exceto Ambulância)</t>
  </si>
  <si>
    <t>Completa Serviços de Ar Condicionado e Locação</t>
  </si>
  <si>
    <t>Manutenção preditiva, preventiva e corretiva dos equipamentos de refrigeração do HRN.</t>
  </si>
  <si>
    <t>https://imip-sistemas.org.br/sistemas/_scriptcase_producao_v9/file/doc/portal_transparencia/contratos_fornecedores/4805/09014387000100p.pdf</t>
  </si>
  <si>
    <t>13 - Serviço Gráficos, de Encadernação e de Emolduração</t>
  </si>
  <si>
    <t>Conbo Distribuidora FBV</t>
  </si>
  <si>
    <t>Fornecimento de saco hamper, sabonete liquido, álcool e comodato com dispenser.</t>
  </si>
  <si>
    <t>https://imip-sistemas.org.br/sistemas/_scriptcase_producao_v9/file/doc/portal_transparencia/contratos_fornecedores/4909/27319301000139p.pdf</t>
  </si>
  <si>
    <t>14 - Serviços Judiciais e Cartoriais</t>
  </si>
  <si>
    <t>COOPERATIVA DOS MEDICOS ANESTESIOLOGISTA</t>
  </si>
  <si>
    <t>Serviços em Anestesiologia. </t>
  </si>
  <si>
    <t>https://imip-sistemas.org.br/sistemas/_scriptcase_producao_v9/file/doc/portal_transparencia/contratos_fornecedores/5877/11187085000185p.pdf</t>
  </si>
  <si>
    <t>15 - Outras Despesas Gerais (Pessoa Juridica)</t>
  </si>
  <si>
    <t>DAVITA SERVIÇOS DE NEFROLOGIA BOA VISTA LTDA</t>
  </si>
  <si>
    <t>Terapia Renal Substutiva</t>
  </si>
  <si>
    <t>https://fpmf-sistemas.org.br/sistemas/aplic/transp/menu_ext_fpmf/</t>
  </si>
  <si>
    <t>16 - Médicos</t>
  </si>
  <si>
    <t>FUNDACAO DE APOIO AO DESEN DA UFPE</t>
  </si>
  <si>
    <t>Serviço de Proteção Radiológica. </t>
  </si>
  <si>
    <t>https://imip-sistemas.org.br/sistemas/_scriptcase_producao_v9/file/doc/portal_transparencia/contratos_fornecedores/5452/11735586000159p.pdf</t>
  </si>
  <si>
    <t>17 - Outros profissionais de saúde</t>
  </si>
  <si>
    <t>Germana Maria Feitoza de Andrade Serviços Medicos Ltda</t>
  </si>
  <si>
    <t>Serviços médicos na especialidade de clínica médica.</t>
  </si>
  <si>
    <t>https://imip-sistemas.org.br/sistemas/_scriptcase_producao_v9/file/doc/portal_transparencia/contratos_fornecedores/5175/37805508000177p.pdf</t>
  </si>
  <si>
    <t>18 - Laboratório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</si>
  <si>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</si>
  <si>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</si>
  <si>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https://imip-sistemas.org.br/sistemas/_scriptcase_producao_v9/file/doc/portal_transparencia/contratos_fornecedores/5152/04236064000147p.pdf</t>
  </si>
  <si>
    <t>19 - Alimentação/Dietas</t>
  </si>
  <si>
    <t>Globalmed Atividades Médicas Ltda</t>
  </si>
  <si>
    <t>Serviços Médicos na especialidade de Clínica Médica. </t>
  </si>
  <si>
    <t>https://imip-sistemas.org.br/sistemas/_scriptcase_producao_v9/file/doc/portal_transparencia/contratos_fornecedores/5511/45735127000197p.pdf</t>
  </si>
  <si>
    <t>20 - Locação de Ambulâncias</t>
  </si>
  <si>
    <t>Hospmedic Industria e Comercio de Produtos para Saude Ltda</t>
  </si>
  <si>
    <t>Prestação de serviços de remoção de pacientes em ambulância.</t>
  </si>
  <si>
    <t>https://imip-sistemas.org.br/sistemas/_scriptcase_producao_v9/file/doc/portal_transparencia/contratos_fornecedores/4951/08283066000148p.pdf</t>
  </si>
  <si>
    <t>21 - Outras Pessoas Jurídicas</t>
  </si>
  <si>
    <t>Ideal Confecções de Fardamentos Ltda</t>
  </si>
  <si>
    <t>Confecção e fornecimento de fardamentos</t>
  </si>
  <si>
    <t>https://imip-sistemas.org.br/sistemas/_scriptcase_producao_v9/file/doc/portal_transparencia/contratos_fornecedores/4975/44072609000141p.pdf</t>
  </si>
  <si>
    <t>22 - Médicos</t>
  </si>
  <si>
    <t>Interclean Administração Ltda</t>
  </si>
  <si>
    <t>Prestação de serviço na limpeza e higienização hospitalar.</t>
  </si>
  <si>
    <t>https://imip-sistemas.org.br/sistemas/_scriptcase_producao_v9/file/doc/portal_transparencia/contratos_fornecedores/4806/10229013000190p.pdf</t>
  </si>
  <si>
    <t>23 - Outros profissionais de saúde</t>
  </si>
  <si>
    <t>J L Grupos Geradores Ltda</t>
  </si>
  <si>
    <t>Manutenção preventiva e corretiva de gerador.</t>
  </si>
  <si>
    <t>https://imip-sistemas.org.br/sistemas/_scriptcase_producao_v9/file/doc/portal_transparencia/contratos_fornecedores/5165/11343756000150p.pdf</t>
  </si>
  <si>
    <t>24 - Pessoa Jurídica</t>
  </si>
  <si>
    <t>Jemn Serviços Medicos Ltda-ME</t>
  </si>
  <si>
    <t>Serviços médicos na especialidade de medicina do trabalho.</t>
  </si>
  <si>
    <t>https://imip-sistemas.org.br/sistemas/_scriptcase_producao_v9/file/doc/portal_transparencia/contratos_fornecedores/4786/18835749000114p.pdf</t>
  </si>
  <si>
    <t>25 - Cooperativas</t>
  </si>
  <si>
    <t>Lan-Air Maquinas e Equipamentos Ltda</t>
  </si>
  <si>
    <t>Locação de Equipamento de Ar medicinal</t>
  </si>
  <si>
    <t>https://imip-sistemas.org.br/sistemas/_scriptcase_producao_v9/file/doc/portal_transparencia/contratos_fornecedores/5238/61066965000171p.pdf</t>
  </si>
  <si>
    <t>26 - Lavanderia</t>
  </si>
  <si>
    <t>Lavebras Gestão de Texteis S.A</t>
  </si>
  <si>
    <t>Lavanderia Hospitalar</t>
  </si>
  <si>
    <t>27 - Serviços de Cozinha e Copeira</t>
  </si>
  <si>
    <t>Ls Pernambuco Assistencia Medica Ltda Me</t>
  </si>
  <si>
    <t>https://imip-sistemas.org.br/sistemas/_scriptcase_producao_v9/file/doc/portal_transparencia/contratos_fornecedores/5523/26245293000160r.pdf</t>
  </si>
  <si>
    <t>28 - Outros</t>
  </si>
  <si>
    <t>Mais Vida Serviço de Saúde Ltda</t>
  </si>
  <si>
    <t>Locação de ambulância de suporte básico ou avançado para remoção de pacientes.</t>
  </si>
  <si>
    <t>https://imip-sistemas.org.br/sistemas/_scriptcase_producao_v9/file/doc/portal_transparencia/contratos_fornecedores/4923/13097538000108p.pdf</t>
  </si>
  <si>
    <t>29 - Coleta de Lixo Hospitalar</t>
  </si>
  <si>
    <t xml:space="preserve">Marinho e Castro Serviços LTDA ME </t>
  </si>
  <si>
    <t>Prestação dos serviços de coleta, entrega de documentos e materiais diversos.</t>
  </si>
  <si>
    <t>https://imip-sistemas.org.br/sistemas/_scriptcase_producao_v9/file/doc/portal_transparencia/contratos_fornecedores/4736/19786063000143p.pdf</t>
  </si>
  <si>
    <t>30 - Manutenção/Aluguel/Uso de Sistemas ou Softwares</t>
  </si>
  <si>
    <t>Medical Mercantil de Aparelhagem Medica Ltda</t>
  </si>
  <si>
    <t>Fornecimento de tiras reagentes para determinação de glicose no sangue.</t>
  </si>
  <si>
    <t>https://imip-sistemas.org.br/sistemas/_scriptcase_producao_v9/file/doc/portal_transparencia/contratos_fornecedores/4759/10779833000156p.pdf</t>
  </si>
  <si>
    <t>31 - Vigilância</t>
  </si>
  <si>
    <t>Medicalmed Atividades Médicas Ltda</t>
  </si>
  <si>
    <t>https://imip-sistemas.org.br/sistemas/_scriptcase_producao_v9/file/doc/portal_transparencia/contratos_fornecedores/5525/46560147000137r.pdf</t>
  </si>
  <si>
    <t>32 - Consultorias e Treinamentos</t>
  </si>
  <si>
    <t>Medicando: Atendimento Medico Especializado Ltda</t>
  </si>
  <si>
    <t>Serviços médicos na especialidade de médico intensivista de UTI.</t>
  </si>
  <si>
    <t>https://imip-sistemas.org.br/sistemas/_scriptcase_producao_v9/file/doc/portal_transparencia/contratos_fornecedores/4804/24881506000115p.pdf</t>
  </si>
  <si>
    <t>33 - Serviços Técnicos Profissionais</t>
  </si>
  <si>
    <t>Medlife Locação de Máquinas e Equipamentos Ltda</t>
  </si>
  <si>
    <t>Prestação de serviços de locação de pacientes em ambulância de suporte básico ou avançado, tripulada apenas com condutor.</t>
  </si>
  <si>
    <t>https://imip-sistemas.org.br/sistemas/_scriptcase_producao_v9/file/doc/portal_transparencia/contratos_fornecedores/4926/29932922000119p.pdf</t>
  </si>
  <si>
    <t>34 - Dedetização</t>
  </si>
  <si>
    <t>Mv Informatica Nordeste Ltda</t>
  </si>
  <si>
    <t>Consultoria/Implantação/ Licenciamento para uso do sistema MV. (SoulMV)</t>
  </si>
  <si>
    <t>https://imip-sistemas.org.br/sistemas/_scriptcase_producao_v9/file/doc/portal_transparencia/contratos_fornecedores/4738/92306257000607p.pdf</t>
  </si>
  <si>
    <t>35 - Limpeza</t>
  </si>
  <si>
    <t>Palm Serviços de Diagnostico Ltda</t>
  </si>
  <si>
    <t>Serviços médicos na especialidade de cardiologia.</t>
  </si>
  <si>
    <t>https://imip-sistemas.org.br/sistemas/_scriptcase_producao_v9/file/doc/portal_transparencia/contratos_fornecedores/4972/29758485000169p.pdf</t>
  </si>
  <si>
    <t>36 - Outras Pessoas Jurídicas</t>
  </si>
  <si>
    <t>Portalmed Atividades Médicas Ltda</t>
  </si>
  <si>
    <t>https://imip-sistemas.org.br/sistemas/_scriptcase_producao_v9/file/doc/portal_transparencia/contratos_fornecedores/5547/43644880000141r.pdf</t>
  </si>
  <si>
    <t>37 - Equipamentos Médico-Hospitalar</t>
  </si>
  <si>
    <t>Programamed Consultas Medicas Ltda</t>
  </si>
  <si>
    <t>https://imip-sistemas.org.br/sistemas/_scriptcase_producao_v9/file/doc/portal_transparencia/contratos_fornecedores/5526/39571322000126r.pdf</t>
  </si>
  <si>
    <t>38 - Equipamentos de Informática</t>
  </si>
  <si>
    <t>R S Soluções em Refeições Eirelli ME</t>
  </si>
  <si>
    <t>Fornecimento de refeições.</t>
  </si>
  <si>
    <t>https://imip-sistemas.org.br/sistemas/_scriptcase_producao_v9/file/doc/portal_transparencia/contratos_fornecedores/5171/38446162000120p.pdf</t>
  </si>
  <si>
    <t>39 - Engenharia Clínica</t>
  </si>
  <si>
    <t>Rgraph Comercio E Servico Ltda-Me</t>
  </si>
  <si>
    <t>Locação de equipamentos do tipo multifuncional P&amp;B </t>
  </si>
  <si>
    <t>https://imip-sistemas.org.br/sistemas/_scriptcase_producao_v9/file/doc/portal_transparencia/contratos_fornecedores/4828/10279299000119p.pdf</t>
  </si>
  <si>
    <t>40 - Outros</t>
  </si>
  <si>
    <t>Rossas Aluguel e Venda de Equipamentos Medicos Eireli Me</t>
  </si>
  <si>
    <t>Locação de aparelho de Ultrassonografia Portátil</t>
  </si>
  <si>
    <t>https://imip-sistemas.org.br/sistemas/_scriptcase_producao_v9/file/doc/portal_transparencia/contratos_fornecedores/4831/1672250000102p.pdf</t>
  </si>
  <si>
    <t>41 - Reparo e Manutenção de Bens Imóveis</t>
  </si>
  <si>
    <t>Sales E Silva Distribuidora De Agua</t>
  </si>
  <si>
    <t>Fornecimento de água mineral natura.</t>
  </si>
  <si>
    <t>https://imip-sistemas.org.br/sistemas/_scriptcase_producao_v9/file/doc/portal_transparencia/contratos_fornecedores/4751/05797669000170p.pdf</t>
  </si>
  <si>
    <t>42 - Reparo e Manutenção de Veículos</t>
  </si>
  <si>
    <t>SAMTRONIC INDUSTRIA E COMERCIO LTDA</t>
  </si>
  <si>
    <t>Fornecimento de equipamentos de bomba de infusão em comodato.</t>
  </si>
  <si>
    <t>https://imip-sistemas.org.br/sistemas/_scriptcase_producao_v9/file/doc/portal_transparencia/contratos_fornecedores/5166/58426628000133p.pdf</t>
  </si>
  <si>
    <t>43 - Reparo e Manutenção de Bens Móveis de Outras Naturezas</t>
  </si>
  <si>
    <t>SCM Participações AS</t>
  </si>
  <si>
    <t>Locação de computadores e servidores.</t>
  </si>
  <si>
    <t>https://imip-sistemas.org.br/sistemas/_scriptcase_producao_v9/file/doc/portal_transparencia/contratos_fornecedores/5236/44283333000574p.pdf</t>
  </si>
  <si>
    <t>Selecty Tecnologia Para RH Ltda-Me</t>
  </si>
  <si>
    <t>Licenciamento Sistema de Recrutamento e Seleção de Pessoal</t>
  </si>
  <si>
    <t>https://imip-sistemas.org.br/sistemas/_scriptcase_producao_v9/file/doc/portal_transparencia/contratos_fornecedores/4847/09236362000150p.pdf</t>
  </si>
  <si>
    <t>Semear Serviços De Saude Ltda</t>
  </si>
  <si>
    <t>https://imip-sistemas.org.br/sistemas/_scriptcase_producao_v9/file/doc/portal_transparencia/contratos_fornecedores/4907/34958308000166p.pdf</t>
  </si>
  <si>
    <t>Senconsult - Locação de Veículos e Construção Ltda</t>
  </si>
  <si>
    <t>Locação de veículo com 07 lugares.</t>
  </si>
  <si>
    <t>https://imip-sistemas.org.br/sistemas/_scriptcase_producao_v9/file/doc/portal_transparencia/contratos_fornecedores/5135/40888380000167p.pdf</t>
  </si>
  <si>
    <t>Serviço De Imagens Radiograficas Do Recife Ltda</t>
  </si>
  <si>
    <t>Serviços de exames médicos na especialidade de tomografia e ressonância.</t>
  </si>
  <si>
    <t>https://imip-sistemas.org.br/sistemas/_scriptcase_producao_v9/file/doc/portal_transparencia/contratos_fornecedores/4775/24392243000180p.pdf</t>
  </si>
  <si>
    <t>SINGULAR SERVICOS DE SAUDE LTDA</t>
  </si>
  <si>
    <t>Serviços para realização de exames específicos para Asos e Demissionais. </t>
  </si>
  <si>
    <t>https://imip-sistemas.org.br/sistemas/_scriptcase_producao_v9/file/doc/portal_transparencia/contratos_fornecedores/5331/07901268000143p.pdf</t>
  </si>
  <si>
    <t>Sintese - Licenciamento de Programa para Compras On Line Ltda</t>
  </si>
  <si>
    <t>Portal de compras</t>
  </si>
  <si>
    <t>https://imip-sistemas.org.br/sistemas/_scriptcase_producao_v9/file/doc/portal_transparencia/contratos_fornecedores/4776/16.783.034000130p.pdf</t>
  </si>
  <si>
    <t>Sl Engenharia Hospitalar Ltda</t>
  </si>
  <si>
    <t>Engenharia Clínica</t>
  </si>
  <si>
    <t>https://imip-sistemas.org.br/sistemas/_scriptcase_producao_v9/file/doc/portal_transparencia/contratos_fornecedores/4845/03480539000183p.pdf</t>
  </si>
  <si>
    <t>T Mais Clinica Medica LTDA</t>
  </si>
  <si>
    <t>https://imip-sistemas.org.br/sistemas/_scriptcase_producao_v9/file/doc/portal_transparencia/contratos_fornecedores/4927/29482450000140p.pdf</t>
  </si>
  <si>
    <t xml:space="preserve">TAVARESC+ SERVICOS MEDICOS LTDA  </t>
  </si>
  <si>
    <t>https://imip-sistemas.org.br/sistemas/_scriptcase_producao_v9/file/doc/portal_transparencia/contratos_fornecedores/5311/41812672000189p.pdf</t>
  </si>
  <si>
    <t>Teiko Soluções em Tecnologia da Informação Ltda</t>
  </si>
  <si>
    <t>Serviços de hospedagem em nuvem.</t>
  </si>
  <si>
    <t>https://imip-sistemas.org.br/sistemas/_scriptcase_producao_v9/file/doc/portal_transparencia/contratos_fornecedores/4978/05401067000151p.pdf</t>
  </si>
  <si>
    <t>TGI Consultoria em Gestão Empresarial Ltda</t>
  </si>
  <si>
    <t>Consultoria em gestão, com formulação de planejamento estratégico e instituição de colegiado gerencial.</t>
  </si>
  <si>
    <t>https://imip-sistemas.org.br/sistemas/_scriptcase_producao_v9/file/doc/portal_transparencia/contratos_fornecedores/4973/35521046000130p.pdf</t>
  </si>
  <si>
    <t>TK Elevadores Brasil Ltda</t>
  </si>
  <si>
    <t>Manutenção Preventiva e Corretiva de Equipamentos (elevadores)</t>
  </si>
  <si>
    <t>https://imip-sistemas.org.br/sistemas/_scriptcase_producao_v9/file/doc/portal_transparencia/contratos_fornecedores/4829/90347840000894p.pdf</t>
  </si>
  <si>
    <t>Transmed Transporte e Locação de Veículos Ltda EPP</t>
  </si>
  <si>
    <t>Locação de ambulância</t>
  </si>
  <si>
    <t>https://imip-sistemas.org.br/sistemas/_scriptcase_producao_v9/file/doc/portal_transparencia/contratos_fornecedores/4971/17471548000112p.pdf</t>
  </si>
  <si>
    <t>Umaniclinica Serviços Medicos Ltda</t>
  </si>
  <si>
    <t>https://imip-sistemas.org.br/sistemas/_scriptcase_producao_v9/file/doc/portal_transparencia/contratos_fornecedores/4904/39843830000116p.pdf</t>
  </si>
  <si>
    <t>Usina Segurança de Valores Ltda</t>
  </si>
  <si>
    <t>Prestação de serviços de vigilância patrimonial armada.</t>
  </si>
  <si>
    <t>https://imip-sistemas.org.br/sistemas/_scriptcase_producao_v9/file/doc/portal_transparencia/contratos_fornecedores/4858/35188179000137p.pdf</t>
  </si>
  <si>
    <t>Veiga e Lima Cirurgia e Clinica Medica Ltda</t>
  </si>
  <si>
    <t>Serviços médicos na especialidade de clínica médica e neurológica.</t>
  </si>
  <si>
    <t>https://imip-sistemas.org.br/sistemas/_scriptcase_producao_v9/file/doc/portal_transparencia/contratos_fornecedores/4740/13575825000186p.pdf</t>
  </si>
  <si>
    <t>Vivamed Atividades Medicas Ltda</t>
  </si>
  <si>
    <t>https://imip-sistemas.org.br/sistemas/_scriptcase_producao_v9/file/doc/portal_transparencia/contratos_fornecedores/5524/45018032000152r.pdf</t>
  </si>
  <si>
    <t>White Martins Gases Industriais NE Ltda</t>
  </si>
  <si>
    <t>Aluguéis / Locações Equipamentos</t>
  </si>
  <si>
    <t>https://imip-sistemas.org.br/sistemas/_scriptcase_producao_v9/file/doc/portal_transparencia/contratos_fornecedores/4737/24380578002041p.pdf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</si>
</sst>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4%20-%20PCF%20ABRIL\01%20-%20PCF\PCF\EXCEL\04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4%20-%20PCF%20ABRIL/01%20-%20PCF/PCF/EXCEL/04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FA05-0E1E-4A73-B438-7D7B4CF48A0E}">
  <sheetPr>
    <tabColor indexed="13"/>
  </sheetPr>
  <dimension ref="A1:V992"/>
  <sheetViews>
    <sheetView showGridLines="0" tabSelected="1" topLeftCell="A13" zoomScale="90" zoomScaleNormal="90" workbookViewId="0">
      <selection activeCell="E76" sqref="E76"/>
    </sheetView>
  </sheetViews>
  <sheetFormatPr defaultColWidth="8.7109375" defaultRowHeight="12.75" x14ac:dyDescent="0.2"/>
  <cols>
    <col min="1" max="1" width="33.28515625" style="17" customWidth="1"/>
    <col min="2" max="2" width="74" style="17" bestFit="1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18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>
        <v>3116587000197</v>
      </c>
      <c r="D2" s="7" t="s">
        <v>10</v>
      </c>
      <c r="E2" s="8" t="s">
        <v>11</v>
      </c>
      <c r="F2" s="9">
        <v>44638</v>
      </c>
      <c r="G2" s="9"/>
      <c r="H2" s="10">
        <v>18200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>
        <v>71208516000174</v>
      </c>
      <c r="D3" s="7" t="s">
        <v>13</v>
      </c>
      <c r="E3" s="8" t="s">
        <v>14</v>
      </c>
      <c r="F3" s="9">
        <v>44657</v>
      </c>
      <c r="G3" s="9"/>
      <c r="H3" s="12">
        <v>1945.2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>
        <v>5011743000180</v>
      </c>
      <c r="D4" s="7" t="s">
        <v>17</v>
      </c>
      <c r="E4" s="8" t="s">
        <v>18</v>
      </c>
      <c r="F4" s="9">
        <v>44782</v>
      </c>
      <c r="G4" s="9"/>
      <c r="H4" s="14">
        <v>600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>
        <v>6889652000105</v>
      </c>
      <c r="D5" s="7" t="s">
        <v>21</v>
      </c>
      <c r="E5" s="8" t="s">
        <v>22</v>
      </c>
      <c r="F5" s="9">
        <v>44936</v>
      </c>
      <c r="G5" s="9"/>
      <c r="H5" s="12">
        <v>750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>
        <v>5643650000179</v>
      </c>
      <c r="D6" s="7" t="s">
        <v>25</v>
      </c>
      <c r="E6" s="8" t="s">
        <v>26</v>
      </c>
      <c r="F6" s="9">
        <v>45000</v>
      </c>
      <c r="G6" s="9"/>
      <c r="H6" s="12">
        <v>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>
        <v>5020356000100</v>
      </c>
      <c r="D7" s="7" t="s">
        <v>29</v>
      </c>
      <c r="E7" s="8" t="s">
        <v>30</v>
      </c>
      <c r="F7" s="9">
        <v>44665</v>
      </c>
      <c r="G7" s="9"/>
      <c r="H7" s="12">
        <v>1450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>
        <v>9425434000108</v>
      </c>
      <c r="D8" s="7" t="s">
        <v>33</v>
      </c>
      <c r="E8" s="8" t="s">
        <v>34</v>
      </c>
      <c r="F8" s="9">
        <v>44638</v>
      </c>
      <c r="G8" s="9"/>
      <c r="H8" s="12">
        <v>7680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>
        <v>11863530000180</v>
      </c>
      <c r="D9" s="7" t="s">
        <v>37</v>
      </c>
      <c r="E9" s="8" t="s">
        <v>38</v>
      </c>
      <c r="F9" s="9">
        <v>44638</v>
      </c>
      <c r="G9" s="9"/>
      <c r="H9" s="12">
        <v>3364.13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>
        <v>10333266000100</v>
      </c>
      <c r="D10" s="7" t="s">
        <v>41</v>
      </c>
      <c r="E10" s="8" t="s">
        <v>42</v>
      </c>
      <c r="F10" s="9">
        <v>44638</v>
      </c>
      <c r="G10" s="9"/>
      <c r="H10" s="12">
        <v>250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>
        <v>26081685000131</v>
      </c>
      <c r="D11" s="7" t="s">
        <v>45</v>
      </c>
      <c r="E11" s="8" t="s">
        <v>46</v>
      </c>
      <c r="F11" s="9">
        <v>44638</v>
      </c>
      <c r="G11" s="9"/>
      <c r="H11" s="12">
        <v>600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>
        <v>4539279016211</v>
      </c>
      <c r="D12" s="7" t="s">
        <v>49</v>
      </c>
      <c r="E12" s="8" t="s">
        <v>50</v>
      </c>
      <c r="F12" s="9">
        <v>44638</v>
      </c>
      <c r="G12" s="9"/>
      <c r="H12" s="12">
        <v>30249.71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>
        <v>4669465000190</v>
      </c>
      <c r="D13" s="7" t="s">
        <v>53</v>
      </c>
      <c r="E13" s="8" t="s">
        <v>54</v>
      </c>
      <c r="F13" s="9">
        <v>44657</v>
      </c>
      <c r="G13" s="9"/>
      <c r="H13" s="12">
        <v>13680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>
        <v>34193446000100</v>
      </c>
      <c r="D14" s="7" t="s">
        <v>57</v>
      </c>
      <c r="E14" s="8" t="s">
        <v>58</v>
      </c>
      <c r="F14" s="9">
        <v>44896</v>
      </c>
      <c r="G14" s="9"/>
      <c r="H14" s="12">
        <v>7062.97</v>
      </c>
      <c r="I14" s="11" t="s">
        <v>59</v>
      </c>
      <c r="V14" s="15" t="s">
        <v>60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>
        <v>20915564000161</v>
      </c>
      <c r="D15" s="7" t="s">
        <v>61</v>
      </c>
      <c r="E15" s="8" t="s">
        <v>58</v>
      </c>
      <c r="F15" s="9">
        <v>44896</v>
      </c>
      <c r="G15" s="9"/>
      <c r="H15" s="12">
        <v>8292.01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>
        <v>9014387000100</v>
      </c>
      <c r="D16" s="7" t="s">
        <v>64</v>
      </c>
      <c r="E16" s="8" t="s">
        <v>65</v>
      </c>
      <c r="F16" s="9">
        <v>44638</v>
      </c>
      <c r="G16" s="9"/>
      <c r="H16" s="12">
        <v>20160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>
        <v>27319301000139</v>
      </c>
      <c r="D17" s="7" t="s">
        <v>68</v>
      </c>
      <c r="E17" s="8" t="s">
        <v>69</v>
      </c>
      <c r="F17" s="9">
        <v>44753</v>
      </c>
      <c r="G17" s="9"/>
      <c r="H17" s="12">
        <v>0</v>
      </c>
      <c r="I17" s="11" t="s">
        <v>70</v>
      </c>
      <c r="V17" s="15" t="s">
        <v>71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>
        <v>11187085000185</v>
      </c>
      <c r="D18" s="7" t="s">
        <v>72</v>
      </c>
      <c r="E18" s="8" t="s">
        <v>73</v>
      </c>
      <c r="F18" s="9">
        <v>44774</v>
      </c>
      <c r="G18" s="9">
        <v>45138</v>
      </c>
      <c r="H18" s="12">
        <v>0</v>
      </c>
      <c r="I18" s="11" t="s">
        <v>74</v>
      </c>
      <c r="V18" s="15" t="s">
        <v>75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>
        <v>11733680000179</v>
      </c>
      <c r="D19" s="7" t="s">
        <v>76</v>
      </c>
      <c r="E19" s="8" t="s">
        <v>77</v>
      </c>
      <c r="F19" s="9">
        <v>45078</v>
      </c>
      <c r="G19" s="9"/>
      <c r="H19" s="12">
        <v>25279.599999999999</v>
      </c>
      <c r="I19" s="11" t="s">
        <v>78</v>
      </c>
      <c r="V19" s="15" t="s">
        <v>79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>
        <v>11735586000159</v>
      </c>
      <c r="D20" s="7" t="s">
        <v>80</v>
      </c>
      <c r="E20" s="8" t="s">
        <v>81</v>
      </c>
      <c r="F20" s="9">
        <v>44882</v>
      </c>
      <c r="G20" s="9"/>
      <c r="H20" s="12">
        <v>198</v>
      </c>
      <c r="I20" s="11" t="s">
        <v>82</v>
      </c>
      <c r="V20" s="15" t="s">
        <v>83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>
        <v>37805508000177</v>
      </c>
      <c r="D21" s="7" t="s">
        <v>84</v>
      </c>
      <c r="E21" s="8" t="s">
        <v>85</v>
      </c>
      <c r="F21" s="9">
        <v>44805</v>
      </c>
      <c r="G21" s="9"/>
      <c r="H21" s="12">
        <v>0</v>
      </c>
      <c r="I21" s="11" t="s">
        <v>86</v>
      </c>
      <c r="V21" s="15" t="s">
        <v>87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>
        <v>4236064000147</v>
      </c>
      <c r="D22" s="7" t="s">
        <v>88</v>
      </c>
      <c r="E22" s="8" t="s">
        <v>89</v>
      </c>
      <c r="F22" s="9">
        <v>44804</v>
      </c>
      <c r="G22" s="9"/>
      <c r="H22" s="12">
        <v>0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>
        <v>45735127000197</v>
      </c>
      <c r="D23" s="7" t="s">
        <v>92</v>
      </c>
      <c r="E23" s="8" t="s">
        <v>93</v>
      </c>
      <c r="F23" s="9">
        <v>44896</v>
      </c>
      <c r="G23" s="9"/>
      <c r="H23" s="12">
        <v>11795.52</v>
      </c>
      <c r="I23" s="11" t="s">
        <v>94</v>
      </c>
      <c r="V23" s="15" t="s">
        <v>95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>
        <v>8283066000148</v>
      </c>
      <c r="D24" s="7" t="s">
        <v>96</v>
      </c>
      <c r="E24" s="8" t="s">
        <v>97</v>
      </c>
      <c r="F24" s="9">
        <v>44770</v>
      </c>
      <c r="G24" s="9"/>
      <c r="H24" s="12">
        <v>6590.63</v>
      </c>
      <c r="I24" s="11" t="s">
        <v>98</v>
      </c>
      <c r="V24" s="15" t="s">
        <v>99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>
        <v>44072609000141</v>
      </c>
      <c r="D25" s="7" t="s">
        <v>100</v>
      </c>
      <c r="E25" s="8" t="s">
        <v>101</v>
      </c>
      <c r="F25" s="9">
        <v>44803</v>
      </c>
      <c r="G25" s="9"/>
      <c r="H25" s="12">
        <v>0</v>
      </c>
      <c r="I25" s="11" t="s">
        <v>102</v>
      </c>
      <c r="V25" s="15" t="s">
        <v>103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>
        <v>10229013000190</v>
      </c>
      <c r="D26" s="7" t="s">
        <v>104</v>
      </c>
      <c r="E26" s="8" t="s">
        <v>105</v>
      </c>
      <c r="F26" s="9">
        <v>44633</v>
      </c>
      <c r="G26" s="9"/>
      <c r="H26" s="12">
        <v>94268.6</v>
      </c>
      <c r="I26" s="11" t="s">
        <v>106</v>
      </c>
      <c r="V26" s="15" t="s">
        <v>107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>
        <v>11343756000150</v>
      </c>
      <c r="D27" s="7" t="s">
        <v>108</v>
      </c>
      <c r="E27" s="8" t="s">
        <v>109</v>
      </c>
      <c r="F27" s="9">
        <v>44713</v>
      </c>
      <c r="G27" s="9"/>
      <c r="H27" s="12">
        <v>600</v>
      </c>
      <c r="I27" s="11" t="s">
        <v>110</v>
      </c>
      <c r="V27" s="15" t="s">
        <v>111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>
        <v>18835749000114</v>
      </c>
      <c r="D28" s="7" t="s">
        <v>112</v>
      </c>
      <c r="E28" s="8" t="s">
        <v>113</v>
      </c>
      <c r="F28" s="9">
        <v>44655</v>
      </c>
      <c r="G28" s="9"/>
      <c r="H28" s="12">
        <v>8000</v>
      </c>
      <c r="I28" s="11" t="s">
        <v>114</v>
      </c>
      <c r="V28" s="15" t="s">
        <v>115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>
        <v>61066965000171</v>
      </c>
      <c r="D29" s="7" t="s">
        <v>116</v>
      </c>
      <c r="E29" s="8" t="s">
        <v>117</v>
      </c>
      <c r="F29" s="9">
        <v>44640</v>
      </c>
      <c r="G29" s="9"/>
      <c r="H29" s="12">
        <v>1500</v>
      </c>
      <c r="I29" s="11" t="s">
        <v>118</v>
      </c>
      <c r="V29" s="15" t="s">
        <v>119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>
        <v>6272575004803</v>
      </c>
      <c r="D30" s="7" t="s">
        <v>120</v>
      </c>
      <c r="E30" s="8" t="s">
        <v>121</v>
      </c>
      <c r="F30" s="9">
        <v>44638</v>
      </c>
      <c r="G30" s="9"/>
      <c r="H30" s="12">
        <v>28210.77</v>
      </c>
      <c r="I30" s="11" t="s">
        <v>78</v>
      </c>
      <c r="V30" s="15" t="s">
        <v>122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>
        <v>26245293000160</v>
      </c>
      <c r="D31" s="16" t="s">
        <v>123</v>
      </c>
      <c r="E31" s="8" t="s">
        <v>58</v>
      </c>
      <c r="F31" s="9">
        <v>44896</v>
      </c>
      <c r="G31" s="9"/>
      <c r="H31" s="12">
        <v>9024.74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>
        <v>13097538000108</v>
      </c>
      <c r="D32" s="7" t="s">
        <v>126</v>
      </c>
      <c r="E32" s="8" t="s">
        <v>127</v>
      </c>
      <c r="F32" s="9">
        <v>44655</v>
      </c>
      <c r="G32" s="9"/>
      <c r="H32" s="12">
        <v>2078.87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>
        <v>19786063000143</v>
      </c>
      <c r="D33" s="7" t="s">
        <v>130</v>
      </c>
      <c r="E33" s="8" t="s">
        <v>131</v>
      </c>
      <c r="F33" s="9">
        <v>44638</v>
      </c>
      <c r="G33" s="9"/>
      <c r="H33" s="12">
        <v>4305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>
        <v>10779833000156</v>
      </c>
      <c r="D34" s="7" t="s">
        <v>134</v>
      </c>
      <c r="E34" s="8" t="s">
        <v>135</v>
      </c>
      <c r="F34" s="9">
        <v>44665</v>
      </c>
      <c r="G34" s="9"/>
      <c r="H34" s="12">
        <v>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>
        <v>46560147000137</v>
      </c>
      <c r="D35" s="7" t="s">
        <v>138</v>
      </c>
      <c r="E35" s="8" t="s">
        <v>58</v>
      </c>
      <c r="F35" s="9">
        <v>44896</v>
      </c>
      <c r="G35" s="9"/>
      <c r="H35" s="12">
        <v>10126.11</v>
      </c>
      <c r="I35" s="11" t="s">
        <v>139</v>
      </c>
      <c r="V35" s="15" t="s">
        <v>140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>
        <v>24881506000115</v>
      </c>
      <c r="D36" s="7" t="s">
        <v>141</v>
      </c>
      <c r="E36" s="8" t="s">
        <v>142</v>
      </c>
      <c r="F36" s="9">
        <v>44713</v>
      </c>
      <c r="G36" s="9"/>
      <c r="H36" s="12">
        <v>116337.77</v>
      </c>
      <c r="I36" s="11" t="s">
        <v>143</v>
      </c>
      <c r="V36" s="15" t="s">
        <v>144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>
        <v>29932922000119</v>
      </c>
      <c r="D37" s="7" t="s">
        <v>145</v>
      </c>
      <c r="E37" s="8" t="s">
        <v>146</v>
      </c>
      <c r="F37" s="9">
        <v>44677</v>
      </c>
      <c r="G37" s="9"/>
      <c r="H37" s="12">
        <v>0</v>
      </c>
      <c r="I37" s="11" t="s">
        <v>147</v>
      </c>
      <c r="V37" s="15" t="s">
        <v>148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>
        <v>92306257000780</v>
      </c>
      <c r="D38" s="7" t="s">
        <v>149</v>
      </c>
      <c r="E38" s="8" t="s">
        <v>150</v>
      </c>
      <c r="F38" s="9">
        <v>44685</v>
      </c>
      <c r="G38" s="9"/>
      <c r="H38" s="12">
        <v>12500</v>
      </c>
      <c r="I38" s="11" t="s">
        <v>151</v>
      </c>
      <c r="V38" s="15" t="s">
        <v>152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>
        <v>29758485000169</v>
      </c>
      <c r="D39" s="7" t="s">
        <v>153</v>
      </c>
      <c r="E39" s="8" t="s">
        <v>154</v>
      </c>
      <c r="F39" s="9">
        <v>44665</v>
      </c>
      <c r="G39" s="9"/>
      <c r="H39" s="12">
        <v>16720</v>
      </c>
      <c r="I39" s="11" t="s">
        <v>155</v>
      </c>
      <c r="V39" s="15" t="s">
        <v>156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>
        <v>43644880000141</v>
      </c>
      <c r="D40" s="7" t="s">
        <v>157</v>
      </c>
      <c r="E40" s="8" t="s">
        <v>93</v>
      </c>
      <c r="F40" s="9">
        <v>44896</v>
      </c>
      <c r="G40" s="9"/>
      <c r="H40" s="12">
        <v>33792.21</v>
      </c>
      <c r="I40" s="11" t="s">
        <v>158</v>
      </c>
      <c r="V40" s="15" t="s">
        <v>159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>
        <v>39571322000126</v>
      </c>
      <c r="D41" s="7" t="s">
        <v>160</v>
      </c>
      <c r="E41" s="8" t="s">
        <v>58</v>
      </c>
      <c r="F41" s="9">
        <v>44896</v>
      </c>
      <c r="G41" s="9"/>
      <c r="H41" s="12">
        <v>8034.37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>
        <v>38446162000120</v>
      </c>
      <c r="D42" s="7" t="s">
        <v>163</v>
      </c>
      <c r="E42" s="8" t="s">
        <v>164</v>
      </c>
      <c r="F42" s="9">
        <v>44638</v>
      </c>
      <c r="G42" s="9"/>
      <c r="H42" s="12">
        <v>187083.1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(OCULTAR)'!$Q$3:$S$135,3,0),"")</f>
        <v>9039744000194</v>
      </c>
      <c r="B43" s="5" t="s">
        <v>9</v>
      </c>
      <c r="C43" s="6">
        <v>10279299000119</v>
      </c>
      <c r="D43" s="7" t="s">
        <v>167</v>
      </c>
      <c r="E43" s="8" t="s">
        <v>168</v>
      </c>
      <c r="F43" s="9">
        <v>44721</v>
      </c>
      <c r="G43" s="9"/>
      <c r="H43" s="12">
        <v>2418.88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(OCULTAR)'!$Q$3:$S$135,3,0),"")</f>
        <v>9039744000194</v>
      </c>
      <c r="B44" s="5" t="s">
        <v>9</v>
      </c>
      <c r="C44" s="6">
        <v>16722510000102</v>
      </c>
      <c r="D44" s="7" t="s">
        <v>171</v>
      </c>
      <c r="E44" s="8" t="s">
        <v>172</v>
      </c>
      <c r="F44" s="9">
        <v>44638</v>
      </c>
      <c r="G44" s="9"/>
      <c r="H44" s="12">
        <v>4500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(OCULTAR)'!$Q$3:$S$135,3,0),"")</f>
        <v>9039744000194</v>
      </c>
      <c r="B45" s="5" t="s">
        <v>9</v>
      </c>
      <c r="C45" s="6">
        <v>5797669000170</v>
      </c>
      <c r="D45" s="7" t="s">
        <v>175</v>
      </c>
      <c r="E45" s="8" t="s">
        <v>176</v>
      </c>
      <c r="F45" s="9">
        <v>44699</v>
      </c>
      <c r="G45" s="9"/>
      <c r="H45" s="12">
        <v>1765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(OCULTAR)'!$Q$3:$S$135,3,0),"")</f>
        <v>9039744000194</v>
      </c>
      <c r="B46" s="5" t="s">
        <v>9</v>
      </c>
      <c r="C46" s="6">
        <v>58426628000133</v>
      </c>
      <c r="D46" s="7" t="s">
        <v>179</v>
      </c>
      <c r="E46" s="8" t="s">
        <v>180</v>
      </c>
      <c r="F46" s="9">
        <v>44805</v>
      </c>
      <c r="G46" s="9"/>
      <c r="H46" s="12">
        <v>0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(OCULTAR)'!$Q$3:$S$135,3,0),"")</f>
        <v>9039744000194</v>
      </c>
      <c r="B47" s="5" t="s">
        <v>9</v>
      </c>
      <c r="C47" s="6">
        <v>44283333000574</v>
      </c>
      <c r="D47" s="7" t="s">
        <v>183</v>
      </c>
      <c r="E47" s="8" t="s">
        <v>184</v>
      </c>
      <c r="F47" s="9">
        <v>44760</v>
      </c>
      <c r="G47" s="9"/>
      <c r="H47" s="12">
        <v>16564</v>
      </c>
      <c r="I47" s="11" t="s">
        <v>185</v>
      </c>
    </row>
    <row r="48" spans="1:22" ht="20.25" customHeight="1" x14ac:dyDescent="0.2">
      <c r="A48" s="4">
        <f>IFERROR(VLOOKUP(B48,'[1]DADOS (OCULTAR)'!$Q$3:$S$135,3,0),"")</f>
        <v>9039744000194</v>
      </c>
      <c r="B48" s="5" t="s">
        <v>9</v>
      </c>
      <c r="C48" s="6">
        <v>9236362000150</v>
      </c>
      <c r="D48" s="7" t="s">
        <v>186</v>
      </c>
      <c r="E48" s="8" t="s">
        <v>187</v>
      </c>
      <c r="F48" s="9">
        <v>44735</v>
      </c>
      <c r="G48" s="9"/>
      <c r="H48" s="12">
        <v>228</v>
      </c>
      <c r="I48" s="11" t="s">
        <v>188</v>
      </c>
    </row>
    <row r="49" spans="1:9" ht="20.25" customHeight="1" x14ac:dyDescent="0.2">
      <c r="A49" s="4">
        <f>IFERROR(VLOOKUP(B49,'[1]DADOS (OCULTAR)'!$Q$3:$S$135,3,0),"")</f>
        <v>9039744000194</v>
      </c>
      <c r="B49" s="5" t="s">
        <v>9</v>
      </c>
      <c r="C49" s="6">
        <v>34958308000166</v>
      </c>
      <c r="D49" s="7" t="s">
        <v>189</v>
      </c>
      <c r="E49" s="8" t="s">
        <v>58</v>
      </c>
      <c r="F49" s="9">
        <v>44713</v>
      </c>
      <c r="G49" s="9"/>
      <c r="H49" s="12">
        <v>14532.21</v>
      </c>
      <c r="I49" s="11" t="s">
        <v>190</v>
      </c>
    </row>
    <row r="50" spans="1:9" ht="20.25" customHeight="1" x14ac:dyDescent="0.2">
      <c r="A50" s="4">
        <f>IFERROR(VLOOKUP(B50,'[1]DADOS (OCULTAR)'!$Q$3:$S$135,3,0),"")</f>
        <v>9039744000194</v>
      </c>
      <c r="B50" s="5" t="s">
        <v>9</v>
      </c>
      <c r="C50" s="6">
        <v>40888380000167</v>
      </c>
      <c r="D50" s="7" t="s">
        <v>191</v>
      </c>
      <c r="E50" s="8" t="s">
        <v>192</v>
      </c>
      <c r="F50" s="9">
        <v>44760</v>
      </c>
      <c r="G50" s="9"/>
      <c r="H50" s="12">
        <v>0</v>
      </c>
      <c r="I50" s="11" t="s">
        <v>193</v>
      </c>
    </row>
    <row r="51" spans="1:9" ht="20.25" customHeight="1" x14ac:dyDescent="0.2">
      <c r="A51" s="4">
        <f>IFERROR(VLOOKUP(B51,'[1]DADOS (OCULTAR)'!$Q$3:$S$135,3,0),"")</f>
        <v>9039744000194</v>
      </c>
      <c r="B51" s="5" t="s">
        <v>9</v>
      </c>
      <c r="C51" s="6">
        <v>24392243000180</v>
      </c>
      <c r="D51" s="7" t="s">
        <v>194</v>
      </c>
      <c r="E51" s="8" t="s">
        <v>195</v>
      </c>
      <c r="F51" s="9">
        <v>44708</v>
      </c>
      <c r="G51" s="9"/>
      <c r="H51" s="12">
        <v>15280</v>
      </c>
      <c r="I51" s="11" t="s">
        <v>196</v>
      </c>
    </row>
    <row r="52" spans="1:9" ht="20.25" customHeight="1" x14ac:dyDescent="0.2">
      <c r="A52" s="4">
        <f>IFERROR(VLOOKUP(B52,'[1]DADOS (OCULTAR)'!$Q$3:$S$135,3,0),"")</f>
        <v>9039744000194</v>
      </c>
      <c r="B52" s="5" t="s">
        <v>9</v>
      </c>
      <c r="C52" s="6">
        <v>7901268000143</v>
      </c>
      <c r="D52" s="7" t="s">
        <v>197</v>
      </c>
      <c r="E52" s="8" t="s">
        <v>198</v>
      </c>
      <c r="F52" s="9">
        <v>44883</v>
      </c>
      <c r="G52" s="9"/>
      <c r="H52" s="12">
        <v>0</v>
      </c>
      <c r="I52" s="11" t="s">
        <v>199</v>
      </c>
    </row>
    <row r="53" spans="1:9" ht="20.25" customHeight="1" x14ac:dyDescent="0.2">
      <c r="A53" s="4">
        <f>IFERROR(VLOOKUP(B53,'[1]DADOS (OCULTAR)'!$Q$3:$S$135,3,0),"")</f>
        <v>9039744000194</v>
      </c>
      <c r="B53" s="5" t="s">
        <v>9</v>
      </c>
      <c r="C53" s="6">
        <v>16783034000130</v>
      </c>
      <c r="D53" s="7" t="s">
        <v>200</v>
      </c>
      <c r="E53" s="8" t="s">
        <v>201</v>
      </c>
      <c r="F53" s="9">
        <v>44658</v>
      </c>
      <c r="G53" s="9"/>
      <c r="H53" s="12">
        <v>0</v>
      </c>
      <c r="I53" s="11" t="s">
        <v>202</v>
      </c>
    </row>
    <row r="54" spans="1:9" ht="20.25" customHeight="1" x14ac:dyDescent="0.2">
      <c r="A54" s="4">
        <f>IFERROR(VLOOKUP(B54,'[1]DADOS (OCULTAR)'!$Q$3:$S$135,3,0),"")</f>
        <v>9039744000194</v>
      </c>
      <c r="B54" s="5" t="s">
        <v>9</v>
      </c>
      <c r="C54" s="6">
        <v>3480539000183</v>
      </c>
      <c r="D54" s="7" t="s">
        <v>203</v>
      </c>
      <c r="E54" s="8" t="s">
        <v>204</v>
      </c>
      <c r="F54" s="9">
        <v>44729</v>
      </c>
      <c r="G54" s="9"/>
      <c r="H54" s="12">
        <v>13900</v>
      </c>
      <c r="I54" s="11" t="s">
        <v>205</v>
      </c>
    </row>
    <row r="55" spans="1:9" ht="20.25" customHeight="1" x14ac:dyDescent="0.2">
      <c r="A55" s="4">
        <f>IFERROR(VLOOKUP(B55,'[1]DADOS (OCULTAR)'!$Q$3:$S$135,3,0),"")</f>
        <v>9039744000194</v>
      </c>
      <c r="B55" s="5" t="s">
        <v>9</v>
      </c>
      <c r="C55" s="6">
        <v>29482450000140</v>
      </c>
      <c r="D55" s="7" t="s">
        <v>206</v>
      </c>
      <c r="E55" s="8" t="s">
        <v>58</v>
      </c>
      <c r="F55" s="9">
        <v>44638</v>
      </c>
      <c r="G55" s="9"/>
      <c r="H55" s="12">
        <v>130979.52</v>
      </c>
      <c r="I55" s="11" t="s">
        <v>207</v>
      </c>
    </row>
    <row r="56" spans="1:9" ht="20.25" customHeight="1" x14ac:dyDescent="0.2">
      <c r="A56" s="4">
        <f>IFERROR(VLOOKUP(B56,'[1]DADOS (OCULTAR)'!$Q$3:$S$135,3,0),"")</f>
        <v>9039744000194</v>
      </c>
      <c r="B56" s="5" t="s">
        <v>9</v>
      </c>
      <c r="C56" s="6">
        <v>41812672000189</v>
      </c>
      <c r="D56" s="7" t="s">
        <v>208</v>
      </c>
      <c r="E56" s="8" t="s">
        <v>93</v>
      </c>
      <c r="F56" s="9">
        <v>44805</v>
      </c>
      <c r="G56" s="9"/>
      <c r="H56" s="12">
        <v>18050.419999999998</v>
      </c>
      <c r="I56" s="11" t="s">
        <v>209</v>
      </c>
    </row>
    <row r="57" spans="1:9" ht="20.25" customHeight="1" x14ac:dyDescent="0.2">
      <c r="A57" s="4">
        <f>IFERROR(VLOOKUP(B57,'[1]DADOS (OCULTAR)'!$Q$3:$S$135,3,0),"")</f>
        <v>9039744000194</v>
      </c>
      <c r="B57" s="5" t="s">
        <v>9</v>
      </c>
      <c r="C57" s="6">
        <v>5401067000151</v>
      </c>
      <c r="D57" s="7" t="s">
        <v>210</v>
      </c>
      <c r="E57" s="8" t="s">
        <v>211</v>
      </c>
      <c r="F57" s="9">
        <v>44797</v>
      </c>
      <c r="G57" s="9"/>
      <c r="H57" s="12">
        <v>3315</v>
      </c>
      <c r="I57" s="11" t="s">
        <v>212</v>
      </c>
    </row>
    <row r="58" spans="1:9" ht="20.25" customHeight="1" x14ac:dyDescent="0.2">
      <c r="A58" s="4">
        <f>IFERROR(VLOOKUP(B58,'[1]DADOS (OCULTAR)'!$Q$3:$S$135,3,0),"")</f>
        <v>9039744000194</v>
      </c>
      <c r="B58" s="5" t="s">
        <v>9</v>
      </c>
      <c r="C58" s="6">
        <v>35521046000130</v>
      </c>
      <c r="D58" s="7" t="s">
        <v>213</v>
      </c>
      <c r="E58" s="8" t="s">
        <v>214</v>
      </c>
      <c r="F58" s="9">
        <v>44743</v>
      </c>
      <c r="G58" s="9"/>
      <c r="H58" s="12">
        <v>0</v>
      </c>
      <c r="I58" s="11" t="s">
        <v>215</v>
      </c>
    </row>
    <row r="59" spans="1:9" ht="20.25" customHeight="1" x14ac:dyDescent="0.2">
      <c r="A59" s="4">
        <f>IFERROR(VLOOKUP(B59,'[1]DADOS (OCULTAR)'!$Q$3:$S$135,3,0),"")</f>
        <v>9039744000194</v>
      </c>
      <c r="B59" s="5" t="s">
        <v>9</v>
      </c>
      <c r="C59" s="6">
        <v>90347840000894</v>
      </c>
      <c r="D59" s="7" t="s">
        <v>216</v>
      </c>
      <c r="E59" s="8" t="s">
        <v>217</v>
      </c>
      <c r="F59" s="9">
        <v>44638</v>
      </c>
      <c r="G59" s="9"/>
      <c r="H59" s="12">
        <v>3256.12</v>
      </c>
      <c r="I59" s="11" t="s">
        <v>218</v>
      </c>
    </row>
    <row r="60" spans="1:9" ht="20.25" customHeight="1" x14ac:dyDescent="0.2">
      <c r="A60" s="4">
        <f>IFERROR(VLOOKUP(B60,'[1]DADOS (OCULTAR)'!$Q$3:$S$135,3,0),"")</f>
        <v>9039744000194</v>
      </c>
      <c r="B60" s="5" t="s">
        <v>9</v>
      </c>
      <c r="C60" s="6">
        <v>17471548000112</v>
      </c>
      <c r="D60" s="7" t="s">
        <v>219</v>
      </c>
      <c r="E60" s="8" t="s">
        <v>220</v>
      </c>
      <c r="F60" s="9">
        <v>44770</v>
      </c>
      <c r="G60" s="9"/>
      <c r="H60" s="12">
        <v>0</v>
      </c>
      <c r="I60" s="11" t="s">
        <v>221</v>
      </c>
    </row>
    <row r="61" spans="1:9" ht="20.25" customHeight="1" x14ac:dyDescent="0.2">
      <c r="A61" s="4">
        <f>IFERROR(VLOOKUP(B61,'[1]DADOS (OCULTAR)'!$Q$3:$S$135,3,0),"")</f>
        <v>9039744000194</v>
      </c>
      <c r="B61" s="5" t="s">
        <v>9</v>
      </c>
      <c r="C61" s="6">
        <v>39843830000116</v>
      </c>
      <c r="D61" s="7" t="s">
        <v>222</v>
      </c>
      <c r="E61" s="8" t="s">
        <v>58</v>
      </c>
      <c r="F61" s="9">
        <v>44747</v>
      </c>
      <c r="G61" s="9"/>
      <c r="H61" s="12">
        <v>10126.11</v>
      </c>
      <c r="I61" s="11" t="s">
        <v>223</v>
      </c>
    </row>
    <row r="62" spans="1:9" ht="20.25" customHeight="1" x14ac:dyDescent="0.2">
      <c r="A62" s="4">
        <f>IFERROR(VLOOKUP(B62,'[1]DADOS (OCULTAR)'!$Q$3:$S$135,3,0),"")</f>
        <v>9039744000194</v>
      </c>
      <c r="B62" s="5" t="s">
        <v>9</v>
      </c>
      <c r="C62" s="6">
        <v>35188179000137</v>
      </c>
      <c r="D62" s="7" t="s">
        <v>224</v>
      </c>
      <c r="E62" s="8" t="s">
        <v>225</v>
      </c>
      <c r="F62" s="9">
        <v>44638</v>
      </c>
      <c r="G62" s="9"/>
      <c r="H62" s="12">
        <v>18300</v>
      </c>
      <c r="I62" s="11" t="s">
        <v>226</v>
      </c>
    </row>
    <row r="63" spans="1:9" ht="20.25" customHeight="1" x14ac:dyDescent="0.2">
      <c r="A63" s="4">
        <f>IFERROR(VLOOKUP(B63,'[1]DADOS (OCULTAR)'!$Q$3:$S$135,3,0),"")</f>
        <v>9039744000194</v>
      </c>
      <c r="B63" s="5" t="s">
        <v>9</v>
      </c>
      <c r="C63" s="6">
        <v>13575825000186</v>
      </c>
      <c r="D63" s="7" t="s">
        <v>227</v>
      </c>
      <c r="E63" s="8" t="s">
        <v>228</v>
      </c>
      <c r="F63" s="9">
        <v>44638</v>
      </c>
      <c r="G63" s="9"/>
      <c r="H63" s="12">
        <v>39567.78</v>
      </c>
      <c r="I63" s="11" t="s">
        <v>229</v>
      </c>
    </row>
    <row r="64" spans="1:9" ht="20.25" customHeight="1" x14ac:dyDescent="0.2">
      <c r="A64" s="4">
        <f>IFERROR(VLOOKUP(B64,'[1]DADOS (OCULTAR)'!$Q$3:$S$135,3,0),"")</f>
        <v>9039744000194</v>
      </c>
      <c r="B64" s="5" t="s">
        <v>9</v>
      </c>
      <c r="C64" s="6">
        <v>45018032000152</v>
      </c>
      <c r="D64" s="7" t="s">
        <v>230</v>
      </c>
      <c r="E64" s="8" t="s">
        <v>58</v>
      </c>
      <c r="F64" s="9">
        <v>44747</v>
      </c>
      <c r="G64" s="9"/>
      <c r="H64" s="12">
        <v>22252.87</v>
      </c>
      <c r="I64" s="11" t="s">
        <v>231</v>
      </c>
    </row>
    <row r="65" spans="1:9" ht="20.25" customHeight="1" x14ac:dyDescent="0.2">
      <c r="A65" s="4">
        <f>IFERROR(VLOOKUP(B65,'[1]DADOS (OCULTAR)'!$Q$3:$S$135,3,0),"")</f>
        <v>9039744000194</v>
      </c>
      <c r="B65" s="5" t="s">
        <v>9</v>
      </c>
      <c r="C65" s="6">
        <v>24380578002041</v>
      </c>
      <c r="D65" s="7" t="s">
        <v>232</v>
      </c>
      <c r="E65" s="8" t="s">
        <v>233</v>
      </c>
      <c r="F65" s="9">
        <v>44661</v>
      </c>
      <c r="G65" s="9"/>
      <c r="H65" s="12">
        <v>7437.3</v>
      </c>
      <c r="I65" s="11" t="s">
        <v>234</v>
      </c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012030B-0454-49F3-BE4F-AB6D1459677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2023-05-25T12:47:33Z</dcterms:created>
  <dcterms:modified xsi:type="dcterms:W3CDTF">2023-05-25T12:47:48Z</dcterms:modified>
</cp:coreProperties>
</file>