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ES\PLANILHA FINANCEIRA\PLANILHA FINANCEIRA 2023\01.2023 JANEIRO\VALIDAÇÃO\1. ARQ. PUBLICAÇÃO\XL\"/>
    </mc:Choice>
  </mc:AlternateContent>
  <xr:revisionPtr revIDLastSave="0" documentId="8_{880913B5-08B8-453B-8C8A-E0B2712F97B0}" xr6:coauthVersionLast="47" xr6:coauthVersionMax="47" xr10:uidLastSave="{00000000-0000-0000-0000-000000000000}"/>
  <bookViews>
    <workbookView xWindow="-120" yWindow="-120" windowWidth="19440" windowHeight="15000" xr2:uid="{D7F04757-8DEC-4EFB-B99C-4E03783E19EC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<sst xmlns="http://schemas.openxmlformats.org/spreadsheetml/2006/main" count="16" uniqueCount="13">
  <si>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</si>
  <si>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</si>
  <si>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</si>
  <si>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</si>
  <si>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</si>
  <si>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</si>
  <si>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</si>
  <si>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 - C.G 007/2022</t>
  </si>
  <si>
    <t>CAIXA ECONÔMICA CC 903902-5</t>
  </si>
  <si>
    <t>FIC GIRO EMPRESA</t>
  </si>
  <si>
    <t>SANTANDER</t>
  </si>
  <si>
    <t>CONTAMAX</t>
  </si>
  <si>
    <t>CAIXA ECONÔMICA CC1524-7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</si>
</sst>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PLANILHA%20FINANCEIRA/PLANILHA%20FINANCEIRA%202023/01.2023%20JANEIRO/LIVRO%20FINANCEIRO%20JANEIRO/13.2%20PCF%20em%20Excel%202023_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D240-7558-46E5-975D-A6231A29DD20}">
  <sheetPr>
    <tabColor indexed="13"/>
  </sheetPr>
  <dimension ref="A1:H991"/>
  <sheetViews>
    <sheetView showGridLines="0" tabSelected="1" topLeftCell="B1" zoomScale="80" zoomScaleNormal="80" workbookViewId="0">
      <selection activeCell="G2" sqref="G2: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(OCULTAR)'!$Q$3:$S$133,3,0),"")</f>
        <v>9767633000609</v>
      </c>
      <c r="B2" s="3" t="s">
        <v>7</v>
      </c>
      <c r="C2" s="4">
        <v>16916063000122</v>
      </c>
      <c r="D2" s="5" t="s">
        <v>8</v>
      </c>
      <c r="E2" s="5" t="s">
        <v>9</v>
      </c>
      <c r="F2" s="6">
        <v>44926</v>
      </c>
      <c r="G2" s="7">
        <v>5.86</v>
      </c>
    </row>
    <row r="3" spans="1:8" ht="22.5" customHeight="1" x14ac:dyDescent="0.2">
      <c r="A3" s="2">
        <f>IFERROR(VLOOKUP(B3,'[1]DADOS (OCULTAR)'!$Q$3:$S$133,3,0),"")</f>
        <v>9767633000609</v>
      </c>
      <c r="B3" s="3" t="s">
        <v>7</v>
      </c>
      <c r="C3" s="4">
        <v>90400888177743</v>
      </c>
      <c r="D3" s="5" t="s">
        <v>10</v>
      </c>
      <c r="E3" s="5" t="s">
        <v>11</v>
      </c>
      <c r="F3" s="6">
        <v>44926</v>
      </c>
      <c r="G3" s="7">
        <v>0.99</v>
      </c>
    </row>
    <row r="4" spans="1:8" ht="22.5" customHeight="1" x14ac:dyDescent="0.2">
      <c r="A4" s="2">
        <f>IFERROR(VLOOKUP(B4,'[1]DADOS (OCULTAR)'!$Q$3:$S$133,3,0),"")</f>
        <v>9767633000609</v>
      </c>
      <c r="B4" s="3" t="s">
        <v>7</v>
      </c>
      <c r="C4" s="4">
        <v>16916063000122</v>
      </c>
      <c r="D4" s="5" t="s">
        <v>12</v>
      </c>
      <c r="E4" s="5" t="s">
        <v>9</v>
      </c>
      <c r="F4" s="6">
        <v>44926</v>
      </c>
      <c r="G4" s="7">
        <v>59.55</v>
      </c>
    </row>
    <row r="5" spans="1:8" ht="22.5" customHeight="1" x14ac:dyDescent="0.2">
      <c r="A5" s="2" t="str">
        <f>IFERROR(VLOOKUP(B5,'[1]DADOS (OCULTAR)'!$Q$3:$S$133,3,0),"")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sheetProtection sheet="1" objects="1" scenarios="1" formatColumns="0" autoFilter="0"/>
  <dataValidations count="1">
    <dataValidation type="list" allowBlank="1" showInputMessage="1" showErrorMessage="1" sqref="B2:B991" xr:uid="{A4235D47-5BF5-4756-BA0C-F6158CB1FD3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2023-02-24T19:08:49Z</dcterms:created>
  <dcterms:modified xsi:type="dcterms:W3CDTF">2023-02-24T19:09:13Z</dcterms:modified>
</cp:coreProperties>
</file>