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- CONTABILIDADE\7 - UPAE CARUARU\1. PRESTAÇÃO DE CONTAS\2023\03 MARÇO\PRESTAÇÃO SCANEADA\arquivos publicação\"/>
    </mc:Choice>
  </mc:AlternateContent>
  <xr:revisionPtr revIDLastSave="0" documentId="8_{73F96AF6-381B-4681-8717-1EB7630DE8C5}" xr6:coauthVersionLast="47" xr6:coauthVersionMax="47" xr10:uidLastSave="{00000000-0000-0000-0000-000000000000}"/>
  <bookViews>
    <workbookView xWindow="-120" yWindow="-120" windowWidth="20730" windowHeight="11160" xr2:uid="{6BD0FE37-0A9B-4A86-90EC-11531C3E70C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<sst xmlns="http://schemas.openxmlformats.org/spreadsheetml/2006/main" count="17" uniqueCount="16">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</sst>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%20-%20CONTABILIDADE\7%20-%20UPAE%20CARUARU\1.%20PRESTA&#199;&#195;O%20DE%20CONTAS\2023\03%20MAR&#199;O\1_Modelo_PCF_2022_REV_09_V3___REV_01___Em_25_04_2022.xlsx" TargetMode="External"/><Relationship Id="rId1" Type="http://schemas.openxmlformats.org/officeDocument/2006/relationships/externalLinkPath" Target="/1%20-%20CONTABILIDADE/7%20-%20UPAE%20CARUARU/1.%20PRESTA&#199;&#195;O%20DE%20CONTAS/2023/03%20MAR&#199;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CARUARU</v>
          </cell>
          <cell r="E11" t="str">
            <v>ALEXSANDRA TAYLANE JOANES</v>
          </cell>
          <cell r="G11" t="str">
            <v>2 - Outros Profissionais da Saúde</v>
          </cell>
          <cell r="H11" t="str">
            <v>2237-10</v>
          </cell>
          <cell r="I11">
            <v>44986</v>
          </cell>
          <cell r="J11" t="str">
            <v>2 - Diarista</v>
          </cell>
          <cell r="K11" t="str">
            <v>44</v>
          </cell>
          <cell r="L11">
            <v>3256.73</v>
          </cell>
          <cell r="P11">
            <v>0</v>
          </cell>
          <cell r="Q11">
            <v>0</v>
          </cell>
          <cell r="R11">
            <v>260.39999999999998</v>
          </cell>
          <cell r="S11">
            <v>0</v>
          </cell>
          <cell r="W11">
            <v>542.70000000000005</v>
          </cell>
          <cell r="X11">
            <v>2974.4300000000003</v>
          </cell>
        </row>
        <row r="12">
          <cell r="C12" t="str">
            <v>UPAE CARUARU</v>
          </cell>
          <cell r="E12" t="str">
            <v>ALINE QUENTAL CALLOU</v>
          </cell>
          <cell r="G12" t="str">
            <v>1 - Médico</v>
          </cell>
          <cell r="H12" t="str">
            <v>2251-65</v>
          </cell>
          <cell r="I12">
            <v>44986</v>
          </cell>
          <cell r="J12" t="str">
            <v>2 - Diarista</v>
          </cell>
          <cell r="K12" t="str">
            <v>16</v>
          </cell>
          <cell r="L12">
            <v>2862</v>
          </cell>
          <cell r="P12">
            <v>0</v>
          </cell>
          <cell r="Q12">
            <v>0</v>
          </cell>
          <cell r="R12">
            <v>260.39999999999998</v>
          </cell>
          <cell r="S12">
            <v>8891.16</v>
          </cell>
          <cell r="W12">
            <v>3070.35</v>
          </cell>
          <cell r="X12">
            <v>8943.2099999999991</v>
          </cell>
        </row>
        <row r="13">
          <cell r="C13" t="str">
            <v>UPAE CARUARU</v>
          </cell>
          <cell r="E13" t="str">
            <v>AMANDA RAIANE ALVES DA SILVA</v>
          </cell>
          <cell r="G13" t="str">
            <v>2 - Outros Profissionais da Saúde</v>
          </cell>
          <cell r="H13" t="str">
            <v>3222-05</v>
          </cell>
          <cell r="I13">
            <v>44986</v>
          </cell>
          <cell r="J13" t="str">
            <v>2 - Diarista</v>
          </cell>
          <cell r="K13" t="str">
            <v>44</v>
          </cell>
          <cell r="L13">
            <v>1361.87</v>
          </cell>
          <cell r="P13">
            <v>0</v>
          </cell>
          <cell r="Q13">
            <v>0</v>
          </cell>
          <cell r="R13">
            <v>260.39999999999998</v>
          </cell>
          <cell r="S13">
            <v>0</v>
          </cell>
          <cell r="W13">
            <v>126.47</v>
          </cell>
          <cell r="X13">
            <v>1495.8</v>
          </cell>
        </row>
        <row r="14">
          <cell r="C14" t="str">
            <v>UPAE CARUARU</v>
          </cell>
          <cell r="E14" t="str">
            <v>AMARO CAPISTRANO DOS SANTOS JUNIOR</v>
          </cell>
          <cell r="G14" t="str">
            <v>1 - Médico</v>
          </cell>
          <cell r="H14" t="str">
            <v>2251-09</v>
          </cell>
          <cell r="I14">
            <v>44986</v>
          </cell>
          <cell r="J14" t="str">
            <v>2 - Diarista</v>
          </cell>
          <cell r="K14" t="str">
            <v>8</v>
          </cell>
          <cell r="L14">
            <v>2862</v>
          </cell>
          <cell r="P14">
            <v>0</v>
          </cell>
          <cell r="Q14">
            <v>0</v>
          </cell>
          <cell r="R14">
            <v>260.39999999999998</v>
          </cell>
          <cell r="S14">
            <v>3014.58</v>
          </cell>
          <cell r="W14">
            <v>1315.19</v>
          </cell>
          <cell r="X14">
            <v>4821.7899999999991</v>
          </cell>
        </row>
        <row r="15">
          <cell r="C15" t="str">
            <v>UPAE CARUARU</v>
          </cell>
          <cell r="E15" t="str">
            <v>ANA AMERICA OLIVEIRA DE ARRUDA</v>
          </cell>
          <cell r="G15" t="str">
            <v>3 - Administrativo</v>
          </cell>
          <cell r="H15" t="str">
            <v>1422-05</v>
          </cell>
          <cell r="I15">
            <v>44986</v>
          </cell>
          <cell r="J15" t="str">
            <v>2 - Diarista</v>
          </cell>
          <cell r="K15" t="str">
            <v>40</v>
          </cell>
          <cell r="L15">
            <v>4469.24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719.65</v>
          </cell>
          <cell r="X15">
            <v>3749.5899999999997</v>
          </cell>
        </row>
        <row r="16">
          <cell r="C16" t="str">
            <v>UPAE CARUARU</v>
          </cell>
          <cell r="E16" t="str">
            <v>ANA BEATRIZ LOPES BARBOSA</v>
          </cell>
          <cell r="G16" t="str">
            <v>3 - Administrativo</v>
          </cell>
          <cell r="H16" t="str">
            <v>4110-05</v>
          </cell>
          <cell r="I16">
            <v>44986</v>
          </cell>
          <cell r="J16" t="str">
            <v>2 - Diarista</v>
          </cell>
          <cell r="K16" t="str">
            <v>20</v>
          </cell>
          <cell r="L16">
            <v>591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79.78</v>
          </cell>
          <cell r="X16">
            <v>511.22</v>
          </cell>
        </row>
        <row r="17">
          <cell r="C17" t="str">
            <v>UPAE CARUARU</v>
          </cell>
          <cell r="E17" t="str">
            <v>ANA EMANUELLA DA SILVA COSTA</v>
          </cell>
          <cell r="G17" t="str">
            <v>2 - Outros Profissionais da Saúde</v>
          </cell>
          <cell r="H17" t="str">
            <v>3222-05</v>
          </cell>
          <cell r="I17">
            <v>44986</v>
          </cell>
          <cell r="J17" t="str">
            <v>2 - Diarista</v>
          </cell>
          <cell r="K17" t="str">
            <v>44</v>
          </cell>
          <cell r="L17">
            <v>1361.87</v>
          </cell>
          <cell r="P17">
            <v>0</v>
          </cell>
          <cell r="Q17">
            <v>0</v>
          </cell>
          <cell r="R17">
            <v>260.39999999999998</v>
          </cell>
          <cell r="S17">
            <v>0</v>
          </cell>
          <cell r="W17">
            <v>191.97</v>
          </cell>
          <cell r="X17">
            <v>1430.3</v>
          </cell>
        </row>
        <row r="18">
          <cell r="C18" t="str">
            <v>UPAE CARUARU</v>
          </cell>
          <cell r="E18" t="str">
            <v>ANDRE MEIRA DE VASCONCELLOS</v>
          </cell>
          <cell r="G18" t="str">
            <v>3 - Administrativo</v>
          </cell>
          <cell r="H18" t="str">
            <v>2410-40</v>
          </cell>
          <cell r="I18">
            <v>44986</v>
          </cell>
          <cell r="J18" t="str">
            <v>2 - Diarista</v>
          </cell>
          <cell r="K18" t="str">
            <v>40</v>
          </cell>
          <cell r="L18">
            <v>5194.32</v>
          </cell>
          <cell r="P18">
            <v>0</v>
          </cell>
          <cell r="Q18">
            <v>0</v>
          </cell>
          <cell r="R18">
            <v>0</v>
          </cell>
          <cell r="S18">
            <v>1859.57</v>
          </cell>
          <cell r="W18">
            <v>1660.41</v>
          </cell>
          <cell r="X18">
            <v>5393.48</v>
          </cell>
        </row>
        <row r="19">
          <cell r="C19" t="str">
            <v>UPAE CARUARU</v>
          </cell>
          <cell r="E19" t="str">
            <v>ANTONIO ARLINDO DE MORAIS</v>
          </cell>
          <cell r="G19" t="str">
            <v>1 - Médico</v>
          </cell>
          <cell r="H19" t="str">
            <v>2251-12</v>
          </cell>
          <cell r="I19">
            <v>44986</v>
          </cell>
          <cell r="J19" t="str">
            <v>2 - Diarista</v>
          </cell>
          <cell r="K19" t="str">
            <v>8</v>
          </cell>
          <cell r="L19">
            <v>0</v>
          </cell>
          <cell r="P19">
            <v>8181.87</v>
          </cell>
          <cell r="Q19">
            <v>0</v>
          </cell>
          <cell r="R19">
            <v>0</v>
          </cell>
          <cell r="S19">
            <v>0</v>
          </cell>
          <cell r="W19">
            <v>8181.87</v>
          </cell>
          <cell r="X19">
            <v>0</v>
          </cell>
        </row>
        <row r="20">
          <cell r="C20" t="str">
            <v>UPAE CARUARU</v>
          </cell>
          <cell r="E20" t="str">
            <v>ANTONIO EDISON AIRES BORBA FILHO</v>
          </cell>
          <cell r="G20" t="str">
            <v>3 - Administrativo</v>
          </cell>
          <cell r="H20" t="str">
            <v>9101-10</v>
          </cell>
          <cell r="I20">
            <v>44986</v>
          </cell>
          <cell r="J20" t="str">
            <v>2 - Diarista</v>
          </cell>
          <cell r="K20" t="str">
            <v>44</v>
          </cell>
          <cell r="L20">
            <v>3481.54</v>
          </cell>
          <cell r="P20">
            <v>253.12</v>
          </cell>
          <cell r="Q20">
            <v>0</v>
          </cell>
          <cell r="R20">
            <v>0</v>
          </cell>
          <cell r="S20">
            <v>1150.1500000000001</v>
          </cell>
          <cell r="W20">
            <v>1350.16</v>
          </cell>
          <cell r="X20">
            <v>3534.6499999999996</v>
          </cell>
        </row>
        <row r="21">
          <cell r="C21" t="str">
            <v>UPAE CARUARU</v>
          </cell>
          <cell r="E21" t="str">
            <v>ARIELLE DANNUSE FERREIRA DE SOUZA PATRIOTA</v>
          </cell>
          <cell r="G21" t="str">
            <v>1 - Médico</v>
          </cell>
          <cell r="H21" t="str">
            <v>2252-65</v>
          </cell>
          <cell r="I21">
            <v>44986</v>
          </cell>
          <cell r="J21" t="str">
            <v>2 - Diarista</v>
          </cell>
          <cell r="K21" t="str">
            <v>8</v>
          </cell>
          <cell r="L21">
            <v>2862</v>
          </cell>
          <cell r="P21">
            <v>0</v>
          </cell>
          <cell r="Q21">
            <v>0</v>
          </cell>
          <cell r="R21">
            <v>260.39999999999998</v>
          </cell>
          <cell r="S21">
            <v>2170</v>
          </cell>
          <cell r="W21">
            <v>908.85</v>
          </cell>
          <cell r="X21">
            <v>4383.5499999999993</v>
          </cell>
        </row>
        <row r="22">
          <cell r="C22" t="str">
            <v>UPAE CARUARU</v>
          </cell>
          <cell r="E22" t="str">
            <v>ARYANA ALMEIDA TENORIO DO NASCIMENTO</v>
          </cell>
          <cell r="G22" t="str">
            <v>2 - Outros Profissionais da Saúde</v>
          </cell>
          <cell r="H22" t="str">
            <v>2515-20</v>
          </cell>
          <cell r="I22">
            <v>44986</v>
          </cell>
          <cell r="J22" t="str">
            <v>2 - Diarista</v>
          </cell>
          <cell r="K22" t="str">
            <v>30</v>
          </cell>
          <cell r="L22">
            <v>2220.34</v>
          </cell>
          <cell r="P22">
            <v>0</v>
          </cell>
          <cell r="Q22">
            <v>0</v>
          </cell>
          <cell r="R22">
            <v>260.39999999999998</v>
          </cell>
          <cell r="S22">
            <v>0</v>
          </cell>
          <cell r="W22">
            <v>231.71</v>
          </cell>
          <cell r="X22">
            <v>2249.0300000000002</v>
          </cell>
        </row>
        <row r="23">
          <cell r="C23" t="str">
            <v>UPAE CARUARU</v>
          </cell>
          <cell r="E23" t="str">
            <v>AUREO CAVALCANTI DE ALBUQUERQUE FILHO</v>
          </cell>
          <cell r="G23" t="str">
            <v>3 - Administrativo</v>
          </cell>
          <cell r="H23" t="str">
            <v>5143-20</v>
          </cell>
          <cell r="I23">
            <v>44986</v>
          </cell>
          <cell r="J23" t="str">
            <v>2 - Diarista</v>
          </cell>
          <cell r="K23" t="str">
            <v>44</v>
          </cell>
          <cell r="L23">
            <v>1302</v>
          </cell>
          <cell r="P23">
            <v>0</v>
          </cell>
          <cell r="Q23">
            <v>0</v>
          </cell>
          <cell r="R23">
            <v>520.79999999999995</v>
          </cell>
          <cell r="S23">
            <v>0</v>
          </cell>
          <cell r="W23">
            <v>444.66</v>
          </cell>
          <cell r="X23">
            <v>1378.1399999999999</v>
          </cell>
        </row>
        <row r="24">
          <cell r="C24" t="str">
            <v>UPAE CARUARU</v>
          </cell>
          <cell r="E24" t="str">
            <v>CAMILLA ALVES GOMES DA COSTA</v>
          </cell>
          <cell r="G24" t="str">
            <v>2 - Outros Profissionais da Saúde</v>
          </cell>
          <cell r="H24" t="str">
            <v>2236-05</v>
          </cell>
          <cell r="I24">
            <v>44986</v>
          </cell>
          <cell r="J24" t="str">
            <v>2 - Diarista</v>
          </cell>
          <cell r="K24" t="str">
            <v>30</v>
          </cell>
          <cell r="L24">
            <v>2439.25</v>
          </cell>
          <cell r="P24">
            <v>0</v>
          </cell>
          <cell r="Q24">
            <v>0</v>
          </cell>
          <cell r="R24">
            <v>899.1</v>
          </cell>
          <cell r="S24">
            <v>97.57</v>
          </cell>
          <cell r="W24">
            <v>550.83000000000004</v>
          </cell>
          <cell r="X24">
            <v>2885.09</v>
          </cell>
        </row>
        <row r="25">
          <cell r="C25" t="str">
            <v>UPAE CARUARU</v>
          </cell>
          <cell r="E25" t="str">
            <v>CATARINA FURTADO DASSUMPCAO DE CARVALHO</v>
          </cell>
          <cell r="G25" t="str">
            <v>3 - Administrativo</v>
          </cell>
          <cell r="H25" t="str">
            <v>4110-10</v>
          </cell>
          <cell r="I25">
            <v>44986</v>
          </cell>
          <cell r="J25" t="str">
            <v>2 - Diarista</v>
          </cell>
          <cell r="K25" t="str">
            <v>44</v>
          </cell>
          <cell r="L25">
            <v>1705.28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195.74</v>
          </cell>
          <cell r="X25">
            <v>1509.54</v>
          </cell>
        </row>
        <row r="26">
          <cell r="C26" t="str">
            <v>UPAE CARUARU</v>
          </cell>
          <cell r="E26" t="str">
            <v>CINTHIA MARIA FREITAS DA SILVA</v>
          </cell>
          <cell r="G26" t="str">
            <v>2 - Outros Profissionais da Saúde</v>
          </cell>
          <cell r="H26" t="str">
            <v>2236-05</v>
          </cell>
          <cell r="I26">
            <v>44986</v>
          </cell>
          <cell r="J26" t="str">
            <v>2 - Diarista</v>
          </cell>
          <cell r="K26" t="str">
            <v>30</v>
          </cell>
          <cell r="L26">
            <v>2439.25</v>
          </cell>
          <cell r="P26">
            <v>0</v>
          </cell>
          <cell r="Q26">
            <v>0</v>
          </cell>
          <cell r="R26">
            <v>363.52</v>
          </cell>
          <cell r="S26">
            <v>0</v>
          </cell>
          <cell r="W26">
            <v>377.65</v>
          </cell>
          <cell r="X26">
            <v>2425.12</v>
          </cell>
        </row>
        <row r="27">
          <cell r="C27" t="str">
            <v>UPAE CARUARU</v>
          </cell>
          <cell r="E27" t="str">
            <v>CLEITON JOSE DA SILVA</v>
          </cell>
          <cell r="G27" t="str">
            <v>3 - Administrativo</v>
          </cell>
          <cell r="H27" t="str">
            <v>4110-10</v>
          </cell>
          <cell r="I27">
            <v>44986</v>
          </cell>
          <cell r="J27" t="str">
            <v>2 - Diarista</v>
          </cell>
          <cell r="K27" t="str">
            <v>44</v>
          </cell>
          <cell r="L27">
            <v>1705.27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133.94</v>
          </cell>
          <cell r="X27">
            <v>1571.33</v>
          </cell>
        </row>
        <row r="28">
          <cell r="C28" t="str">
            <v>UPAE CARUARU</v>
          </cell>
          <cell r="E28" t="str">
            <v>CRISTIANE BARBOSA DE FRANÇA</v>
          </cell>
          <cell r="G28" t="str">
            <v>2 - Outros Profissionais da Saúde</v>
          </cell>
          <cell r="H28" t="str">
            <v>3222-05</v>
          </cell>
          <cell r="I28">
            <v>44986</v>
          </cell>
          <cell r="J28" t="str">
            <v>2 - Diarista</v>
          </cell>
          <cell r="K28" t="str">
            <v>44</v>
          </cell>
          <cell r="L28">
            <v>1361.87</v>
          </cell>
          <cell r="P28">
            <v>0</v>
          </cell>
          <cell r="Q28">
            <v>0</v>
          </cell>
          <cell r="R28">
            <v>389.63</v>
          </cell>
          <cell r="S28">
            <v>0</v>
          </cell>
          <cell r="W28">
            <v>456.37</v>
          </cell>
          <cell r="X28">
            <v>1295.1300000000001</v>
          </cell>
        </row>
        <row r="29">
          <cell r="C29" t="str">
            <v>UPAE CARUARU</v>
          </cell>
          <cell r="E29" t="str">
            <v>DANIEL FERNANDO DA SILVA SANTOS</v>
          </cell>
          <cell r="G29" t="str">
            <v>3 - Administrativo</v>
          </cell>
          <cell r="H29" t="str">
            <v>2124-05</v>
          </cell>
          <cell r="I29">
            <v>44986</v>
          </cell>
          <cell r="J29" t="str">
            <v>2 - Diarista</v>
          </cell>
          <cell r="K29" t="str">
            <v>40</v>
          </cell>
          <cell r="L29">
            <v>4078.18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537.6</v>
          </cell>
          <cell r="X29">
            <v>3540.58</v>
          </cell>
        </row>
        <row r="30">
          <cell r="C30" t="str">
            <v>UPAE CARUARU</v>
          </cell>
          <cell r="E30" t="str">
            <v>DANIELE LINS BRAGA</v>
          </cell>
          <cell r="G30" t="str">
            <v>1 - Médico</v>
          </cell>
          <cell r="H30" t="str">
            <v>2251-35</v>
          </cell>
          <cell r="I30">
            <v>44986</v>
          </cell>
          <cell r="J30" t="str">
            <v>2 - Diarista</v>
          </cell>
          <cell r="K30" t="str">
            <v>8</v>
          </cell>
          <cell r="L30">
            <v>0</v>
          </cell>
          <cell r="P30">
            <v>0</v>
          </cell>
          <cell r="Q30">
            <v>0</v>
          </cell>
          <cell r="R30">
            <v>6136.98</v>
          </cell>
          <cell r="S30">
            <v>0</v>
          </cell>
          <cell r="W30">
            <v>1210.9100000000001</v>
          </cell>
          <cell r="X30">
            <v>4926.07</v>
          </cell>
        </row>
        <row r="31">
          <cell r="C31" t="str">
            <v>UPAE CARUARU</v>
          </cell>
          <cell r="E31" t="str">
            <v>DEBORAH LAYSA DE LIMA OLIVEIRA</v>
          </cell>
          <cell r="G31" t="str">
            <v>3 - Administrativo</v>
          </cell>
          <cell r="H31" t="str">
            <v>4101-05</v>
          </cell>
          <cell r="I31">
            <v>44986</v>
          </cell>
          <cell r="J31" t="str">
            <v>2 - Diarista</v>
          </cell>
          <cell r="K31" t="str">
            <v>44</v>
          </cell>
          <cell r="L31">
            <v>3730.22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503.04</v>
          </cell>
          <cell r="X31">
            <v>3227.18</v>
          </cell>
        </row>
        <row r="32">
          <cell r="C32" t="str">
            <v>UPAE CARUARU</v>
          </cell>
          <cell r="E32" t="str">
            <v>DIEGO HENRIQUE RODRIGUES GOMES</v>
          </cell>
          <cell r="G32" t="str">
            <v>3 - Administrativo</v>
          </cell>
          <cell r="H32" t="str">
            <v>3132-20</v>
          </cell>
          <cell r="I32">
            <v>44986</v>
          </cell>
          <cell r="J32" t="str">
            <v>2 - Diarista</v>
          </cell>
          <cell r="K32" t="str">
            <v>44</v>
          </cell>
          <cell r="L32">
            <v>1978.75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158.55000000000001</v>
          </cell>
          <cell r="X32">
            <v>1820.2</v>
          </cell>
        </row>
        <row r="33">
          <cell r="C33" t="str">
            <v>UPAE CARUARU</v>
          </cell>
          <cell r="E33" t="str">
            <v>DURVAL ALEXANDRE RODRIGUES</v>
          </cell>
          <cell r="G33" t="str">
            <v>2 - Outros Profissionais da Saúde</v>
          </cell>
          <cell r="H33" t="str">
            <v>2236-05</v>
          </cell>
          <cell r="I33">
            <v>44986</v>
          </cell>
          <cell r="J33" t="str">
            <v>2 - Diarista</v>
          </cell>
          <cell r="K33" t="str">
            <v>30</v>
          </cell>
          <cell r="L33">
            <v>2439.25</v>
          </cell>
          <cell r="P33">
            <v>0</v>
          </cell>
          <cell r="Q33">
            <v>0</v>
          </cell>
          <cell r="R33">
            <v>260.39999999999998</v>
          </cell>
          <cell r="S33">
            <v>97.57</v>
          </cell>
          <cell r="W33">
            <v>410.02</v>
          </cell>
          <cell r="X33">
            <v>2387.2000000000003</v>
          </cell>
        </row>
        <row r="34">
          <cell r="C34" t="str">
            <v>UPAE CARUARU</v>
          </cell>
          <cell r="E34" t="str">
            <v>EDLAMAR WILKA KAROLINE SILVA</v>
          </cell>
          <cell r="G34" t="str">
            <v>2 - Outros Profissionais da Saúde</v>
          </cell>
          <cell r="H34" t="str">
            <v>2235-05</v>
          </cell>
          <cell r="I34">
            <v>44986</v>
          </cell>
          <cell r="J34" t="str">
            <v>2 - Diarista</v>
          </cell>
          <cell r="K34" t="str">
            <v>40</v>
          </cell>
          <cell r="L34">
            <v>1298.92</v>
          </cell>
          <cell r="P34">
            <v>1905.49</v>
          </cell>
          <cell r="Q34">
            <v>0</v>
          </cell>
          <cell r="R34">
            <v>1066.33</v>
          </cell>
          <cell r="S34">
            <v>0</v>
          </cell>
          <cell r="W34">
            <v>2356.67</v>
          </cell>
          <cell r="X34">
            <v>1914.0699999999997</v>
          </cell>
        </row>
        <row r="35">
          <cell r="C35" t="str">
            <v>UPAE CARUARU</v>
          </cell>
          <cell r="E35" t="str">
            <v>EDMAR MARIA DA SILVA</v>
          </cell>
          <cell r="G35" t="str">
            <v>3 - Administrativo</v>
          </cell>
          <cell r="H35" t="str">
            <v>5143-20</v>
          </cell>
          <cell r="I35">
            <v>44986</v>
          </cell>
          <cell r="J35" t="str">
            <v>2 - Diarista</v>
          </cell>
          <cell r="K35" t="str">
            <v>44</v>
          </cell>
          <cell r="L35">
            <v>0</v>
          </cell>
          <cell r="P35">
            <v>0</v>
          </cell>
          <cell r="Q35">
            <v>0</v>
          </cell>
          <cell r="R35">
            <v>282</v>
          </cell>
          <cell r="S35">
            <v>0</v>
          </cell>
          <cell r="W35">
            <v>282</v>
          </cell>
          <cell r="X35">
            <v>0</v>
          </cell>
        </row>
        <row r="36">
          <cell r="C36" t="str">
            <v>UPAE CARUARU</v>
          </cell>
          <cell r="E36" t="str">
            <v>EDNA SOARES DE ALMEIDA CAVALCANTE</v>
          </cell>
          <cell r="G36" t="str">
            <v>2 - Outros Profissionais da Saúde</v>
          </cell>
          <cell r="H36" t="str">
            <v>2516-05</v>
          </cell>
          <cell r="I36">
            <v>44986</v>
          </cell>
          <cell r="J36" t="str">
            <v>2 - Diarista</v>
          </cell>
          <cell r="K36" t="str">
            <v>30</v>
          </cell>
          <cell r="L36">
            <v>2220.34</v>
          </cell>
          <cell r="P36">
            <v>0</v>
          </cell>
          <cell r="Q36">
            <v>0</v>
          </cell>
          <cell r="R36">
            <v>260.39999999999998</v>
          </cell>
          <cell r="S36">
            <v>196.46</v>
          </cell>
          <cell r="W36">
            <v>237.29</v>
          </cell>
          <cell r="X36">
            <v>2439.9100000000003</v>
          </cell>
        </row>
        <row r="37">
          <cell r="C37" t="str">
            <v>UPAE CARUARU</v>
          </cell>
          <cell r="E37" t="str">
            <v>ELCIO DUARTE LIMA</v>
          </cell>
          <cell r="G37" t="str">
            <v>1 - Médico</v>
          </cell>
          <cell r="H37" t="str">
            <v>2252-75</v>
          </cell>
          <cell r="I37">
            <v>44986</v>
          </cell>
          <cell r="J37" t="str">
            <v>2 - Diarista</v>
          </cell>
          <cell r="K37" t="str">
            <v>8</v>
          </cell>
          <cell r="L37">
            <v>2862</v>
          </cell>
          <cell r="P37">
            <v>0</v>
          </cell>
          <cell r="Q37">
            <v>0</v>
          </cell>
          <cell r="R37">
            <v>260.39999999999998</v>
          </cell>
          <cell r="S37">
            <v>3014</v>
          </cell>
          <cell r="W37">
            <v>1314.97</v>
          </cell>
          <cell r="X37">
            <v>4821.4299999999994</v>
          </cell>
        </row>
        <row r="38">
          <cell r="C38" t="str">
            <v>UPAE CARUARU</v>
          </cell>
          <cell r="E38" t="str">
            <v>ELIDA GALDINO FERREIRA</v>
          </cell>
          <cell r="G38" t="str">
            <v>3 - Administrativo</v>
          </cell>
          <cell r="H38" t="str">
            <v>4110-10</v>
          </cell>
          <cell r="I38">
            <v>44986</v>
          </cell>
          <cell r="J38" t="str">
            <v>2 - Diarista</v>
          </cell>
          <cell r="K38" t="str">
            <v>44</v>
          </cell>
          <cell r="L38">
            <v>1705.28</v>
          </cell>
          <cell r="P38">
            <v>0</v>
          </cell>
          <cell r="Q38">
            <v>0</v>
          </cell>
          <cell r="R38">
            <v>137.38999999999999</v>
          </cell>
          <cell r="S38">
            <v>0</v>
          </cell>
          <cell r="W38">
            <v>133.94</v>
          </cell>
          <cell r="X38">
            <v>1708.73</v>
          </cell>
        </row>
        <row r="39">
          <cell r="C39" t="str">
            <v>UPAE CARUARU</v>
          </cell>
          <cell r="E39" t="str">
            <v>ELIZABETE VIRGINIO DA SILVA</v>
          </cell>
          <cell r="G39" t="str">
            <v>3 - Administrativo</v>
          </cell>
          <cell r="H39" t="str">
            <v>2524-05</v>
          </cell>
          <cell r="I39">
            <v>44986</v>
          </cell>
          <cell r="J39" t="str">
            <v>2 - Diarista</v>
          </cell>
          <cell r="K39" t="str">
            <v>40</v>
          </cell>
          <cell r="L39">
            <v>2797.66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273.92</v>
          </cell>
          <cell r="X39">
            <v>2523.7399999999998</v>
          </cell>
        </row>
        <row r="40">
          <cell r="C40" t="str">
            <v>UPAE CARUARU</v>
          </cell>
          <cell r="E40" t="str">
            <v>ERICA SANTOS DE LIMA</v>
          </cell>
          <cell r="G40" t="str">
            <v>2 - Outros Profissionais da Saúde</v>
          </cell>
          <cell r="H40" t="str">
            <v>3222-05</v>
          </cell>
          <cell r="I40">
            <v>44986</v>
          </cell>
          <cell r="J40" t="str">
            <v>2 - Diarista</v>
          </cell>
          <cell r="K40" t="str">
            <v>44</v>
          </cell>
          <cell r="L40">
            <v>1361.87</v>
          </cell>
          <cell r="P40">
            <v>0</v>
          </cell>
          <cell r="Q40">
            <v>0</v>
          </cell>
          <cell r="R40">
            <v>389.63</v>
          </cell>
          <cell r="S40">
            <v>0</v>
          </cell>
          <cell r="W40">
            <v>549.91</v>
          </cell>
          <cell r="X40">
            <v>1201.5900000000001</v>
          </cell>
        </row>
        <row r="41">
          <cell r="C41" t="str">
            <v>UPAE CARUARU</v>
          </cell>
          <cell r="E41" t="str">
            <v>ERILANE DA SILVA</v>
          </cell>
          <cell r="G41" t="str">
            <v>3 - Administrativo</v>
          </cell>
          <cell r="H41" t="str">
            <v>5143-20</v>
          </cell>
          <cell r="I41">
            <v>44986</v>
          </cell>
          <cell r="J41" t="str">
            <v>2 - Diarista</v>
          </cell>
          <cell r="K41" t="str">
            <v>44</v>
          </cell>
          <cell r="L41">
            <v>1302</v>
          </cell>
          <cell r="P41">
            <v>0</v>
          </cell>
          <cell r="Q41">
            <v>0</v>
          </cell>
          <cell r="R41">
            <v>260.39999999999998</v>
          </cell>
          <cell r="S41">
            <v>0</v>
          </cell>
          <cell r="W41">
            <v>396.08</v>
          </cell>
          <cell r="X41">
            <v>1166.3200000000002</v>
          </cell>
        </row>
        <row r="42">
          <cell r="C42" t="str">
            <v>UPAE CARUARU</v>
          </cell>
          <cell r="E42" t="str">
            <v>ESTHER GRASIELLE PEREIRA VINEZOF</v>
          </cell>
          <cell r="G42" t="str">
            <v>2 - Outros Profissionais da Saúde</v>
          </cell>
          <cell r="H42" t="str">
            <v>3222-05</v>
          </cell>
          <cell r="I42">
            <v>44986</v>
          </cell>
          <cell r="J42" t="str">
            <v>2 - Diarista</v>
          </cell>
          <cell r="K42" t="str">
            <v>44</v>
          </cell>
          <cell r="L42">
            <v>1271.08</v>
          </cell>
          <cell r="P42">
            <v>0</v>
          </cell>
          <cell r="Q42">
            <v>0</v>
          </cell>
          <cell r="R42">
            <v>389.63</v>
          </cell>
          <cell r="S42">
            <v>0</v>
          </cell>
          <cell r="W42">
            <v>118.3</v>
          </cell>
          <cell r="X42">
            <v>1542.41</v>
          </cell>
        </row>
        <row r="43">
          <cell r="C43" t="str">
            <v>UPAE CARUARU</v>
          </cell>
          <cell r="E43" t="str">
            <v>EVELLY KIRLEY SANTOS ANDRADE</v>
          </cell>
          <cell r="G43" t="str">
            <v>3 - Administrativo</v>
          </cell>
          <cell r="H43" t="str">
            <v>4110-10</v>
          </cell>
          <cell r="I43">
            <v>44986</v>
          </cell>
          <cell r="J43" t="str">
            <v>2 - Diarista</v>
          </cell>
          <cell r="K43" t="str">
            <v>44</v>
          </cell>
          <cell r="L43">
            <v>1705.28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133.94</v>
          </cell>
          <cell r="X43">
            <v>1571.34</v>
          </cell>
        </row>
        <row r="44">
          <cell r="C44" t="str">
            <v>UPAE CARUARU</v>
          </cell>
          <cell r="E44" t="str">
            <v>FABIANO DE PAIVA MEDEIROS</v>
          </cell>
          <cell r="G44" t="str">
            <v>1 - Médico</v>
          </cell>
          <cell r="H44" t="str">
            <v>2252-65</v>
          </cell>
          <cell r="I44">
            <v>44986</v>
          </cell>
          <cell r="J44" t="str">
            <v>2 - Diarista</v>
          </cell>
          <cell r="K44" t="str">
            <v>8</v>
          </cell>
          <cell r="L44">
            <v>2862</v>
          </cell>
          <cell r="P44">
            <v>0</v>
          </cell>
          <cell r="Q44">
            <v>0</v>
          </cell>
          <cell r="R44">
            <v>260.39999999999998</v>
          </cell>
          <cell r="S44">
            <v>3014.58</v>
          </cell>
          <cell r="W44">
            <v>1315.19</v>
          </cell>
          <cell r="X44">
            <v>4821.7899999999991</v>
          </cell>
        </row>
        <row r="45">
          <cell r="C45" t="str">
            <v>UPAE CARUARU</v>
          </cell>
          <cell r="E45" t="str">
            <v>FABIO STEFFANO FLORENCIO LOPES</v>
          </cell>
          <cell r="G45" t="str">
            <v>2 - Outros Profissionais da Saúde</v>
          </cell>
          <cell r="H45" t="str">
            <v>2236-05</v>
          </cell>
          <cell r="I45">
            <v>44986</v>
          </cell>
          <cell r="J45" t="str">
            <v>2 - Diarista</v>
          </cell>
          <cell r="K45" t="str">
            <v>30</v>
          </cell>
          <cell r="L45">
            <v>2439.25</v>
          </cell>
          <cell r="P45">
            <v>0</v>
          </cell>
          <cell r="Q45">
            <v>0</v>
          </cell>
          <cell r="R45">
            <v>260.39999999999998</v>
          </cell>
          <cell r="S45">
            <v>0</v>
          </cell>
          <cell r="W45">
            <v>391.87</v>
          </cell>
          <cell r="X45">
            <v>2307.7800000000002</v>
          </cell>
        </row>
        <row r="46">
          <cell r="C46" t="str">
            <v>UPAE CARUARU</v>
          </cell>
          <cell r="E46" t="str">
            <v>FELIPE LUIZ BANDEIRA DE MELO</v>
          </cell>
          <cell r="G46" t="str">
            <v>3 - Administrativo</v>
          </cell>
          <cell r="H46" t="str">
            <v>9101-10</v>
          </cell>
          <cell r="I46">
            <v>44986</v>
          </cell>
          <cell r="J46" t="str">
            <v>2 - Diarista</v>
          </cell>
          <cell r="K46" t="str">
            <v>24</v>
          </cell>
          <cell r="L46">
            <v>1627.96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126.98</v>
          </cell>
          <cell r="X46">
            <v>1500.98</v>
          </cell>
        </row>
        <row r="47">
          <cell r="C47" t="str">
            <v>UPAE CARUARU</v>
          </cell>
          <cell r="E47" t="str">
            <v>FERNANDO JOSE DE LIMA BOTELHO JUNIOR</v>
          </cell>
          <cell r="G47" t="str">
            <v>1 - Médico</v>
          </cell>
          <cell r="H47" t="str">
            <v>2252-75</v>
          </cell>
          <cell r="I47">
            <v>44986</v>
          </cell>
          <cell r="J47" t="str">
            <v>2 - Diarista</v>
          </cell>
          <cell r="K47" t="str">
            <v>4</v>
          </cell>
          <cell r="L47">
            <v>2862</v>
          </cell>
          <cell r="P47">
            <v>0</v>
          </cell>
          <cell r="Q47">
            <v>0</v>
          </cell>
          <cell r="R47">
            <v>260.39999999999998</v>
          </cell>
          <cell r="S47">
            <v>0</v>
          </cell>
          <cell r="W47">
            <v>320.10000000000002</v>
          </cell>
          <cell r="X47">
            <v>2802.3</v>
          </cell>
        </row>
        <row r="48">
          <cell r="C48" t="str">
            <v>UPAE CARUARU</v>
          </cell>
          <cell r="E48" t="str">
            <v>FLAVIO LAURENTINO DE SOUSA</v>
          </cell>
          <cell r="G48" t="str">
            <v>1 - Médico</v>
          </cell>
          <cell r="H48" t="str">
            <v>2251-20</v>
          </cell>
          <cell r="I48">
            <v>44986</v>
          </cell>
          <cell r="J48" t="str">
            <v>1 - Plantonista</v>
          </cell>
          <cell r="K48" t="str">
            <v>12</v>
          </cell>
          <cell r="L48">
            <v>2862</v>
          </cell>
          <cell r="P48">
            <v>0</v>
          </cell>
          <cell r="Q48">
            <v>0</v>
          </cell>
          <cell r="R48">
            <v>260.39999999999998</v>
          </cell>
          <cell r="S48">
            <v>6028</v>
          </cell>
          <cell r="W48">
            <v>4190</v>
          </cell>
          <cell r="X48">
            <v>4960.3999999999996</v>
          </cell>
        </row>
        <row r="49">
          <cell r="C49" t="str">
            <v>UPAE CARUARU</v>
          </cell>
          <cell r="E49" t="str">
            <v>FRANCISCO DE ASSIS DE MELO JUNIOR</v>
          </cell>
          <cell r="G49" t="str">
            <v>3 - Administrativo</v>
          </cell>
          <cell r="H49" t="str">
            <v>4110-10</v>
          </cell>
          <cell r="I49">
            <v>44986</v>
          </cell>
          <cell r="J49" t="str">
            <v>2 - Diarista</v>
          </cell>
          <cell r="K49" t="str">
            <v>44</v>
          </cell>
          <cell r="L49">
            <v>1705.28</v>
          </cell>
          <cell r="P49">
            <v>0</v>
          </cell>
          <cell r="Q49">
            <v>0</v>
          </cell>
          <cell r="R49">
            <v>59.82</v>
          </cell>
          <cell r="S49">
            <v>0</v>
          </cell>
          <cell r="W49">
            <v>133.94</v>
          </cell>
          <cell r="X49">
            <v>1631.1599999999999</v>
          </cell>
        </row>
        <row r="50">
          <cell r="C50" t="str">
            <v>UPAE CARUARU</v>
          </cell>
          <cell r="E50" t="str">
            <v>FRANK FERNANDES LIMA</v>
          </cell>
          <cell r="G50" t="str">
            <v>1 - Médico</v>
          </cell>
          <cell r="H50" t="str">
            <v>2252-25</v>
          </cell>
          <cell r="I50">
            <v>44986</v>
          </cell>
          <cell r="J50" t="str">
            <v>2 - Diarista</v>
          </cell>
          <cell r="K50" t="str">
            <v>8</v>
          </cell>
          <cell r="L50">
            <v>2862</v>
          </cell>
          <cell r="P50">
            <v>0</v>
          </cell>
          <cell r="Q50">
            <v>0</v>
          </cell>
          <cell r="R50">
            <v>260.39999999999998</v>
          </cell>
          <cell r="S50">
            <v>3014.58</v>
          </cell>
          <cell r="W50">
            <v>714.04</v>
          </cell>
          <cell r="X50">
            <v>5422.94</v>
          </cell>
        </row>
        <row r="51">
          <cell r="C51" t="str">
            <v>UPAE CARUARU</v>
          </cell>
          <cell r="E51" t="str">
            <v>GENILSON RUFINO DA SILVA</v>
          </cell>
          <cell r="G51" t="str">
            <v>3 - Administrativo</v>
          </cell>
          <cell r="H51" t="str">
            <v>4141-05</v>
          </cell>
          <cell r="I51">
            <v>44986</v>
          </cell>
          <cell r="J51" t="str">
            <v>2 - Diarista</v>
          </cell>
          <cell r="K51" t="str">
            <v>44</v>
          </cell>
          <cell r="L51">
            <v>665.06</v>
          </cell>
          <cell r="P51">
            <v>1159.5899999999999</v>
          </cell>
          <cell r="Q51">
            <v>0</v>
          </cell>
          <cell r="R51">
            <v>59.82</v>
          </cell>
          <cell r="S51">
            <v>0</v>
          </cell>
          <cell r="W51">
            <v>1246.74</v>
          </cell>
          <cell r="X51">
            <v>637.72999999999979</v>
          </cell>
        </row>
        <row r="52">
          <cell r="C52" t="str">
            <v>UPAE CARUARU</v>
          </cell>
          <cell r="E52" t="str">
            <v>GESICA FERREIRA DA SILVA</v>
          </cell>
          <cell r="G52" t="str">
            <v>3 - Administrativo</v>
          </cell>
          <cell r="H52" t="str">
            <v>4110-10</v>
          </cell>
          <cell r="I52">
            <v>44986</v>
          </cell>
          <cell r="J52" t="str">
            <v>2 - Diarista</v>
          </cell>
          <cell r="K52" t="str">
            <v>44</v>
          </cell>
          <cell r="L52">
            <v>1705.28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626.98</v>
          </cell>
          <cell r="X52">
            <v>1078.3</v>
          </cell>
        </row>
        <row r="53">
          <cell r="C53" t="str">
            <v>UPAE CARUARU</v>
          </cell>
          <cell r="E53" t="str">
            <v>GILSON CAVALCANTI TOME DA SILVA</v>
          </cell>
          <cell r="G53" t="str">
            <v>3 - Administrativo</v>
          </cell>
          <cell r="H53" t="str">
            <v>5173-30</v>
          </cell>
          <cell r="I53">
            <v>44986</v>
          </cell>
          <cell r="J53" t="str">
            <v>2 - Diarista</v>
          </cell>
          <cell r="K53" t="str">
            <v>44</v>
          </cell>
          <cell r="L53">
            <v>1368.59</v>
          </cell>
          <cell r="P53">
            <v>0</v>
          </cell>
          <cell r="Q53">
            <v>0</v>
          </cell>
          <cell r="R53">
            <v>260.39999999999998</v>
          </cell>
          <cell r="S53">
            <v>0</v>
          </cell>
          <cell r="W53">
            <v>521.19000000000005</v>
          </cell>
          <cell r="X53">
            <v>1107.7999999999997</v>
          </cell>
        </row>
        <row r="54">
          <cell r="C54" t="str">
            <v>UPAE CARUARU</v>
          </cell>
          <cell r="E54" t="str">
            <v>GISLANE SILVA</v>
          </cell>
          <cell r="G54" t="str">
            <v>2 - Outros Profissionais da Saúde</v>
          </cell>
          <cell r="H54" t="str">
            <v>3222-05</v>
          </cell>
          <cell r="I54">
            <v>44986</v>
          </cell>
          <cell r="J54" t="str">
            <v>2 - Diarista</v>
          </cell>
          <cell r="K54" t="str">
            <v>44</v>
          </cell>
          <cell r="L54">
            <v>1361.87</v>
          </cell>
          <cell r="P54">
            <v>0</v>
          </cell>
          <cell r="Q54">
            <v>0</v>
          </cell>
          <cell r="R54">
            <v>260.39999999999998</v>
          </cell>
          <cell r="S54">
            <v>0</v>
          </cell>
          <cell r="W54">
            <v>479.47</v>
          </cell>
          <cell r="X54">
            <v>1142.8</v>
          </cell>
        </row>
        <row r="55">
          <cell r="C55" t="str">
            <v>UPAE CARUARU</v>
          </cell>
          <cell r="E55" t="str">
            <v>GIZELLI VITORIA DA SILVA MENDES</v>
          </cell>
          <cell r="G55" t="str">
            <v>3 - Administrativo</v>
          </cell>
          <cell r="H55" t="str">
            <v>4110-10</v>
          </cell>
          <cell r="I55">
            <v>44986</v>
          </cell>
          <cell r="J55" t="str">
            <v>2 - Diarista</v>
          </cell>
          <cell r="K55" t="str">
            <v>44</v>
          </cell>
          <cell r="L55">
            <v>0</v>
          </cell>
          <cell r="P55">
            <v>2273.71</v>
          </cell>
          <cell r="Q55">
            <v>0</v>
          </cell>
          <cell r="R55">
            <v>0</v>
          </cell>
          <cell r="S55">
            <v>0</v>
          </cell>
          <cell r="W55">
            <v>2273.71</v>
          </cell>
          <cell r="X55">
            <v>0</v>
          </cell>
        </row>
        <row r="56">
          <cell r="C56" t="str">
            <v>UPAE CARUARU</v>
          </cell>
          <cell r="E56" t="str">
            <v>GLAUCE DO NASCIMENTO MONTEIRO</v>
          </cell>
          <cell r="G56" t="str">
            <v>3 - Administrativo</v>
          </cell>
          <cell r="H56" t="str">
            <v>1311-15</v>
          </cell>
          <cell r="I56">
            <v>44986</v>
          </cell>
          <cell r="J56" t="str">
            <v>2 - Diarista</v>
          </cell>
          <cell r="K56" t="str">
            <v>40</v>
          </cell>
          <cell r="L56">
            <v>3351.93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967.14</v>
          </cell>
          <cell r="X56">
            <v>2384.79</v>
          </cell>
        </row>
        <row r="57">
          <cell r="C57" t="str">
            <v>UPAE CARUARU</v>
          </cell>
          <cell r="E57" t="str">
            <v>GLEYSON RAFAEL DE SOUZA</v>
          </cell>
          <cell r="G57" t="str">
            <v>2 - Outros Profissionais da Saúde</v>
          </cell>
          <cell r="H57" t="str">
            <v>3222-05</v>
          </cell>
          <cell r="I57">
            <v>44986</v>
          </cell>
          <cell r="J57" t="str">
            <v>2 - Diarista</v>
          </cell>
          <cell r="K57" t="str">
            <v>44</v>
          </cell>
          <cell r="L57">
            <v>1361.87</v>
          </cell>
          <cell r="P57">
            <v>0</v>
          </cell>
          <cell r="Q57">
            <v>0</v>
          </cell>
          <cell r="R57">
            <v>260.39999999999998</v>
          </cell>
          <cell r="S57">
            <v>0</v>
          </cell>
          <cell r="W57">
            <v>208.18</v>
          </cell>
          <cell r="X57">
            <v>1414.09</v>
          </cell>
        </row>
        <row r="58">
          <cell r="C58" t="str">
            <v>UPAE CARUARU</v>
          </cell>
          <cell r="E58" t="str">
            <v>GRAZIELY MARIA DA SILVA</v>
          </cell>
          <cell r="G58" t="str">
            <v>3 - Administrativo</v>
          </cell>
          <cell r="H58" t="str">
            <v>3516-05</v>
          </cell>
          <cell r="I58">
            <v>44986</v>
          </cell>
          <cell r="J58" t="str">
            <v>2 - Diarista</v>
          </cell>
          <cell r="K58" t="str">
            <v>44</v>
          </cell>
          <cell r="L58">
            <v>1858.94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147.77000000000001</v>
          </cell>
          <cell r="X58">
            <v>1711.17</v>
          </cell>
        </row>
        <row r="59">
          <cell r="C59" t="str">
            <v>UPAE CARUARU</v>
          </cell>
          <cell r="E59" t="str">
            <v>HEITOR DA SILVEIRA  ALVES</v>
          </cell>
          <cell r="G59" t="str">
            <v>3 - Administrativo</v>
          </cell>
          <cell r="H59" t="str">
            <v>4110-10</v>
          </cell>
          <cell r="I59">
            <v>44986</v>
          </cell>
          <cell r="J59" t="str">
            <v>2 - Diarista</v>
          </cell>
          <cell r="K59" t="str">
            <v>44</v>
          </cell>
          <cell r="L59">
            <v>1731.88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136.33000000000001</v>
          </cell>
          <cell r="X59">
            <v>1595.5500000000002</v>
          </cell>
        </row>
        <row r="60">
          <cell r="C60" t="str">
            <v>UPAE CARUARU</v>
          </cell>
          <cell r="E60" t="str">
            <v>HINAYARA SANTOS RODRIGUES LIBERATO</v>
          </cell>
          <cell r="G60" t="str">
            <v>3 - Administrativo</v>
          </cell>
          <cell r="H60" t="str">
            <v>4110-10</v>
          </cell>
          <cell r="I60">
            <v>44986</v>
          </cell>
          <cell r="J60" t="str">
            <v>2 - Diarista</v>
          </cell>
          <cell r="K60" t="str">
            <v>44</v>
          </cell>
          <cell r="L60">
            <v>1705.28</v>
          </cell>
          <cell r="P60">
            <v>0</v>
          </cell>
          <cell r="Q60">
            <v>0</v>
          </cell>
          <cell r="R60">
            <v>77.569999999999993</v>
          </cell>
          <cell r="S60">
            <v>457.86</v>
          </cell>
          <cell r="W60">
            <v>553.59</v>
          </cell>
          <cell r="X60">
            <v>1687.12</v>
          </cell>
        </row>
        <row r="61">
          <cell r="C61" t="str">
            <v>UPAE CARUARU</v>
          </cell>
          <cell r="E61" t="str">
            <v>HUDE LUCENA GONCALVES DIAS</v>
          </cell>
          <cell r="G61" t="str">
            <v>1 - Médico</v>
          </cell>
          <cell r="H61" t="str">
            <v>2251-25</v>
          </cell>
          <cell r="I61">
            <v>44986</v>
          </cell>
          <cell r="J61" t="str">
            <v>2 - Diarista</v>
          </cell>
          <cell r="K61" t="str">
            <v>8</v>
          </cell>
          <cell r="L61">
            <v>2862</v>
          </cell>
          <cell r="P61">
            <v>0</v>
          </cell>
          <cell r="Q61">
            <v>0</v>
          </cell>
          <cell r="R61">
            <v>260.39999999999998</v>
          </cell>
          <cell r="S61">
            <v>3014</v>
          </cell>
          <cell r="W61">
            <v>1210.7</v>
          </cell>
          <cell r="X61">
            <v>4925.7</v>
          </cell>
        </row>
        <row r="62">
          <cell r="C62" t="str">
            <v>UPAE CARUARU</v>
          </cell>
          <cell r="E62" t="str">
            <v>IADNA CRISTINA BEZERRA FRANCA</v>
          </cell>
          <cell r="G62" t="str">
            <v>3 - Administrativo</v>
          </cell>
          <cell r="H62" t="str">
            <v>5143-20</v>
          </cell>
          <cell r="I62">
            <v>44986</v>
          </cell>
          <cell r="J62" t="str">
            <v>2 - Diarista</v>
          </cell>
          <cell r="K62" t="str">
            <v>44</v>
          </cell>
          <cell r="L62">
            <v>1302</v>
          </cell>
          <cell r="P62">
            <v>0</v>
          </cell>
          <cell r="Q62">
            <v>0</v>
          </cell>
          <cell r="R62">
            <v>260.39999999999998</v>
          </cell>
          <cell r="S62">
            <v>0</v>
          </cell>
          <cell r="W62">
            <v>174.93</v>
          </cell>
          <cell r="X62">
            <v>1387.47</v>
          </cell>
        </row>
        <row r="63">
          <cell r="C63" t="str">
            <v>UPAE CARUARU</v>
          </cell>
          <cell r="E63" t="str">
            <v>IGOR EDUARDO DE OLIVEIRA SOUZA</v>
          </cell>
          <cell r="G63" t="str">
            <v>1 - Médico</v>
          </cell>
          <cell r="H63" t="str">
            <v>2252-75</v>
          </cell>
          <cell r="I63">
            <v>44986</v>
          </cell>
          <cell r="J63" t="str">
            <v>2 - Diarista</v>
          </cell>
          <cell r="K63" t="str">
            <v>16</v>
          </cell>
          <cell r="L63">
            <v>1908</v>
          </cell>
          <cell r="P63">
            <v>7242.83</v>
          </cell>
          <cell r="Q63">
            <v>0</v>
          </cell>
          <cell r="R63">
            <v>173.6</v>
          </cell>
          <cell r="S63">
            <v>8782.64</v>
          </cell>
          <cell r="W63">
            <v>9283.7199999999993</v>
          </cell>
          <cell r="X63">
            <v>8823.35</v>
          </cell>
        </row>
        <row r="64">
          <cell r="C64" t="str">
            <v>UPAE CARUARU</v>
          </cell>
          <cell r="E64" t="str">
            <v>ISABELLA NAYARA SANTOS SILVA</v>
          </cell>
          <cell r="G64" t="str">
            <v>2 - Outros Profissionais da Saúde</v>
          </cell>
          <cell r="H64" t="str">
            <v>2234-05</v>
          </cell>
          <cell r="I64">
            <v>44986</v>
          </cell>
          <cell r="J64" t="str">
            <v>2 - Diarista</v>
          </cell>
          <cell r="K64" t="str">
            <v>30</v>
          </cell>
          <cell r="L64">
            <v>3680.27</v>
          </cell>
          <cell r="P64">
            <v>0</v>
          </cell>
          <cell r="Q64">
            <v>0</v>
          </cell>
          <cell r="R64">
            <v>1088.4100000000001</v>
          </cell>
          <cell r="S64">
            <v>0</v>
          </cell>
          <cell r="W64">
            <v>819.51</v>
          </cell>
          <cell r="X64">
            <v>3949.17</v>
          </cell>
        </row>
        <row r="65">
          <cell r="C65" t="str">
            <v>UPAE CARUARU</v>
          </cell>
          <cell r="E65" t="str">
            <v>JANAINA DA SILVA ALVES</v>
          </cell>
          <cell r="G65" t="str">
            <v>3 - Administrativo</v>
          </cell>
          <cell r="H65" t="str">
            <v>5143-20</v>
          </cell>
          <cell r="I65">
            <v>44986</v>
          </cell>
          <cell r="J65" t="str">
            <v>2 - Diarista</v>
          </cell>
          <cell r="K65" t="str">
            <v>44</v>
          </cell>
          <cell r="L65">
            <v>1302</v>
          </cell>
          <cell r="P65">
            <v>0</v>
          </cell>
          <cell r="Q65">
            <v>0</v>
          </cell>
          <cell r="R65">
            <v>260.39999999999998</v>
          </cell>
          <cell r="S65">
            <v>0</v>
          </cell>
          <cell r="W65">
            <v>199.2</v>
          </cell>
          <cell r="X65">
            <v>1363.2</v>
          </cell>
        </row>
        <row r="66">
          <cell r="C66" t="str">
            <v>UPAE CARUARU</v>
          </cell>
          <cell r="E66" t="str">
            <v>JAQUELINE IZABEL TORRES FIGUEIRA DE OLIVEIRA</v>
          </cell>
          <cell r="G66" t="str">
            <v>3 - Administrativo</v>
          </cell>
          <cell r="H66" t="str">
            <v>4101-05</v>
          </cell>
          <cell r="I66">
            <v>44986</v>
          </cell>
          <cell r="J66" t="str">
            <v>2 - Diarista</v>
          </cell>
          <cell r="K66" t="str">
            <v>40</v>
          </cell>
          <cell r="L66">
            <v>3625.29</v>
          </cell>
          <cell r="P66">
            <v>0</v>
          </cell>
          <cell r="Q66">
            <v>0</v>
          </cell>
          <cell r="R66">
            <v>0</v>
          </cell>
          <cell r="S66">
            <v>4378.6099999999997</v>
          </cell>
          <cell r="W66">
            <v>1915.56</v>
          </cell>
          <cell r="X66">
            <v>6088.34</v>
          </cell>
        </row>
        <row r="67">
          <cell r="C67" t="str">
            <v>UPAE CARUARU</v>
          </cell>
          <cell r="E67" t="str">
            <v>JESSICA MILENA DA SILVA</v>
          </cell>
          <cell r="G67" t="str">
            <v>2 - Outros Profissionais da Saúde</v>
          </cell>
          <cell r="H67" t="str">
            <v>3222-25</v>
          </cell>
          <cell r="I67">
            <v>44986</v>
          </cell>
          <cell r="J67" t="str">
            <v>2 - Diarista</v>
          </cell>
          <cell r="K67" t="str">
            <v>44</v>
          </cell>
          <cell r="L67">
            <v>0</v>
          </cell>
          <cell r="P67">
            <v>0</v>
          </cell>
          <cell r="Q67">
            <v>0</v>
          </cell>
          <cell r="R67">
            <v>1829.96</v>
          </cell>
          <cell r="S67">
            <v>0</v>
          </cell>
          <cell r="W67">
            <v>145.16</v>
          </cell>
          <cell r="X67">
            <v>1684.8</v>
          </cell>
        </row>
        <row r="68">
          <cell r="C68" t="str">
            <v>UPAE CARUARU</v>
          </cell>
          <cell r="E68" t="str">
            <v>JESSIKA KALINNY BATISTA SOBRAL</v>
          </cell>
          <cell r="G68" t="str">
            <v>2 - Outros Profissionais da Saúde</v>
          </cell>
          <cell r="H68" t="str">
            <v>2238-10</v>
          </cell>
          <cell r="I68">
            <v>44986</v>
          </cell>
          <cell r="J68" t="str">
            <v>2 - Diarista</v>
          </cell>
          <cell r="K68" t="str">
            <v>30</v>
          </cell>
          <cell r="L68">
            <v>1185.94</v>
          </cell>
          <cell r="P68">
            <v>2688.68</v>
          </cell>
          <cell r="Q68">
            <v>0</v>
          </cell>
          <cell r="R68">
            <v>267.98</v>
          </cell>
          <cell r="S68">
            <v>243.26</v>
          </cell>
          <cell r="W68">
            <v>3270.56</v>
          </cell>
          <cell r="X68">
            <v>1115.3000000000006</v>
          </cell>
        </row>
        <row r="69">
          <cell r="C69" t="str">
            <v>UPAE CARUARU</v>
          </cell>
          <cell r="E69" t="str">
            <v>JOAO CLAUDIO FERREIRA PEIXOTO</v>
          </cell>
          <cell r="G69" t="str">
            <v>3 - Administrativo</v>
          </cell>
          <cell r="H69" t="str">
            <v>4101-05</v>
          </cell>
          <cell r="I69">
            <v>44986</v>
          </cell>
          <cell r="J69" t="str">
            <v>2 - Diarista</v>
          </cell>
          <cell r="K69" t="str">
            <v>44</v>
          </cell>
          <cell r="L69">
            <v>15453.55</v>
          </cell>
          <cell r="P69">
            <v>0</v>
          </cell>
          <cell r="Q69">
            <v>0</v>
          </cell>
          <cell r="R69">
            <v>772.68</v>
          </cell>
          <cell r="S69">
            <v>0</v>
          </cell>
          <cell r="W69">
            <v>6790.65</v>
          </cell>
          <cell r="X69">
            <v>9435.58</v>
          </cell>
        </row>
        <row r="70">
          <cell r="C70" t="str">
            <v>UPAE CARUARU</v>
          </cell>
          <cell r="E70" t="str">
            <v>JOSE ISMAEL JOAQUIM DOS SANTOS</v>
          </cell>
          <cell r="G70" t="str">
            <v>3 - Administrativo</v>
          </cell>
          <cell r="H70" t="str">
            <v>2124-05</v>
          </cell>
          <cell r="I70">
            <v>44986</v>
          </cell>
          <cell r="J70" t="str">
            <v>2 - Diarista</v>
          </cell>
          <cell r="K70" t="str">
            <v>40</v>
          </cell>
          <cell r="L70">
            <v>2797.64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944.67</v>
          </cell>
          <cell r="X70">
            <v>1852.9699999999998</v>
          </cell>
        </row>
        <row r="71">
          <cell r="C71" t="str">
            <v>UPAE CARUARU</v>
          </cell>
          <cell r="E71" t="str">
            <v>JOSEILDA MARIA DE LIMA</v>
          </cell>
          <cell r="G71" t="str">
            <v>3 - Administrativo</v>
          </cell>
          <cell r="H71" t="str">
            <v>4110-05</v>
          </cell>
          <cell r="I71">
            <v>44986</v>
          </cell>
          <cell r="J71" t="str">
            <v>2 - Diarista</v>
          </cell>
          <cell r="K71" t="str">
            <v>44</v>
          </cell>
          <cell r="L71">
            <v>1364.81</v>
          </cell>
          <cell r="P71">
            <v>0</v>
          </cell>
          <cell r="Q71">
            <v>0</v>
          </cell>
          <cell r="R71">
            <v>260.39999999999998</v>
          </cell>
          <cell r="S71">
            <v>0</v>
          </cell>
          <cell r="W71">
            <v>126.73</v>
          </cell>
          <cell r="X71">
            <v>1498.48</v>
          </cell>
        </row>
        <row r="72">
          <cell r="C72" t="str">
            <v>UPAE CARUARU</v>
          </cell>
          <cell r="E72" t="str">
            <v>JOSENILDO AMARAL DO NASCIMENTO</v>
          </cell>
          <cell r="G72" t="str">
            <v>2 - Outros Profissionais da Saúde</v>
          </cell>
          <cell r="H72" t="str">
            <v>3222-25</v>
          </cell>
          <cell r="I72">
            <v>44986</v>
          </cell>
          <cell r="J72" t="str">
            <v>2 - Diarista</v>
          </cell>
          <cell r="K72" t="str">
            <v>44</v>
          </cell>
          <cell r="L72">
            <v>1569.56</v>
          </cell>
          <cell r="P72">
            <v>0</v>
          </cell>
          <cell r="Q72">
            <v>0</v>
          </cell>
          <cell r="R72">
            <v>260.39999999999998</v>
          </cell>
          <cell r="S72">
            <v>0</v>
          </cell>
          <cell r="W72">
            <v>617.33000000000004</v>
          </cell>
          <cell r="X72">
            <v>1212.6300000000001</v>
          </cell>
        </row>
        <row r="73">
          <cell r="C73" t="str">
            <v>UPAE CARUARU</v>
          </cell>
          <cell r="E73" t="str">
            <v>JUCELENE MARIA DA SILVA</v>
          </cell>
          <cell r="G73" t="str">
            <v>3 - Administrativo</v>
          </cell>
          <cell r="H73" t="str">
            <v>5143-20</v>
          </cell>
          <cell r="I73">
            <v>44986</v>
          </cell>
          <cell r="J73" t="str">
            <v>2 - Diarista</v>
          </cell>
          <cell r="K73" t="str">
            <v>44</v>
          </cell>
          <cell r="L73">
            <v>1302</v>
          </cell>
          <cell r="P73">
            <v>0</v>
          </cell>
          <cell r="Q73">
            <v>0</v>
          </cell>
          <cell r="R73">
            <v>260.39999999999998</v>
          </cell>
          <cell r="S73">
            <v>0</v>
          </cell>
          <cell r="W73">
            <v>121.08</v>
          </cell>
          <cell r="X73">
            <v>1441.3200000000002</v>
          </cell>
        </row>
        <row r="74">
          <cell r="C74" t="str">
            <v>UPAE CARUARU</v>
          </cell>
          <cell r="E74" t="str">
            <v>JULIERME CAVALCANTI CORDEIRO</v>
          </cell>
          <cell r="G74" t="str">
            <v>3 - Administrativo</v>
          </cell>
          <cell r="H74" t="str">
            <v>7156-15</v>
          </cell>
          <cell r="I74">
            <v>44986</v>
          </cell>
          <cell r="J74" t="str">
            <v>2 - Diarista</v>
          </cell>
          <cell r="K74" t="str">
            <v>44</v>
          </cell>
          <cell r="L74">
            <v>1657.92</v>
          </cell>
          <cell r="P74">
            <v>0</v>
          </cell>
          <cell r="Q74">
            <v>0</v>
          </cell>
          <cell r="R74">
            <v>497.38</v>
          </cell>
          <cell r="S74">
            <v>0</v>
          </cell>
          <cell r="W74">
            <v>529.33000000000004</v>
          </cell>
          <cell r="X74">
            <v>1625.9700000000003</v>
          </cell>
        </row>
        <row r="75">
          <cell r="C75" t="str">
            <v>UPAE CARUARU</v>
          </cell>
          <cell r="E75" t="str">
            <v>JULIO CESAR SILVA NUNES DE MELO</v>
          </cell>
          <cell r="G75" t="str">
            <v>3 - Administrativo</v>
          </cell>
          <cell r="H75" t="str">
            <v>4110-05</v>
          </cell>
          <cell r="I75">
            <v>44986</v>
          </cell>
          <cell r="J75" t="str">
            <v>2 - Diarista</v>
          </cell>
          <cell r="K75" t="str">
            <v>44</v>
          </cell>
          <cell r="L75">
            <v>1364.81</v>
          </cell>
          <cell r="P75">
            <v>0</v>
          </cell>
          <cell r="Q75">
            <v>0</v>
          </cell>
          <cell r="R75">
            <v>260.39999999999998</v>
          </cell>
          <cell r="S75">
            <v>0</v>
          </cell>
          <cell r="W75">
            <v>208.62</v>
          </cell>
          <cell r="X75">
            <v>1416.5900000000001</v>
          </cell>
        </row>
        <row r="76">
          <cell r="C76" t="str">
            <v>UPAE CARUARU</v>
          </cell>
          <cell r="E76" t="str">
            <v>JURANDIR CAVALCANTI DE ARAUJO MELO</v>
          </cell>
          <cell r="G76" t="str">
            <v>1 - Médico</v>
          </cell>
          <cell r="H76" t="str">
            <v>2252-80</v>
          </cell>
          <cell r="I76">
            <v>44986</v>
          </cell>
          <cell r="J76" t="str">
            <v>2 - Diarista</v>
          </cell>
          <cell r="K76" t="str">
            <v>8</v>
          </cell>
          <cell r="L76">
            <v>2862</v>
          </cell>
          <cell r="P76">
            <v>0</v>
          </cell>
          <cell r="Q76">
            <v>0</v>
          </cell>
          <cell r="R76">
            <v>260.39999999999998</v>
          </cell>
          <cell r="S76">
            <v>3014</v>
          </cell>
          <cell r="W76">
            <v>1314.97</v>
          </cell>
          <cell r="X76">
            <v>4821.4299999999994</v>
          </cell>
        </row>
        <row r="77">
          <cell r="C77" t="str">
            <v>UPAE CARUARU</v>
          </cell>
          <cell r="E77" t="str">
            <v>LAILSON SERGIO BEZERRA DE LIMA</v>
          </cell>
          <cell r="G77" t="str">
            <v>1 - Médico</v>
          </cell>
          <cell r="H77" t="str">
            <v>2251-12</v>
          </cell>
          <cell r="I77">
            <v>44986</v>
          </cell>
          <cell r="J77" t="str">
            <v>2 - Diarista</v>
          </cell>
          <cell r="K77" t="str">
            <v>8</v>
          </cell>
          <cell r="L77">
            <v>2862</v>
          </cell>
          <cell r="P77">
            <v>0</v>
          </cell>
          <cell r="Q77">
            <v>0</v>
          </cell>
          <cell r="R77">
            <v>260.39999999999998</v>
          </cell>
          <cell r="S77">
            <v>3014</v>
          </cell>
          <cell r="W77">
            <v>1314.97</v>
          </cell>
          <cell r="X77">
            <v>4821.4299999999994</v>
          </cell>
        </row>
        <row r="78">
          <cell r="C78" t="str">
            <v>UPAE CARUARU</v>
          </cell>
          <cell r="E78" t="str">
            <v>LAURA TEREZA ARAUJO GALINDO DE LIRA BARROS</v>
          </cell>
          <cell r="G78" t="str">
            <v>2 - Outros Profissionais da Saúde</v>
          </cell>
          <cell r="H78" t="str">
            <v>2234-05</v>
          </cell>
          <cell r="I78">
            <v>44986</v>
          </cell>
          <cell r="J78" t="str">
            <v>2 - Diarista</v>
          </cell>
          <cell r="K78" t="str">
            <v>30</v>
          </cell>
          <cell r="L78">
            <v>3680.27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1308.45</v>
          </cell>
          <cell r="X78">
            <v>2371.8199999999997</v>
          </cell>
        </row>
        <row r="79">
          <cell r="C79" t="str">
            <v>UPAE CARUARU</v>
          </cell>
          <cell r="E79" t="str">
            <v>LEIDIANNY FIRMINO COSTA</v>
          </cell>
          <cell r="G79" t="str">
            <v>3 - Administrativo</v>
          </cell>
          <cell r="H79" t="str">
            <v>2252-75</v>
          </cell>
          <cell r="I79">
            <v>44986</v>
          </cell>
          <cell r="J79" t="str">
            <v>2 - Diarista</v>
          </cell>
          <cell r="K79" t="str">
            <v>4</v>
          </cell>
          <cell r="L79">
            <v>2862</v>
          </cell>
          <cell r="P79">
            <v>0</v>
          </cell>
          <cell r="Q79">
            <v>0</v>
          </cell>
          <cell r="R79">
            <v>260.39999999999998</v>
          </cell>
          <cell r="S79">
            <v>0</v>
          </cell>
          <cell r="W79">
            <v>85.12</v>
          </cell>
          <cell r="X79">
            <v>3037.28</v>
          </cell>
        </row>
        <row r="80">
          <cell r="C80" t="str">
            <v>UPAE CARUARU</v>
          </cell>
          <cell r="E80" t="str">
            <v>LEILA ISABELE DE SOUZA MOTA</v>
          </cell>
          <cell r="G80" t="str">
            <v>1 - Médico</v>
          </cell>
          <cell r="H80" t="str">
            <v>2251-35</v>
          </cell>
          <cell r="I80">
            <v>44986</v>
          </cell>
          <cell r="J80" t="str">
            <v>2 - Diarista</v>
          </cell>
          <cell r="K80" t="str">
            <v>8</v>
          </cell>
          <cell r="L80">
            <v>2862</v>
          </cell>
          <cell r="P80">
            <v>0</v>
          </cell>
          <cell r="Q80">
            <v>0</v>
          </cell>
          <cell r="R80">
            <v>260.39999999999998</v>
          </cell>
          <cell r="S80">
            <v>3014.58</v>
          </cell>
          <cell r="W80">
            <v>1315.19</v>
          </cell>
          <cell r="X80">
            <v>4821.7899999999991</v>
          </cell>
        </row>
        <row r="81">
          <cell r="C81" t="str">
            <v>UPAE CARUARU</v>
          </cell>
          <cell r="E81" t="str">
            <v>LEILA MARIA GALVAO SILVA</v>
          </cell>
          <cell r="G81" t="str">
            <v>2 - Outros Profissionais da Saúde</v>
          </cell>
          <cell r="H81" t="str">
            <v>3241-15</v>
          </cell>
          <cell r="I81">
            <v>44986</v>
          </cell>
          <cell r="J81" t="str">
            <v>2 - Diarista</v>
          </cell>
          <cell r="K81" t="str">
            <v>24</v>
          </cell>
          <cell r="L81">
            <v>2411.1999999999998</v>
          </cell>
          <cell r="P81">
            <v>0</v>
          </cell>
          <cell r="Q81">
            <v>0</v>
          </cell>
          <cell r="R81">
            <v>964.48</v>
          </cell>
          <cell r="S81">
            <v>500</v>
          </cell>
          <cell r="W81">
            <v>540.01</v>
          </cell>
          <cell r="X81">
            <v>3335.67</v>
          </cell>
        </row>
        <row r="82">
          <cell r="C82" t="str">
            <v>UPAE CARUARU</v>
          </cell>
          <cell r="E82" t="str">
            <v>LETICIA KARINE DA SILVA MOTA</v>
          </cell>
          <cell r="G82" t="str">
            <v>2 - Outros Profissionais da Saúde</v>
          </cell>
          <cell r="H82" t="str">
            <v>3222-05</v>
          </cell>
          <cell r="I82">
            <v>44986</v>
          </cell>
          <cell r="J82" t="str">
            <v>2 - Diarista</v>
          </cell>
          <cell r="K82" t="str">
            <v>44</v>
          </cell>
          <cell r="L82">
            <v>0</v>
          </cell>
          <cell r="P82">
            <v>2163.0300000000002</v>
          </cell>
          <cell r="Q82">
            <v>0</v>
          </cell>
          <cell r="R82">
            <v>129.22999999999999</v>
          </cell>
          <cell r="S82">
            <v>0</v>
          </cell>
          <cell r="W82">
            <v>2163.0300000000002</v>
          </cell>
          <cell r="X82">
            <v>129.23000000000002</v>
          </cell>
        </row>
        <row r="83">
          <cell r="C83" t="str">
            <v>UPAE CARUARU</v>
          </cell>
          <cell r="E83" t="str">
            <v>LETICIA TAVARES DA SILVA</v>
          </cell>
          <cell r="G83" t="str">
            <v>2 - Outros Profissionais da Saúde</v>
          </cell>
          <cell r="H83" t="str">
            <v>5211-30</v>
          </cell>
          <cell r="I83">
            <v>44986</v>
          </cell>
          <cell r="J83" t="str">
            <v>2 - Diarista</v>
          </cell>
          <cell r="K83" t="str">
            <v>44</v>
          </cell>
          <cell r="L83">
            <v>1705.28</v>
          </cell>
          <cell r="P83">
            <v>0</v>
          </cell>
          <cell r="Q83">
            <v>0</v>
          </cell>
          <cell r="R83">
            <v>137.38999999999999</v>
          </cell>
          <cell r="S83">
            <v>0</v>
          </cell>
          <cell r="W83">
            <v>133.94</v>
          </cell>
          <cell r="X83">
            <v>1708.73</v>
          </cell>
        </row>
        <row r="84">
          <cell r="C84" t="str">
            <v>UPAE CARUARU</v>
          </cell>
          <cell r="E84" t="str">
            <v>LILAINE PEREIRA DA SILVA GONÇALO</v>
          </cell>
          <cell r="G84" t="str">
            <v>2 - Outros Profissionais da Saúde</v>
          </cell>
          <cell r="H84" t="str">
            <v>3222-05</v>
          </cell>
          <cell r="I84">
            <v>44986</v>
          </cell>
          <cell r="J84" t="str">
            <v>2 - Diarista</v>
          </cell>
          <cell r="K84" t="str">
            <v>44</v>
          </cell>
          <cell r="L84">
            <v>1361.87</v>
          </cell>
          <cell r="P84">
            <v>0</v>
          </cell>
          <cell r="Q84">
            <v>0</v>
          </cell>
          <cell r="R84">
            <v>389.63</v>
          </cell>
          <cell r="S84">
            <v>0</v>
          </cell>
          <cell r="W84">
            <v>126.47</v>
          </cell>
          <cell r="X84">
            <v>1625.03</v>
          </cell>
        </row>
        <row r="85">
          <cell r="C85" t="str">
            <v>UPAE CARUARU</v>
          </cell>
          <cell r="E85" t="str">
            <v>LISLEY KAWANA NICACIO PEREIRA</v>
          </cell>
          <cell r="G85" t="str">
            <v>2 - Outros Profissionais da Saúde</v>
          </cell>
          <cell r="H85" t="str">
            <v>2235-05</v>
          </cell>
          <cell r="I85">
            <v>44986</v>
          </cell>
          <cell r="J85" t="str">
            <v>2 - Diarista</v>
          </cell>
          <cell r="K85" t="str">
            <v>40</v>
          </cell>
          <cell r="L85">
            <v>2597.84</v>
          </cell>
          <cell r="P85">
            <v>0</v>
          </cell>
          <cell r="Q85">
            <v>0</v>
          </cell>
          <cell r="R85">
            <v>922.73</v>
          </cell>
          <cell r="S85">
            <v>3039.47</v>
          </cell>
          <cell r="W85">
            <v>1256.96</v>
          </cell>
          <cell r="X85">
            <v>5303.08</v>
          </cell>
        </row>
        <row r="86">
          <cell r="C86" t="str">
            <v>UPAE CARUARU</v>
          </cell>
          <cell r="E86" t="str">
            <v>LIVIA DE SOUZA MOTA</v>
          </cell>
          <cell r="G86" t="str">
            <v>1 - Médico</v>
          </cell>
          <cell r="H86" t="str">
            <v>2251-35</v>
          </cell>
          <cell r="I86">
            <v>44986</v>
          </cell>
          <cell r="J86" t="str">
            <v>2 - Diarista</v>
          </cell>
          <cell r="K86" t="str">
            <v>8</v>
          </cell>
          <cell r="L86">
            <v>2862</v>
          </cell>
          <cell r="P86">
            <v>0</v>
          </cell>
          <cell r="Q86">
            <v>0</v>
          </cell>
          <cell r="R86">
            <v>260.39999999999998</v>
          </cell>
          <cell r="S86">
            <v>3014.58</v>
          </cell>
          <cell r="W86">
            <v>1315.19</v>
          </cell>
          <cell r="X86">
            <v>4821.7899999999991</v>
          </cell>
        </row>
        <row r="87">
          <cell r="C87" t="str">
            <v>UPAE CARUARU</v>
          </cell>
          <cell r="E87" t="str">
            <v>LUIZ EDUARDO SOARES</v>
          </cell>
          <cell r="G87" t="str">
            <v>3 - Administrativo</v>
          </cell>
          <cell r="H87" t="str">
            <v>4141-05</v>
          </cell>
          <cell r="I87">
            <v>44986</v>
          </cell>
          <cell r="J87" t="str">
            <v>2 - Diarista</v>
          </cell>
          <cell r="K87" t="str">
            <v>44</v>
          </cell>
          <cell r="L87">
            <v>1483.59</v>
          </cell>
          <cell r="P87">
            <v>68.209999999999994</v>
          </cell>
          <cell r="Q87">
            <v>0</v>
          </cell>
          <cell r="R87">
            <v>119.64</v>
          </cell>
          <cell r="S87">
            <v>0</v>
          </cell>
          <cell r="W87">
            <v>183.22</v>
          </cell>
          <cell r="X87">
            <v>1488.22</v>
          </cell>
        </row>
        <row r="88">
          <cell r="C88" t="str">
            <v>UPAE CARUARU</v>
          </cell>
          <cell r="E88" t="str">
            <v>LYLIAN FREIRE DE FREITAS CAVALCANTE</v>
          </cell>
          <cell r="G88" t="str">
            <v>2 - Outros Profissionais da Saúde</v>
          </cell>
          <cell r="H88" t="str">
            <v>2516-05</v>
          </cell>
          <cell r="I88">
            <v>44986</v>
          </cell>
          <cell r="J88" t="str">
            <v>2 - Diarista</v>
          </cell>
          <cell r="K88" t="str">
            <v>25</v>
          </cell>
          <cell r="L88">
            <v>1880.59</v>
          </cell>
          <cell r="P88">
            <v>0</v>
          </cell>
          <cell r="Q88">
            <v>0</v>
          </cell>
          <cell r="R88">
            <v>260.39999999999998</v>
          </cell>
          <cell r="S88">
            <v>0</v>
          </cell>
          <cell r="W88">
            <v>904.96</v>
          </cell>
          <cell r="X88">
            <v>1236.0299999999997</v>
          </cell>
        </row>
        <row r="89">
          <cell r="C89" t="str">
            <v>UPAE CARUARU</v>
          </cell>
          <cell r="E89" t="str">
            <v>MARCIA MARIA DE LIMA E SILVA</v>
          </cell>
          <cell r="G89" t="str">
            <v>2 - Outros Profissionais da Saúde</v>
          </cell>
          <cell r="H89" t="str">
            <v>3222-05</v>
          </cell>
          <cell r="I89">
            <v>44986</v>
          </cell>
          <cell r="J89" t="str">
            <v>2 - Diarista</v>
          </cell>
          <cell r="K89" t="str">
            <v>44</v>
          </cell>
          <cell r="L89">
            <v>1361.87</v>
          </cell>
          <cell r="P89">
            <v>0</v>
          </cell>
          <cell r="Q89">
            <v>0</v>
          </cell>
          <cell r="R89">
            <v>260.39999999999998</v>
          </cell>
          <cell r="S89">
            <v>0</v>
          </cell>
          <cell r="W89">
            <v>487.75</v>
          </cell>
          <cell r="X89">
            <v>1134.52</v>
          </cell>
        </row>
        <row r="90">
          <cell r="C90" t="str">
            <v>UPAE CARUARU</v>
          </cell>
          <cell r="E90" t="str">
            <v>MARIA EDILMA DA SILVA MORAES</v>
          </cell>
          <cell r="G90" t="str">
            <v>3 - Administrativo</v>
          </cell>
          <cell r="H90" t="str">
            <v>5163-45</v>
          </cell>
          <cell r="I90">
            <v>44986</v>
          </cell>
          <cell r="J90" t="str">
            <v>2 - Diarista</v>
          </cell>
          <cell r="K90" t="str">
            <v>44</v>
          </cell>
          <cell r="L90">
            <v>1302</v>
          </cell>
          <cell r="P90">
            <v>0</v>
          </cell>
          <cell r="Q90">
            <v>0</v>
          </cell>
          <cell r="R90">
            <v>260.39999999999998</v>
          </cell>
          <cell r="S90">
            <v>0</v>
          </cell>
          <cell r="W90">
            <v>199.2</v>
          </cell>
          <cell r="X90">
            <v>1363.2</v>
          </cell>
        </row>
        <row r="91">
          <cell r="C91" t="str">
            <v>UPAE CARUARU</v>
          </cell>
          <cell r="E91" t="str">
            <v>MARIA EDUARDA SILVA SANTOS</v>
          </cell>
          <cell r="G91" t="str">
            <v>3 - Administrativo</v>
          </cell>
          <cell r="H91" t="str">
            <v>4110-05</v>
          </cell>
          <cell r="I91">
            <v>44986</v>
          </cell>
          <cell r="J91" t="str">
            <v>2 - Diarista</v>
          </cell>
          <cell r="K91" t="str">
            <v>20</v>
          </cell>
          <cell r="L91">
            <v>591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79.78</v>
          </cell>
          <cell r="X91">
            <v>511.22</v>
          </cell>
        </row>
        <row r="92">
          <cell r="C92" t="str">
            <v>UPAE CARUARU</v>
          </cell>
          <cell r="E92" t="str">
            <v>MARIA EMANUELLA MONTEIRO BATISTA</v>
          </cell>
          <cell r="G92" t="str">
            <v>3 - Administrativo</v>
          </cell>
          <cell r="H92" t="str">
            <v>4110-10</v>
          </cell>
          <cell r="I92">
            <v>44986</v>
          </cell>
          <cell r="J92" t="str">
            <v>2 - Diarista</v>
          </cell>
          <cell r="K92" t="str">
            <v>44</v>
          </cell>
          <cell r="L92">
            <v>1705.28</v>
          </cell>
          <cell r="P92">
            <v>0</v>
          </cell>
          <cell r="Q92">
            <v>0</v>
          </cell>
          <cell r="R92">
            <v>0</v>
          </cell>
          <cell r="S92">
            <v>457.86</v>
          </cell>
          <cell r="W92">
            <v>517.47</v>
          </cell>
          <cell r="X92">
            <v>1645.6699999999998</v>
          </cell>
        </row>
        <row r="93">
          <cell r="C93" t="str">
            <v>UPAE CARUARU</v>
          </cell>
          <cell r="E93" t="str">
            <v>MARIA ISLLAYRA BISPO DE SOUZA</v>
          </cell>
          <cell r="G93" t="str">
            <v>3 - Administrativo</v>
          </cell>
          <cell r="H93" t="str">
            <v>4110-10</v>
          </cell>
          <cell r="I93">
            <v>44986</v>
          </cell>
          <cell r="J93" t="str">
            <v>2 - Diarista</v>
          </cell>
          <cell r="K93" t="str">
            <v>44</v>
          </cell>
          <cell r="L93">
            <v>1705.28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251.71</v>
          </cell>
          <cell r="X93">
            <v>1453.57</v>
          </cell>
        </row>
        <row r="94">
          <cell r="C94" t="str">
            <v>UPAE CARUARU</v>
          </cell>
          <cell r="E94" t="str">
            <v>MARIA JOSE DA SILVA</v>
          </cell>
          <cell r="G94" t="str">
            <v>2 - Outros Profissionais da Saúde</v>
          </cell>
          <cell r="H94" t="str">
            <v>3222-05</v>
          </cell>
          <cell r="I94">
            <v>44986</v>
          </cell>
          <cell r="J94" t="str">
            <v>2 - Diarista</v>
          </cell>
          <cell r="K94" t="str">
            <v>44</v>
          </cell>
          <cell r="L94">
            <v>0</v>
          </cell>
          <cell r="P94">
            <v>2163.0300000000002</v>
          </cell>
          <cell r="Q94">
            <v>0</v>
          </cell>
          <cell r="R94">
            <v>0</v>
          </cell>
          <cell r="S94">
            <v>0</v>
          </cell>
          <cell r="W94">
            <v>2163.0300000000002</v>
          </cell>
          <cell r="X94">
            <v>0</v>
          </cell>
        </row>
        <row r="95">
          <cell r="C95" t="str">
            <v>UPAE CARUARU</v>
          </cell>
          <cell r="E95" t="str">
            <v>MARIA LETICIA PATRIOTA DE NOVAES LINS</v>
          </cell>
          <cell r="G95" t="str">
            <v>2 - Outros Profissionais da Saúde</v>
          </cell>
          <cell r="H95" t="str">
            <v>2236-05</v>
          </cell>
          <cell r="I95">
            <v>44986</v>
          </cell>
          <cell r="J95" t="str">
            <v>2 - Diarista</v>
          </cell>
          <cell r="K95" t="str">
            <v>30</v>
          </cell>
          <cell r="L95">
            <v>2439.25</v>
          </cell>
          <cell r="P95">
            <v>0</v>
          </cell>
          <cell r="Q95">
            <v>0</v>
          </cell>
          <cell r="R95">
            <v>260.39999999999998</v>
          </cell>
          <cell r="S95">
            <v>0</v>
          </cell>
          <cell r="W95">
            <v>391.87</v>
          </cell>
          <cell r="X95">
            <v>2307.7800000000002</v>
          </cell>
        </row>
        <row r="96">
          <cell r="C96" t="str">
            <v>UPAE CARUARU</v>
          </cell>
          <cell r="E96" t="str">
            <v>MARIA MONALISA PEIXOTO DA SILVA</v>
          </cell>
          <cell r="G96" t="str">
            <v>2 - Outros Profissionais da Saúde</v>
          </cell>
          <cell r="H96" t="str">
            <v>3222-25</v>
          </cell>
          <cell r="I96">
            <v>44986</v>
          </cell>
          <cell r="J96" t="str">
            <v>2 - Diarista</v>
          </cell>
          <cell r="K96" t="str">
            <v>44</v>
          </cell>
          <cell r="L96">
            <v>1517.24</v>
          </cell>
          <cell r="P96">
            <v>81.33</v>
          </cell>
          <cell r="Q96">
            <v>0</v>
          </cell>
          <cell r="R96">
            <v>251.72</v>
          </cell>
          <cell r="S96">
            <v>0</v>
          </cell>
          <cell r="W96">
            <v>615.09</v>
          </cell>
          <cell r="X96">
            <v>1235.1999999999998</v>
          </cell>
        </row>
        <row r="97">
          <cell r="C97" t="str">
            <v>UPAE CARUARU</v>
          </cell>
          <cell r="E97" t="str">
            <v>MARIA REGINA DOS SANTOS SILVA</v>
          </cell>
          <cell r="G97" t="str">
            <v>3 - Administrativo</v>
          </cell>
          <cell r="H97" t="str">
            <v>4110-10</v>
          </cell>
          <cell r="I97">
            <v>44986</v>
          </cell>
          <cell r="J97" t="str">
            <v>2 - Diarista</v>
          </cell>
          <cell r="K97" t="str">
            <v>44</v>
          </cell>
          <cell r="L97">
            <v>1705.28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236.26</v>
          </cell>
          <cell r="X97">
            <v>1469.02</v>
          </cell>
        </row>
        <row r="98">
          <cell r="C98" t="str">
            <v>UPAE CARUARU</v>
          </cell>
          <cell r="E98" t="str">
            <v>MARIA ROSANGELA BEZERRA MACIEL</v>
          </cell>
          <cell r="G98" t="str">
            <v>3 - Administrativo</v>
          </cell>
          <cell r="H98" t="str">
            <v>5143-20</v>
          </cell>
          <cell r="I98">
            <v>44986</v>
          </cell>
          <cell r="J98" t="str">
            <v>2 - Diarista</v>
          </cell>
          <cell r="K98" t="str">
            <v>44</v>
          </cell>
          <cell r="L98">
            <v>651</v>
          </cell>
          <cell r="P98">
            <v>1041.5999999999999</v>
          </cell>
          <cell r="Q98">
            <v>0</v>
          </cell>
          <cell r="R98">
            <v>130.19999999999999</v>
          </cell>
          <cell r="S98">
            <v>0</v>
          </cell>
          <cell r="W98">
            <v>1318.47</v>
          </cell>
          <cell r="X98">
            <v>504.32999999999993</v>
          </cell>
        </row>
        <row r="99">
          <cell r="C99" t="str">
            <v>UPAE CARUARU</v>
          </cell>
          <cell r="E99" t="str">
            <v>MARIA TERESA DE SOUSA MOTA MELO LAGO</v>
          </cell>
          <cell r="G99" t="str">
            <v>2 - Outros Profissionais da Saúde</v>
          </cell>
          <cell r="H99" t="str">
            <v>2236-05</v>
          </cell>
          <cell r="I99">
            <v>44986</v>
          </cell>
          <cell r="J99" t="str">
            <v>2 - Diarista</v>
          </cell>
          <cell r="K99" t="str">
            <v>30</v>
          </cell>
          <cell r="L99">
            <v>2439.25</v>
          </cell>
          <cell r="P99">
            <v>0</v>
          </cell>
          <cell r="Q99">
            <v>0</v>
          </cell>
          <cell r="R99">
            <v>260.39999999999998</v>
          </cell>
          <cell r="S99">
            <v>0</v>
          </cell>
          <cell r="W99">
            <v>422.77</v>
          </cell>
          <cell r="X99">
            <v>2276.88</v>
          </cell>
        </row>
        <row r="100">
          <cell r="C100" t="str">
            <v>UPAE CARUARU</v>
          </cell>
          <cell r="E100" t="str">
            <v>MARINA BARBOSA E SOUZA</v>
          </cell>
          <cell r="G100" t="str">
            <v>2 - Outros Profissionais da Saúde</v>
          </cell>
          <cell r="H100" t="str">
            <v>2235-05</v>
          </cell>
          <cell r="I100">
            <v>44986</v>
          </cell>
          <cell r="J100" t="str">
            <v>2 - Diarista</v>
          </cell>
          <cell r="K100" t="str">
            <v>40</v>
          </cell>
          <cell r="L100">
            <v>2511.25</v>
          </cell>
          <cell r="P100">
            <v>0</v>
          </cell>
          <cell r="Q100">
            <v>0</v>
          </cell>
          <cell r="R100">
            <v>1070.3800000000001</v>
          </cell>
          <cell r="S100">
            <v>142.88</v>
          </cell>
          <cell r="W100">
            <v>439.76</v>
          </cell>
          <cell r="X100">
            <v>3284.75</v>
          </cell>
        </row>
        <row r="101">
          <cell r="C101" t="str">
            <v>UPAE CARUARU</v>
          </cell>
          <cell r="E101" t="str">
            <v>MARIZETE NEUZA DOS SANTOS RAMOS</v>
          </cell>
          <cell r="G101" t="str">
            <v>2 - Outros Profissionais da Saúde</v>
          </cell>
          <cell r="H101" t="str">
            <v>2236-05</v>
          </cell>
          <cell r="I101">
            <v>44986</v>
          </cell>
          <cell r="J101" t="str">
            <v>2 - Diarista</v>
          </cell>
          <cell r="K101" t="str">
            <v>30</v>
          </cell>
          <cell r="L101">
            <v>243.93</v>
          </cell>
          <cell r="P101">
            <v>2999.61</v>
          </cell>
          <cell r="Q101">
            <v>0</v>
          </cell>
          <cell r="R101">
            <v>686.02</v>
          </cell>
          <cell r="S101">
            <v>0</v>
          </cell>
          <cell r="W101">
            <v>3104.45</v>
          </cell>
          <cell r="X101">
            <v>825.11000000000013</v>
          </cell>
        </row>
        <row r="102">
          <cell r="C102" t="str">
            <v>UPAE CARUARU</v>
          </cell>
          <cell r="E102" t="str">
            <v>MAYARA RODRIGUES GUALBERTO DE PAULA</v>
          </cell>
          <cell r="G102" t="str">
            <v>3 - Administrativo</v>
          </cell>
          <cell r="H102" t="str">
            <v>4110-10</v>
          </cell>
          <cell r="I102">
            <v>44986</v>
          </cell>
          <cell r="J102" t="str">
            <v>2 - Diarista</v>
          </cell>
          <cell r="K102" t="str">
            <v>40</v>
          </cell>
          <cell r="L102">
            <v>1731.88</v>
          </cell>
          <cell r="P102">
            <v>0</v>
          </cell>
          <cell r="Q102">
            <v>0</v>
          </cell>
          <cell r="R102">
            <v>400</v>
          </cell>
          <cell r="S102">
            <v>0</v>
          </cell>
          <cell r="W102">
            <v>910.14</v>
          </cell>
          <cell r="X102">
            <v>1221.7400000000002</v>
          </cell>
        </row>
        <row r="103">
          <cell r="C103" t="str">
            <v>UPAE CARUARU</v>
          </cell>
          <cell r="E103" t="str">
            <v>MAYTTA ROCHELLY LOPES DA SILVA</v>
          </cell>
          <cell r="G103" t="str">
            <v>2 - Outros Profissionais da Saúde</v>
          </cell>
          <cell r="H103" t="str">
            <v>2236-05</v>
          </cell>
          <cell r="I103">
            <v>44986</v>
          </cell>
          <cell r="J103" t="str">
            <v>2 - Diarista</v>
          </cell>
          <cell r="K103" t="str">
            <v>30</v>
          </cell>
          <cell r="L103">
            <v>2439.25</v>
          </cell>
          <cell r="P103">
            <v>0</v>
          </cell>
          <cell r="Q103">
            <v>0</v>
          </cell>
          <cell r="R103">
            <v>260.39999999999998</v>
          </cell>
          <cell r="S103">
            <v>0</v>
          </cell>
          <cell r="W103">
            <v>438.22</v>
          </cell>
          <cell r="X103">
            <v>2261.4300000000003</v>
          </cell>
        </row>
        <row r="104">
          <cell r="C104" t="str">
            <v>UPAE CARUARU</v>
          </cell>
          <cell r="E104" t="str">
            <v>MICHELE ALVES DE OLIVEIRA</v>
          </cell>
          <cell r="G104" t="str">
            <v>3 - Administrativo</v>
          </cell>
          <cell r="H104" t="str">
            <v>2394-05</v>
          </cell>
          <cell r="I104">
            <v>44986</v>
          </cell>
          <cell r="J104" t="str">
            <v>2 - Diarista</v>
          </cell>
          <cell r="K104" t="str">
            <v>40</v>
          </cell>
          <cell r="L104">
            <v>3035.58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920.1</v>
          </cell>
          <cell r="X104">
            <v>2115.48</v>
          </cell>
        </row>
        <row r="105">
          <cell r="C105" t="str">
            <v>UPAE CARUARU</v>
          </cell>
          <cell r="E105" t="str">
            <v>MORGANA KITI PEREIRA DA SILVA</v>
          </cell>
          <cell r="G105" t="str">
            <v>2 - Outros Profissionais da Saúde</v>
          </cell>
          <cell r="H105" t="str">
            <v>3222-05</v>
          </cell>
          <cell r="I105">
            <v>44986</v>
          </cell>
          <cell r="J105" t="str">
            <v>2 - Diarista</v>
          </cell>
          <cell r="K105" t="str">
            <v>44</v>
          </cell>
          <cell r="L105">
            <v>1361.87</v>
          </cell>
          <cell r="P105">
            <v>0</v>
          </cell>
          <cell r="Q105">
            <v>0</v>
          </cell>
          <cell r="R105">
            <v>260.39999999999998</v>
          </cell>
          <cell r="S105">
            <v>0</v>
          </cell>
          <cell r="W105">
            <v>126.47</v>
          </cell>
          <cell r="X105">
            <v>1495.8</v>
          </cell>
        </row>
        <row r="106">
          <cell r="C106" t="str">
            <v>UPAE CARUARU</v>
          </cell>
          <cell r="E106" t="str">
            <v>MUSA MELLINNE FERREIRA SILVA</v>
          </cell>
          <cell r="G106" t="str">
            <v>3 - Administrativo</v>
          </cell>
          <cell r="H106" t="str">
            <v>2611-10</v>
          </cell>
          <cell r="I106">
            <v>44986</v>
          </cell>
          <cell r="J106" t="str">
            <v>2 - Diarista</v>
          </cell>
          <cell r="K106" t="str">
            <v>40</v>
          </cell>
          <cell r="L106">
            <v>9408.2099999999991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2587.2600000000002</v>
          </cell>
          <cell r="X106">
            <v>6820.9499999999989</v>
          </cell>
        </row>
        <row r="107">
          <cell r="C107" t="str">
            <v>UPAE CARUARU</v>
          </cell>
          <cell r="E107" t="str">
            <v>MYCHELL JOSE MIRANDA VIEIRA</v>
          </cell>
          <cell r="G107" t="str">
            <v>2 - Outros Profissionais da Saúde</v>
          </cell>
          <cell r="H107" t="str">
            <v>3241-15</v>
          </cell>
          <cell r="I107">
            <v>44986</v>
          </cell>
          <cell r="J107" t="str">
            <v>2 - Diarista</v>
          </cell>
          <cell r="K107" t="str">
            <v>24</v>
          </cell>
          <cell r="L107">
            <v>2411.1999999999998</v>
          </cell>
          <cell r="P107">
            <v>0</v>
          </cell>
          <cell r="Q107">
            <v>0</v>
          </cell>
          <cell r="R107">
            <v>964.48</v>
          </cell>
          <cell r="S107">
            <v>0</v>
          </cell>
          <cell r="W107">
            <v>367.21</v>
          </cell>
          <cell r="X107">
            <v>3008.47</v>
          </cell>
        </row>
        <row r="108">
          <cell r="C108" t="str">
            <v>UPAE CARUARU</v>
          </cell>
          <cell r="E108" t="str">
            <v>NADJA NAYRA BEZERRA CALDAS</v>
          </cell>
          <cell r="G108" t="str">
            <v>1 - Médico</v>
          </cell>
          <cell r="H108" t="str">
            <v>2252-65</v>
          </cell>
          <cell r="I108">
            <v>44986</v>
          </cell>
          <cell r="J108" t="str">
            <v>2 - Diarista</v>
          </cell>
          <cell r="K108" t="str">
            <v>8</v>
          </cell>
          <cell r="L108">
            <v>2862</v>
          </cell>
          <cell r="P108">
            <v>0</v>
          </cell>
          <cell r="Q108">
            <v>0</v>
          </cell>
          <cell r="R108">
            <v>260.39999999999998</v>
          </cell>
          <cell r="S108">
            <v>0</v>
          </cell>
          <cell r="W108">
            <v>349.87</v>
          </cell>
          <cell r="X108">
            <v>2772.53</v>
          </cell>
        </row>
        <row r="109">
          <cell r="C109" t="str">
            <v>UPAE CARUARU</v>
          </cell>
          <cell r="E109" t="str">
            <v>NATHALIA VALOIS MONTARROYOS DE MORAES</v>
          </cell>
          <cell r="G109" t="str">
            <v>1 - Médico</v>
          </cell>
          <cell r="H109" t="str">
            <v>2252-55</v>
          </cell>
          <cell r="I109">
            <v>44986</v>
          </cell>
          <cell r="J109" t="str">
            <v>2 - Diarista</v>
          </cell>
          <cell r="K109" t="str">
            <v>8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3034.1</v>
          </cell>
          <cell r="X109">
            <v>2174.9600000000005</v>
          </cell>
        </row>
        <row r="110">
          <cell r="C110" t="str">
            <v>UPAE CARUARU</v>
          </cell>
          <cell r="E110" t="str">
            <v>NATHALLYA LARYSSA CELESTINO DE LIMA</v>
          </cell>
          <cell r="G110" t="str">
            <v>2 - Outros Profissionais da Saúde</v>
          </cell>
          <cell r="H110" t="str">
            <v>2236-05</v>
          </cell>
          <cell r="I110">
            <v>44986</v>
          </cell>
          <cell r="J110" t="str">
            <v>2 - Diarista</v>
          </cell>
          <cell r="K110" t="str">
            <v>30</v>
          </cell>
          <cell r="L110">
            <v>2439.25</v>
          </cell>
          <cell r="P110">
            <v>0</v>
          </cell>
          <cell r="Q110">
            <v>0</v>
          </cell>
          <cell r="R110">
            <v>260.39999999999998</v>
          </cell>
          <cell r="S110">
            <v>97.57</v>
          </cell>
          <cell r="W110">
            <v>410.02</v>
          </cell>
          <cell r="X110">
            <v>2387.2000000000003</v>
          </cell>
        </row>
        <row r="111">
          <cell r="C111" t="str">
            <v>UPAE CARUARU</v>
          </cell>
          <cell r="E111" t="str">
            <v>NATHALYA CRISTINA FERNANDES DE MELO</v>
          </cell>
          <cell r="G111" t="str">
            <v>3 - Administrativo</v>
          </cell>
          <cell r="H111" t="str">
            <v>4110-10</v>
          </cell>
          <cell r="I111">
            <v>44986</v>
          </cell>
          <cell r="J111" t="str">
            <v>2 - Diarista</v>
          </cell>
          <cell r="K111" t="str">
            <v>44</v>
          </cell>
          <cell r="L111">
            <v>1705.28</v>
          </cell>
          <cell r="P111">
            <v>0</v>
          </cell>
          <cell r="Q111">
            <v>0</v>
          </cell>
          <cell r="R111">
            <v>0</v>
          </cell>
          <cell r="S111">
            <v>457.86</v>
          </cell>
          <cell r="W111">
            <v>564.67999999999995</v>
          </cell>
          <cell r="X111">
            <v>1598.46</v>
          </cell>
        </row>
        <row r="112">
          <cell r="C112" t="str">
            <v>UPAE CARUARU</v>
          </cell>
          <cell r="E112" t="str">
            <v>NELSON JONATHAS DA SILVA MELO</v>
          </cell>
          <cell r="G112" t="str">
            <v>3 - Administrativo</v>
          </cell>
          <cell r="H112" t="str">
            <v>5143-10</v>
          </cell>
          <cell r="I112">
            <v>44986</v>
          </cell>
          <cell r="J112" t="str">
            <v>2 - Diarista</v>
          </cell>
          <cell r="K112" t="str">
            <v>44</v>
          </cell>
          <cell r="L112">
            <v>1302</v>
          </cell>
          <cell r="P112">
            <v>0</v>
          </cell>
          <cell r="Q112">
            <v>0</v>
          </cell>
          <cell r="R112">
            <v>390.6</v>
          </cell>
          <cell r="S112">
            <v>0</v>
          </cell>
          <cell r="W112">
            <v>537.76</v>
          </cell>
          <cell r="X112">
            <v>1154.8399999999999</v>
          </cell>
        </row>
        <row r="113">
          <cell r="C113" t="str">
            <v>UPAE CARUARU</v>
          </cell>
          <cell r="E113" t="str">
            <v>NIZAELLI RAISSA CAVALCANTI MORAIS</v>
          </cell>
          <cell r="G113" t="str">
            <v>3 - Administrativo</v>
          </cell>
          <cell r="H113" t="str">
            <v>4101-05</v>
          </cell>
          <cell r="I113">
            <v>44986</v>
          </cell>
          <cell r="J113" t="str">
            <v>2 - Diarista</v>
          </cell>
          <cell r="K113" t="str">
            <v>40</v>
          </cell>
          <cell r="L113">
            <v>3440.34</v>
          </cell>
          <cell r="P113">
            <v>3507.8</v>
          </cell>
          <cell r="Q113">
            <v>0</v>
          </cell>
          <cell r="R113">
            <v>0</v>
          </cell>
          <cell r="S113">
            <v>0</v>
          </cell>
          <cell r="W113">
            <v>4266.74</v>
          </cell>
          <cell r="X113">
            <v>2681.4000000000005</v>
          </cell>
        </row>
        <row r="114">
          <cell r="C114" t="str">
            <v>UPAE CARUARU</v>
          </cell>
          <cell r="E114" t="str">
            <v>ODILON DE ALMEIDA MERGULHAO NETO</v>
          </cell>
          <cell r="G114" t="str">
            <v>3 - Administrativo</v>
          </cell>
          <cell r="H114" t="str">
            <v>7823-05</v>
          </cell>
          <cell r="I114">
            <v>44986</v>
          </cell>
          <cell r="J114" t="str">
            <v>2 - Diarista</v>
          </cell>
          <cell r="K114" t="str">
            <v>44</v>
          </cell>
          <cell r="L114">
            <v>1765.66</v>
          </cell>
          <cell r="P114">
            <v>0</v>
          </cell>
          <cell r="Q114">
            <v>0</v>
          </cell>
          <cell r="R114">
            <v>164.72</v>
          </cell>
          <cell r="S114">
            <v>0</v>
          </cell>
          <cell r="W114">
            <v>339.78</v>
          </cell>
          <cell r="X114">
            <v>1590.6000000000001</v>
          </cell>
        </row>
        <row r="115">
          <cell r="C115" t="str">
            <v>UPAE CARUARU</v>
          </cell>
          <cell r="E115" t="str">
            <v>PEDRO FELLIPE RAMOS DE MORAES</v>
          </cell>
          <cell r="G115" t="str">
            <v>3 - Administrativo</v>
          </cell>
          <cell r="H115" t="str">
            <v>4110-10</v>
          </cell>
          <cell r="I115">
            <v>44986</v>
          </cell>
          <cell r="J115" t="str">
            <v>2 - Diarista</v>
          </cell>
          <cell r="K115" t="str">
            <v>44</v>
          </cell>
          <cell r="L115">
            <v>1705.28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149.38999999999999</v>
          </cell>
          <cell r="X115">
            <v>1555.8899999999999</v>
          </cell>
        </row>
        <row r="116">
          <cell r="C116" t="str">
            <v>UPAE CARUARU</v>
          </cell>
          <cell r="E116" t="str">
            <v>PEDRO PAULO MEDEIROS ARAUJO DE MOURA</v>
          </cell>
          <cell r="G116" t="str">
            <v>1 - Médico</v>
          </cell>
          <cell r="H116" t="str">
            <v>2251-85</v>
          </cell>
          <cell r="I116">
            <v>44986</v>
          </cell>
          <cell r="J116" t="str">
            <v>2 - Diarista</v>
          </cell>
          <cell r="K116" t="str">
            <v>8</v>
          </cell>
          <cell r="L116">
            <v>2862</v>
          </cell>
          <cell r="P116">
            <v>0</v>
          </cell>
          <cell r="Q116">
            <v>0</v>
          </cell>
          <cell r="R116">
            <v>260.39999999999998</v>
          </cell>
          <cell r="S116">
            <v>3014</v>
          </cell>
          <cell r="W116">
            <v>2264.88</v>
          </cell>
          <cell r="X116">
            <v>3871.5199999999995</v>
          </cell>
        </row>
        <row r="117">
          <cell r="C117" t="str">
            <v>UPAE CARUARU</v>
          </cell>
          <cell r="E117" t="str">
            <v>POLIANA CONCEICAO SANTOS VIRGOLINO</v>
          </cell>
          <cell r="G117" t="str">
            <v>3 - Administrativo</v>
          </cell>
          <cell r="H117" t="str">
            <v>4110-10</v>
          </cell>
          <cell r="I117">
            <v>44986</v>
          </cell>
          <cell r="J117" t="str">
            <v>2 - Diarista</v>
          </cell>
          <cell r="K117" t="str">
            <v>44</v>
          </cell>
          <cell r="L117">
            <v>1705.28</v>
          </cell>
          <cell r="P117">
            <v>0</v>
          </cell>
          <cell r="Q117">
            <v>0</v>
          </cell>
          <cell r="R117">
            <v>0</v>
          </cell>
          <cell r="S117">
            <v>457.86</v>
          </cell>
          <cell r="W117">
            <v>277.47000000000003</v>
          </cell>
          <cell r="X117">
            <v>1885.6699999999998</v>
          </cell>
        </row>
        <row r="118">
          <cell r="C118" t="str">
            <v>UPAE CARUARU</v>
          </cell>
          <cell r="E118" t="str">
            <v>PRISCILLA DAYANE DA SILVA</v>
          </cell>
          <cell r="G118" t="str">
            <v>3 - Administrativo</v>
          </cell>
          <cell r="H118" t="str">
            <v>5143-20</v>
          </cell>
          <cell r="I118">
            <v>44986</v>
          </cell>
          <cell r="J118" t="str">
            <v>2 - Diarista</v>
          </cell>
          <cell r="K118" t="str">
            <v>44</v>
          </cell>
          <cell r="L118">
            <v>1302</v>
          </cell>
          <cell r="P118">
            <v>0</v>
          </cell>
          <cell r="Q118">
            <v>0</v>
          </cell>
          <cell r="R118">
            <v>311.54000000000002</v>
          </cell>
          <cell r="S118">
            <v>0</v>
          </cell>
          <cell r="W118">
            <v>540.41</v>
          </cell>
          <cell r="X118">
            <v>1073.1300000000001</v>
          </cell>
        </row>
        <row r="119">
          <cell r="C119" t="str">
            <v>UPAE CARUARU</v>
          </cell>
          <cell r="E119" t="str">
            <v>QUITERIA ELIDIA DA SILVA</v>
          </cell>
          <cell r="G119" t="str">
            <v>2 - Outros Profissionais da Saúde</v>
          </cell>
          <cell r="H119" t="str">
            <v>3222-05</v>
          </cell>
          <cell r="I119">
            <v>44986</v>
          </cell>
          <cell r="J119" t="str">
            <v>2 - Diarista</v>
          </cell>
          <cell r="K119" t="str">
            <v>44</v>
          </cell>
          <cell r="L119">
            <v>1225.69</v>
          </cell>
          <cell r="P119">
            <v>216.31</v>
          </cell>
          <cell r="Q119">
            <v>0</v>
          </cell>
          <cell r="R119">
            <v>234.36</v>
          </cell>
          <cell r="S119">
            <v>0</v>
          </cell>
          <cell r="W119">
            <v>330.14</v>
          </cell>
          <cell r="X119">
            <v>1346.2200000000003</v>
          </cell>
        </row>
        <row r="120">
          <cell r="C120" t="str">
            <v>UPAE CARUARU</v>
          </cell>
          <cell r="E120" t="str">
            <v>RAFAEL VINICIUS DO NASCIMENTO</v>
          </cell>
          <cell r="G120" t="str">
            <v>3 - Administrativo</v>
          </cell>
          <cell r="H120" t="str">
            <v>4110-05</v>
          </cell>
          <cell r="I120">
            <v>44986</v>
          </cell>
          <cell r="J120" t="str">
            <v>2 - Diarista</v>
          </cell>
          <cell r="K120" t="str">
            <v>20</v>
          </cell>
          <cell r="L120">
            <v>591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79.78</v>
          </cell>
          <cell r="X120">
            <v>511.22</v>
          </cell>
        </row>
        <row r="121">
          <cell r="C121" t="str">
            <v>UPAE CARUARU</v>
          </cell>
          <cell r="E121" t="str">
            <v>RAFAELLA D’ANGELIS MARQUES FLORENCIO</v>
          </cell>
          <cell r="G121" t="str">
            <v>2 - Outros Profissionais da Saúde</v>
          </cell>
          <cell r="H121" t="str">
            <v>2236-05</v>
          </cell>
          <cell r="I121">
            <v>44986</v>
          </cell>
          <cell r="J121" t="str">
            <v>2 - Diarista</v>
          </cell>
          <cell r="K121" t="str">
            <v>30</v>
          </cell>
          <cell r="L121">
            <v>2439.25</v>
          </cell>
          <cell r="P121">
            <v>0</v>
          </cell>
          <cell r="Q121">
            <v>0</v>
          </cell>
          <cell r="R121">
            <v>363.52</v>
          </cell>
          <cell r="S121">
            <v>0</v>
          </cell>
          <cell r="W121">
            <v>363.43</v>
          </cell>
          <cell r="X121">
            <v>2439.34</v>
          </cell>
        </row>
        <row r="122">
          <cell r="C122" t="str">
            <v>UPAE CARUARU</v>
          </cell>
          <cell r="E122" t="str">
            <v>RAONY RODRIGO LEITE SOBRAL</v>
          </cell>
          <cell r="G122" t="str">
            <v>3 - Administrativo</v>
          </cell>
          <cell r="H122" t="str">
            <v>4110-10</v>
          </cell>
          <cell r="I122">
            <v>44986</v>
          </cell>
          <cell r="J122" t="str">
            <v>2 - Diarista</v>
          </cell>
          <cell r="K122" t="str">
            <v>44</v>
          </cell>
          <cell r="L122">
            <v>1705.28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508.93</v>
          </cell>
          <cell r="X122">
            <v>1196.3499999999999</v>
          </cell>
        </row>
        <row r="123">
          <cell r="C123" t="str">
            <v>UPAE CARUARU</v>
          </cell>
          <cell r="E123" t="str">
            <v>RAQUEL BARROS FERREIRA</v>
          </cell>
          <cell r="G123" t="str">
            <v>3 - Administrativo</v>
          </cell>
          <cell r="H123" t="str">
            <v>5143-20</v>
          </cell>
          <cell r="I123">
            <v>44986</v>
          </cell>
          <cell r="J123" t="str">
            <v>2 - Diarista</v>
          </cell>
          <cell r="K123" t="str">
            <v>44</v>
          </cell>
          <cell r="L123">
            <v>0</v>
          </cell>
          <cell r="P123">
            <v>0</v>
          </cell>
          <cell r="Q123">
            <v>0</v>
          </cell>
          <cell r="R123">
            <v>30</v>
          </cell>
          <cell r="S123">
            <v>0</v>
          </cell>
          <cell r="W123">
            <v>30</v>
          </cell>
          <cell r="X123">
            <v>0</v>
          </cell>
        </row>
        <row r="124">
          <cell r="C124" t="str">
            <v>UPAE CARUARU</v>
          </cell>
          <cell r="E124" t="str">
            <v>REBECA BEZERRA DA SILVA</v>
          </cell>
          <cell r="G124" t="str">
            <v>3 - Administrativo</v>
          </cell>
          <cell r="H124" t="str">
            <v>4110-05</v>
          </cell>
          <cell r="I124">
            <v>44986</v>
          </cell>
          <cell r="J124" t="str">
            <v>2 - Diarista</v>
          </cell>
          <cell r="K124" t="str">
            <v>44</v>
          </cell>
          <cell r="L124">
            <v>1364.81</v>
          </cell>
          <cell r="P124">
            <v>0</v>
          </cell>
          <cell r="Q124">
            <v>0</v>
          </cell>
          <cell r="R124">
            <v>260.39999999999998</v>
          </cell>
          <cell r="S124">
            <v>0</v>
          </cell>
          <cell r="W124">
            <v>126.73</v>
          </cell>
          <cell r="X124">
            <v>1498.48</v>
          </cell>
        </row>
        <row r="125">
          <cell r="C125" t="str">
            <v>UPAE CARUARU</v>
          </cell>
          <cell r="E125" t="str">
            <v>REBECA NAARA TELES GONÇALVES CAVALCANTI</v>
          </cell>
          <cell r="G125" t="str">
            <v>2 - Outros Profissionais da Saúde</v>
          </cell>
          <cell r="H125" t="str">
            <v>2235-05</v>
          </cell>
          <cell r="I125">
            <v>44986</v>
          </cell>
          <cell r="J125" t="str">
            <v>2 - Diarista</v>
          </cell>
          <cell r="K125" t="str">
            <v>40</v>
          </cell>
          <cell r="L125">
            <v>2597.84</v>
          </cell>
          <cell r="P125">
            <v>0</v>
          </cell>
          <cell r="Q125">
            <v>0</v>
          </cell>
          <cell r="R125">
            <v>1284.1600000000001</v>
          </cell>
          <cell r="S125">
            <v>1733.53</v>
          </cell>
          <cell r="W125">
            <v>1349.54</v>
          </cell>
          <cell r="X125">
            <v>4265.99</v>
          </cell>
        </row>
        <row r="126">
          <cell r="C126" t="str">
            <v>UPAE CARUARU</v>
          </cell>
          <cell r="E126" t="str">
            <v>RENATA GOMES DE OLIVEIRA</v>
          </cell>
          <cell r="G126" t="str">
            <v>3 - Administrativo</v>
          </cell>
          <cell r="H126" t="str">
            <v>4131-15</v>
          </cell>
          <cell r="I126">
            <v>44986</v>
          </cell>
          <cell r="J126" t="str">
            <v>2 - Diarista</v>
          </cell>
          <cell r="K126" t="str">
            <v>44</v>
          </cell>
          <cell r="L126">
            <v>1199.8599999999999</v>
          </cell>
          <cell r="P126">
            <v>1599.81</v>
          </cell>
          <cell r="Q126">
            <v>0</v>
          </cell>
          <cell r="R126">
            <v>0</v>
          </cell>
          <cell r="S126">
            <v>0</v>
          </cell>
          <cell r="W126">
            <v>1714.64</v>
          </cell>
          <cell r="X126">
            <v>1085.03</v>
          </cell>
        </row>
        <row r="127">
          <cell r="C127" t="str">
            <v>UPAE CARUARU</v>
          </cell>
          <cell r="E127" t="str">
            <v>ROBERTA ALENCAR AMORIM</v>
          </cell>
          <cell r="G127" t="str">
            <v>1 - Médico</v>
          </cell>
          <cell r="H127" t="str">
            <v>2252-75</v>
          </cell>
          <cell r="I127">
            <v>44986</v>
          </cell>
          <cell r="J127" t="str">
            <v>2 - Diarista</v>
          </cell>
          <cell r="K127" t="str">
            <v>8</v>
          </cell>
          <cell r="L127">
            <v>2862</v>
          </cell>
          <cell r="P127">
            <v>0</v>
          </cell>
          <cell r="Q127">
            <v>0</v>
          </cell>
          <cell r="R127">
            <v>260.39999999999998</v>
          </cell>
          <cell r="S127">
            <v>3014.58</v>
          </cell>
          <cell r="W127">
            <v>1315.19</v>
          </cell>
          <cell r="X127">
            <v>4821.7899999999991</v>
          </cell>
        </row>
        <row r="128">
          <cell r="C128" t="str">
            <v>UPAE CARUARU</v>
          </cell>
          <cell r="E128" t="str">
            <v>ROBERTA SANDY MELO</v>
          </cell>
          <cell r="G128" t="str">
            <v>2 - Outros Profissionais da Saúde</v>
          </cell>
          <cell r="H128" t="str">
            <v>2235-05</v>
          </cell>
          <cell r="I128">
            <v>44986</v>
          </cell>
          <cell r="J128" t="str">
            <v>2 - Diarista</v>
          </cell>
          <cell r="K128" t="str">
            <v>40</v>
          </cell>
          <cell r="L128">
            <v>2597.84</v>
          </cell>
          <cell r="P128">
            <v>0</v>
          </cell>
          <cell r="Q128">
            <v>0</v>
          </cell>
          <cell r="R128">
            <v>954.74</v>
          </cell>
          <cell r="S128">
            <v>0</v>
          </cell>
          <cell r="W128">
            <v>429.29</v>
          </cell>
          <cell r="X128">
            <v>3123.29</v>
          </cell>
        </row>
        <row r="129">
          <cell r="C129" t="str">
            <v>UPAE CARUARU</v>
          </cell>
          <cell r="E129" t="str">
            <v>RODRIGO FERREIRA SOARES</v>
          </cell>
          <cell r="G129" t="str">
            <v>3 - Administrativo</v>
          </cell>
          <cell r="H129" t="str">
            <v>2522-10</v>
          </cell>
          <cell r="I129">
            <v>44986</v>
          </cell>
          <cell r="J129" t="str">
            <v>2 - Diarista</v>
          </cell>
          <cell r="K129" t="str">
            <v>40</v>
          </cell>
          <cell r="L129">
            <v>2797.66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288.14</v>
          </cell>
          <cell r="X129">
            <v>2509.52</v>
          </cell>
        </row>
        <row r="130">
          <cell r="C130" t="str">
            <v>UPAE CARUARU</v>
          </cell>
          <cell r="E130" t="str">
            <v>ROSELI BARBOSA DA SILVA</v>
          </cell>
          <cell r="G130" t="str">
            <v>3 - Administrativo</v>
          </cell>
          <cell r="H130" t="str">
            <v>5143-20</v>
          </cell>
          <cell r="I130">
            <v>44986</v>
          </cell>
          <cell r="J130" t="str">
            <v>2 - Diarista</v>
          </cell>
          <cell r="K130" t="str">
            <v>44</v>
          </cell>
          <cell r="L130">
            <v>1302</v>
          </cell>
          <cell r="P130">
            <v>0</v>
          </cell>
          <cell r="Q130">
            <v>0</v>
          </cell>
          <cell r="R130">
            <v>260.39999999999998</v>
          </cell>
          <cell r="S130">
            <v>0</v>
          </cell>
          <cell r="W130">
            <v>419.34</v>
          </cell>
          <cell r="X130">
            <v>1143.0600000000002</v>
          </cell>
        </row>
        <row r="131">
          <cell r="C131" t="str">
            <v>UPAE CARUARU</v>
          </cell>
          <cell r="E131" t="str">
            <v>ROSELIA FABRICIA CORDEIRO</v>
          </cell>
          <cell r="G131" t="str">
            <v>2 - Outros Profissionais da Saúde</v>
          </cell>
          <cell r="H131" t="str">
            <v>2235-05</v>
          </cell>
          <cell r="I131">
            <v>44986</v>
          </cell>
          <cell r="J131" t="str">
            <v>2 - Diarista</v>
          </cell>
          <cell r="K131" t="str">
            <v>40</v>
          </cell>
          <cell r="L131">
            <v>2597.84</v>
          </cell>
          <cell r="P131">
            <v>0</v>
          </cell>
          <cell r="Q131">
            <v>0</v>
          </cell>
          <cell r="R131">
            <v>1076.27</v>
          </cell>
          <cell r="S131">
            <v>0</v>
          </cell>
          <cell r="W131">
            <v>683.86</v>
          </cell>
          <cell r="X131">
            <v>2990.25</v>
          </cell>
        </row>
        <row r="132">
          <cell r="C132" t="str">
            <v>UPAE CARUARU</v>
          </cell>
          <cell r="E132" t="str">
            <v>SEVERINO JOSE DE CARVALHO JUNIOR</v>
          </cell>
          <cell r="G132" t="str">
            <v>3 - Administrativo</v>
          </cell>
          <cell r="H132" t="str">
            <v>2124-05</v>
          </cell>
          <cell r="I132">
            <v>44986</v>
          </cell>
          <cell r="J132" t="str">
            <v>2 - Diarista</v>
          </cell>
          <cell r="K132" t="str">
            <v>44</v>
          </cell>
          <cell r="L132">
            <v>2579.0700000000002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325.95999999999998</v>
          </cell>
          <cell r="X132">
            <v>2253.11</v>
          </cell>
        </row>
        <row r="133">
          <cell r="C133" t="str">
            <v>UPAE CARUARU</v>
          </cell>
          <cell r="E133" t="str">
            <v>SILVANA MARIA DA SILVA</v>
          </cell>
          <cell r="G133" t="str">
            <v>2 - Outros Profissionais da Saúde</v>
          </cell>
          <cell r="H133" t="str">
            <v>3222-05</v>
          </cell>
          <cell r="I133">
            <v>44986</v>
          </cell>
          <cell r="J133" t="str">
            <v>2 - Diarista</v>
          </cell>
          <cell r="K133" t="str">
            <v>44</v>
          </cell>
          <cell r="L133">
            <v>1361.87</v>
          </cell>
          <cell r="P133">
            <v>0</v>
          </cell>
          <cell r="Q133">
            <v>0</v>
          </cell>
          <cell r="R133">
            <v>260.39999999999998</v>
          </cell>
          <cell r="S133">
            <v>0</v>
          </cell>
          <cell r="W133">
            <v>479.47</v>
          </cell>
          <cell r="X133">
            <v>1142.8</v>
          </cell>
        </row>
        <row r="134">
          <cell r="C134" t="str">
            <v>UPAE CARUARU</v>
          </cell>
          <cell r="E134" t="str">
            <v>SIMEAO ROQUE DA SILVA</v>
          </cell>
          <cell r="G134" t="str">
            <v>3 - Administrativo</v>
          </cell>
          <cell r="H134" t="str">
            <v>5151-10</v>
          </cell>
          <cell r="I134">
            <v>44986</v>
          </cell>
          <cell r="J134" t="str">
            <v>2 - Diarista</v>
          </cell>
          <cell r="K134" t="str">
            <v>44</v>
          </cell>
          <cell r="L134">
            <v>1302</v>
          </cell>
          <cell r="P134">
            <v>0</v>
          </cell>
          <cell r="Q134">
            <v>0</v>
          </cell>
          <cell r="R134">
            <v>260.39999999999998</v>
          </cell>
          <cell r="S134">
            <v>0</v>
          </cell>
          <cell r="W134">
            <v>121.08</v>
          </cell>
          <cell r="X134">
            <v>1441.3200000000002</v>
          </cell>
        </row>
        <row r="135">
          <cell r="C135" t="str">
            <v>UPAE CARUARU</v>
          </cell>
          <cell r="E135" t="str">
            <v>SIVANILDO TEODORO DA SILVA</v>
          </cell>
          <cell r="G135" t="str">
            <v>2 - Outros Profissionais da Saúde</v>
          </cell>
          <cell r="H135" t="str">
            <v>2515-20</v>
          </cell>
          <cell r="I135">
            <v>44986</v>
          </cell>
          <cell r="J135" t="str">
            <v>2 - Diarista</v>
          </cell>
          <cell r="K135" t="str">
            <v>30</v>
          </cell>
          <cell r="L135">
            <v>2220.34</v>
          </cell>
          <cell r="P135">
            <v>0</v>
          </cell>
          <cell r="Q135">
            <v>0</v>
          </cell>
          <cell r="R135">
            <v>260.39999999999998</v>
          </cell>
          <cell r="S135">
            <v>196.48</v>
          </cell>
          <cell r="W135">
            <v>265.74</v>
          </cell>
          <cell r="X135">
            <v>2411.4800000000005</v>
          </cell>
        </row>
        <row r="136">
          <cell r="C136" t="str">
            <v>UPAE CARUARU</v>
          </cell>
          <cell r="E136" t="str">
            <v>TANIA MARIA PESSOA DE LIMA</v>
          </cell>
          <cell r="G136" t="str">
            <v>3 - Administrativo</v>
          </cell>
          <cell r="H136" t="str">
            <v>5134-30</v>
          </cell>
          <cell r="I136">
            <v>44986</v>
          </cell>
          <cell r="J136" t="str">
            <v>2 - Diarista</v>
          </cell>
          <cell r="K136" t="str">
            <v>44</v>
          </cell>
          <cell r="L136">
            <v>1302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485.29</v>
          </cell>
          <cell r="X136">
            <v>816.71</v>
          </cell>
        </row>
        <row r="137">
          <cell r="C137" t="str">
            <v>UPAE CARUARU</v>
          </cell>
          <cell r="E137" t="str">
            <v>THIAGO FONTENELE MARQUES</v>
          </cell>
          <cell r="G137" t="str">
            <v>1 - Médico</v>
          </cell>
          <cell r="H137" t="str">
            <v>2251-20</v>
          </cell>
          <cell r="I137">
            <v>44986</v>
          </cell>
          <cell r="J137" t="str">
            <v>2 - Diarista</v>
          </cell>
          <cell r="K137" t="str">
            <v>8</v>
          </cell>
          <cell r="L137">
            <v>2862</v>
          </cell>
          <cell r="P137">
            <v>0</v>
          </cell>
          <cell r="Q137">
            <v>0</v>
          </cell>
          <cell r="R137">
            <v>260.39999999999998</v>
          </cell>
          <cell r="S137">
            <v>3014</v>
          </cell>
          <cell r="W137">
            <v>661.74</v>
          </cell>
          <cell r="X137">
            <v>5474.66</v>
          </cell>
        </row>
        <row r="138">
          <cell r="C138" t="str">
            <v>UPAE CARUARU</v>
          </cell>
          <cell r="E138" t="str">
            <v>TIBERIO FERREIRA TEIXEIRA</v>
          </cell>
          <cell r="G138" t="str">
            <v>1 - Médico</v>
          </cell>
          <cell r="H138" t="str">
            <v>2252-25</v>
          </cell>
          <cell r="I138">
            <v>44986</v>
          </cell>
          <cell r="J138" t="str">
            <v>1 - Plantonista</v>
          </cell>
          <cell r="K138" t="str">
            <v>12</v>
          </cell>
          <cell r="L138">
            <v>2862</v>
          </cell>
          <cell r="P138">
            <v>0</v>
          </cell>
          <cell r="Q138">
            <v>0</v>
          </cell>
          <cell r="R138">
            <v>260.39999999999998</v>
          </cell>
          <cell r="S138">
            <v>6028</v>
          </cell>
          <cell r="W138">
            <v>2282.98</v>
          </cell>
          <cell r="X138">
            <v>6867.42</v>
          </cell>
        </row>
        <row r="139">
          <cell r="C139" t="str">
            <v>UPAE CARUARU</v>
          </cell>
          <cell r="E139" t="str">
            <v>TONNY PAIVA DA SILVA</v>
          </cell>
          <cell r="G139" t="str">
            <v>3 - Administrativo</v>
          </cell>
          <cell r="H139" t="str">
            <v>1424-10</v>
          </cell>
          <cell r="I139">
            <v>44986</v>
          </cell>
          <cell r="J139" t="str">
            <v>2 - Diarista</v>
          </cell>
          <cell r="K139" t="str">
            <v>40</v>
          </cell>
          <cell r="L139">
            <v>3645.6</v>
          </cell>
          <cell r="P139">
            <v>0</v>
          </cell>
          <cell r="Q139">
            <v>0</v>
          </cell>
          <cell r="R139">
            <v>0</v>
          </cell>
          <cell r="S139">
            <v>1203.1600000000001</v>
          </cell>
          <cell r="W139">
            <v>1333.41</v>
          </cell>
          <cell r="X139">
            <v>3515.3500000000004</v>
          </cell>
        </row>
        <row r="140">
          <cell r="C140" t="str">
            <v>UPAE CARUARU</v>
          </cell>
          <cell r="E140" t="str">
            <v>VANESSA IVANI DA SILVA PORTELA</v>
          </cell>
          <cell r="G140" t="str">
            <v>2 - Outros Profissionais da Saúde</v>
          </cell>
          <cell r="H140" t="str">
            <v>2236-05</v>
          </cell>
          <cell r="I140">
            <v>44986</v>
          </cell>
          <cell r="J140" t="str">
            <v>2 - Diarista</v>
          </cell>
          <cell r="K140" t="str">
            <v>30</v>
          </cell>
          <cell r="L140">
            <v>2439.25</v>
          </cell>
          <cell r="P140">
            <v>0</v>
          </cell>
          <cell r="Q140">
            <v>0</v>
          </cell>
          <cell r="R140">
            <v>260.39999999999998</v>
          </cell>
          <cell r="S140">
            <v>0</v>
          </cell>
          <cell r="W140">
            <v>391.87</v>
          </cell>
          <cell r="X140">
            <v>2307.7800000000002</v>
          </cell>
        </row>
        <row r="141">
          <cell r="C141" t="str">
            <v>UPAE CARUARU</v>
          </cell>
          <cell r="E141" t="str">
            <v>VERIDIANO ALVES DA SILVA FILHO</v>
          </cell>
          <cell r="G141" t="str">
            <v>3 - Administrativo</v>
          </cell>
          <cell r="H141" t="str">
            <v>5151-10</v>
          </cell>
          <cell r="I141">
            <v>44986</v>
          </cell>
          <cell r="J141" t="str">
            <v>2 - Diarista</v>
          </cell>
          <cell r="K141" t="str">
            <v>44</v>
          </cell>
          <cell r="L141">
            <v>1302</v>
          </cell>
          <cell r="P141">
            <v>0</v>
          </cell>
          <cell r="Q141">
            <v>0</v>
          </cell>
          <cell r="R141">
            <v>320.22000000000003</v>
          </cell>
          <cell r="S141">
            <v>0</v>
          </cell>
          <cell r="W141">
            <v>513.20000000000005</v>
          </cell>
          <cell r="X141">
            <v>1109.02</v>
          </cell>
        </row>
        <row r="142">
          <cell r="C142" t="str">
            <v>UPAE CARUARU</v>
          </cell>
          <cell r="E142" t="str">
            <v>VICTOR LUIZ ALEXANDRE DA SILVA</v>
          </cell>
          <cell r="G142" t="str">
            <v>3 - Administrativo</v>
          </cell>
          <cell r="H142" t="str">
            <v>5174-10</v>
          </cell>
          <cell r="I142">
            <v>44986</v>
          </cell>
          <cell r="J142" t="str">
            <v>2 - Diarista</v>
          </cell>
          <cell r="K142" t="str">
            <v>44</v>
          </cell>
          <cell r="L142">
            <v>1215.2</v>
          </cell>
          <cell r="P142">
            <v>150.44999999999999</v>
          </cell>
          <cell r="Q142">
            <v>0</v>
          </cell>
          <cell r="R142">
            <v>364.56</v>
          </cell>
          <cell r="S142">
            <v>0</v>
          </cell>
          <cell r="W142">
            <v>699.15</v>
          </cell>
          <cell r="X142">
            <v>1031.06</v>
          </cell>
        </row>
        <row r="143">
          <cell r="C143" t="str">
            <v>UPAE CARUARU</v>
          </cell>
          <cell r="E143" t="str">
            <v>WELLINGTON DE OLIVEIRA SILVA</v>
          </cell>
          <cell r="G143" t="str">
            <v>3 - Administrativo</v>
          </cell>
          <cell r="H143" t="str">
            <v>5143-10</v>
          </cell>
          <cell r="I143">
            <v>44986</v>
          </cell>
          <cell r="J143" t="str">
            <v>2 - Diarista</v>
          </cell>
          <cell r="K143" t="str">
            <v>44</v>
          </cell>
          <cell r="L143">
            <v>1507.83</v>
          </cell>
          <cell r="P143">
            <v>0</v>
          </cell>
          <cell r="Q143">
            <v>0</v>
          </cell>
          <cell r="R143">
            <v>452.35</v>
          </cell>
          <cell r="S143">
            <v>269.85000000000002</v>
          </cell>
          <cell r="W143">
            <v>778.46</v>
          </cell>
          <cell r="X143">
            <v>1451.5699999999997</v>
          </cell>
        </row>
        <row r="144">
          <cell r="C144" t="str">
            <v>UPAE CARUARU</v>
          </cell>
          <cell r="E144" t="str">
            <v>WESLEY DA SILVA LIMA</v>
          </cell>
          <cell r="G144" t="str">
            <v>3 - Administrativo</v>
          </cell>
          <cell r="H144" t="str">
            <v>4110-10</v>
          </cell>
          <cell r="I144">
            <v>44986</v>
          </cell>
          <cell r="J144" t="str">
            <v>2 - Diarista</v>
          </cell>
          <cell r="K144" t="str">
            <v>44</v>
          </cell>
          <cell r="L144">
            <v>1705.28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551.75</v>
          </cell>
          <cell r="X144">
            <v>1153.53</v>
          </cell>
        </row>
        <row r="145">
          <cell r="C145" t="str">
            <v>UPAE CARUARU</v>
          </cell>
          <cell r="E145" t="str">
            <v>WILMA FERREIRA DA SILVA</v>
          </cell>
          <cell r="G145" t="str">
            <v>3 - Administrativo</v>
          </cell>
          <cell r="H145" t="str">
            <v>5143-20</v>
          </cell>
          <cell r="I145">
            <v>44986</v>
          </cell>
          <cell r="J145" t="str">
            <v>2 - Diarista</v>
          </cell>
          <cell r="K145" t="str">
            <v>44</v>
          </cell>
          <cell r="L145">
            <v>1302</v>
          </cell>
          <cell r="P145">
            <v>0</v>
          </cell>
          <cell r="Q145">
            <v>0</v>
          </cell>
          <cell r="R145">
            <v>260.39999999999998</v>
          </cell>
          <cell r="S145">
            <v>0</v>
          </cell>
          <cell r="W145">
            <v>449.2</v>
          </cell>
          <cell r="X145">
            <v>1113.2</v>
          </cell>
        </row>
        <row r="146">
          <cell r="C146" t="str">
            <v>UPAE CARUARU</v>
          </cell>
          <cell r="E146" t="str">
            <v>YVSON OLIVEIRA BARBOSA CAVALCANTI</v>
          </cell>
          <cell r="G146" t="str">
            <v>1 - Médico</v>
          </cell>
          <cell r="H146" t="str">
            <v>2252-55</v>
          </cell>
          <cell r="I146">
            <v>44986</v>
          </cell>
          <cell r="J146" t="str">
            <v>2 - Diarista</v>
          </cell>
          <cell r="K146" t="str">
            <v>8</v>
          </cell>
          <cell r="L146">
            <v>2862</v>
          </cell>
          <cell r="P146">
            <v>0</v>
          </cell>
          <cell r="Q146">
            <v>0</v>
          </cell>
          <cell r="R146">
            <v>260.39999999999998</v>
          </cell>
          <cell r="S146">
            <v>3014</v>
          </cell>
          <cell r="W146">
            <v>713.88</v>
          </cell>
          <cell r="X146">
            <v>5422.5199999999995</v>
          </cell>
        </row>
        <row r="147">
          <cell r="C147" t="str">
            <v>UPAE CARUARU</v>
          </cell>
          <cell r="E147" t="str">
            <v>REMULO DE MESQUITA VALADARES JUNIOR</v>
          </cell>
          <cell r="G147" t="str">
            <v>3 - Administrativo</v>
          </cell>
          <cell r="H147" t="str">
            <v>2524-05</v>
          </cell>
          <cell r="I147">
            <v>44986</v>
          </cell>
          <cell r="J147" t="str">
            <v>2 - Diarista</v>
          </cell>
          <cell r="K147" t="str">
            <v>44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377.57</v>
          </cell>
          <cell r="X147">
            <v>2295.7599999999998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9D73-2A1C-4E90-8BA0-F4D441ECCF3D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>ALEXSANDRA TAYLANE JOANES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2237-10</v>
      </c>
      <c r="G2" s="14">
        <f>'[1]TCE - ANEXO II - Preencher'!I11</f>
        <v>44986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3256.73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260.39999999999998</v>
      </c>
      <c r="N2" s="16">
        <f>'[1]TCE - ANEXO II - Preencher'!S11</f>
        <v>0</v>
      </c>
      <c r="O2" s="17">
        <f>'[1]TCE - ANEXO II - Preencher'!W11</f>
        <v>542.70000000000005</v>
      </c>
      <c r="P2" s="18">
        <f>'[1]TCE - ANEXO II - Preencher'!X11</f>
        <v>2974.4300000000003</v>
      </c>
      <c r="R2" s="20"/>
    </row>
    <row r="3" spans="1:19" x14ac:dyDescent="0.2">
      <c r="A3" s="8">
        <f>IFERROR(VLOOKUP(B3,'[1]DADOS (OCULTAR)'!$Q$3:$S$133,3,0),"")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ALINE QUENTAL CALLOU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2251-65</v>
      </c>
      <c r="G3" s="14">
        <f>'[1]TCE - ANEXO II - Preencher'!I12</f>
        <v>44986</v>
      </c>
      <c r="H3" s="13" t="str">
        <f>'[1]TCE - ANEXO II - Preencher'!J12</f>
        <v>2 - Diarista</v>
      </c>
      <c r="I3" s="13" t="str">
        <f>'[1]TCE - ANEXO II - Preencher'!K12</f>
        <v>16</v>
      </c>
      <c r="J3" s="15">
        <f>'[1]TCE - ANEXO II - Preencher'!L12</f>
        <v>2862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260.39999999999998</v>
      </c>
      <c r="N3" s="16">
        <f>'[1]TCE - ANEXO II - Preencher'!S12</f>
        <v>8891.16</v>
      </c>
      <c r="O3" s="17">
        <f>'[1]TCE - ANEXO II - Preencher'!W12</f>
        <v>3070.35</v>
      </c>
      <c r="P3" s="18">
        <f>'[1]TCE - ANEXO II - Preencher'!X12</f>
        <v>8943.2099999999991</v>
      </c>
      <c r="R3" s="20"/>
      <c r="S3" s="21" t="s">
        <v>6</v>
      </c>
    </row>
    <row r="4" spans="1:19" x14ac:dyDescent="0.2">
      <c r="A4" s="8">
        <f>IFERROR(VLOOKUP(B4,'[1]DADOS (OCULTAR)'!$Q$3:$S$133,3,0),"")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AMANDA RAIANE ALVES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44986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1361.87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260.39999999999998</v>
      </c>
      <c r="N4" s="16">
        <f>'[1]TCE - ANEXO II - Preencher'!S13</f>
        <v>0</v>
      </c>
      <c r="O4" s="17">
        <f>'[1]TCE - ANEXO II - Preencher'!W13</f>
        <v>126.47</v>
      </c>
      <c r="P4" s="18">
        <f>'[1]TCE - ANEXO II - Preencher'!X13</f>
        <v>1495.8</v>
      </c>
      <c r="R4" s="20"/>
      <c r="S4" s="22">
        <v>43831</v>
      </c>
    </row>
    <row r="5" spans="1:19" x14ac:dyDescent="0.2">
      <c r="A5" s="8">
        <f>IFERROR(VLOOKUP(B5,'[1]DADOS (OCULTAR)'!$Q$3:$S$133,3,0),"")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>AMARO CAPISTRANO DOS SANTOS JUNIOR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2251-09</v>
      </c>
      <c r="G5" s="14">
        <f>'[1]TCE - ANEXO II - Preencher'!I14</f>
        <v>44986</v>
      </c>
      <c r="H5" s="13" t="str">
        <f>'[1]TCE - ANEXO II - Preencher'!J14</f>
        <v>2 - Diarista</v>
      </c>
      <c r="I5" s="13" t="str">
        <f>'[1]TCE - ANEXO II - Preencher'!K14</f>
        <v>8</v>
      </c>
      <c r="J5" s="15">
        <f>'[1]TCE - ANEXO II - Preencher'!L14</f>
        <v>2862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260.39999999999998</v>
      </c>
      <c r="N5" s="16">
        <f>'[1]TCE - ANEXO II - Preencher'!S14</f>
        <v>3014.58</v>
      </c>
      <c r="O5" s="17">
        <f>'[1]TCE - ANEXO II - Preencher'!W14</f>
        <v>1315.19</v>
      </c>
      <c r="P5" s="18">
        <f>'[1]TCE - ANEXO II - Preencher'!X14</f>
        <v>4821.7899999999991</v>
      </c>
      <c r="R5" s="20"/>
      <c r="S5" s="22">
        <v>43862</v>
      </c>
    </row>
    <row r="6" spans="1:19" x14ac:dyDescent="0.2">
      <c r="A6" s="8">
        <f>IFERROR(VLOOKUP(B6,'[1]DADOS (OCULTAR)'!$Q$3:$S$133,3,0),"")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>ANA AMERICA OLIVEIRA DE ARRUDA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1422-05</v>
      </c>
      <c r="G6" s="14">
        <f>'[1]TCE - ANEXO II - Preencher'!I15</f>
        <v>44986</v>
      </c>
      <c r="H6" s="13" t="str">
        <f>'[1]TCE - ANEXO II - Preencher'!J15</f>
        <v>2 - Diarista</v>
      </c>
      <c r="I6" s="13" t="str">
        <f>'[1]TCE - ANEXO II - Preencher'!K15</f>
        <v>40</v>
      </c>
      <c r="J6" s="15">
        <f>'[1]TCE - ANEXO II - Preencher'!L15</f>
        <v>4469.24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719.65</v>
      </c>
      <c r="P6" s="18">
        <f>'[1]TCE - ANEXO II - Preencher'!X15</f>
        <v>3749.5899999999997</v>
      </c>
      <c r="R6" s="20"/>
      <c r="S6" s="22">
        <v>43891</v>
      </c>
    </row>
    <row r="7" spans="1:19" x14ac:dyDescent="0.2">
      <c r="A7" s="8">
        <f>IFERROR(VLOOKUP(B7,'[1]DADOS (OCULTAR)'!$Q$3:$S$133,3,0),"")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>ANA BEATRIZ LOPES BARBOSA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44986</v>
      </c>
      <c r="H7" s="13" t="str">
        <f>'[1]TCE - ANEXO II - Preencher'!J16</f>
        <v>2 - Diarista</v>
      </c>
      <c r="I7" s="13" t="str">
        <f>'[1]TCE - ANEXO II - Preencher'!K16</f>
        <v>20</v>
      </c>
      <c r="J7" s="15">
        <f>'[1]TCE - ANEXO II - Preencher'!L16</f>
        <v>591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79.78</v>
      </c>
      <c r="P7" s="18">
        <f>'[1]TCE - ANEXO II - Preencher'!X16</f>
        <v>511.22</v>
      </c>
      <c r="R7" s="20"/>
      <c r="S7" s="22">
        <v>43922</v>
      </c>
    </row>
    <row r="8" spans="1:19" x14ac:dyDescent="0.2">
      <c r="A8" s="8">
        <f>IFERROR(VLOOKUP(B8,'[1]DADOS (OCULTAR)'!$Q$3:$S$133,3,0),"")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>ANA EMANUELLA DA SILVA COSTA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44986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1361.87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260.39999999999998</v>
      </c>
      <c r="N8" s="16">
        <f>'[1]TCE - ANEXO II - Preencher'!S17</f>
        <v>0</v>
      </c>
      <c r="O8" s="17">
        <f>'[1]TCE - ANEXO II - Preencher'!W17</f>
        <v>191.97</v>
      </c>
      <c r="P8" s="18">
        <f>'[1]TCE - ANEXO II - Preencher'!X17</f>
        <v>1430.3</v>
      </c>
      <c r="R8" s="20"/>
      <c r="S8" s="22">
        <v>43952</v>
      </c>
    </row>
    <row r="9" spans="1:19" x14ac:dyDescent="0.2">
      <c r="A9" s="8">
        <f>IFERROR(VLOOKUP(B9,'[1]DADOS (OCULTAR)'!$Q$3:$S$133,3,0),"")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ANDRE MEIRA DE VASCONCELLOS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2410-40</v>
      </c>
      <c r="G9" s="14">
        <f>'[1]TCE - ANEXO II - Preencher'!I18</f>
        <v>44986</v>
      </c>
      <c r="H9" s="13" t="str">
        <f>'[1]TCE - ANEXO II - Preencher'!J18</f>
        <v>2 - Diarista</v>
      </c>
      <c r="I9" s="13" t="str">
        <f>'[1]TCE - ANEXO II - Preencher'!K18</f>
        <v>40</v>
      </c>
      <c r="J9" s="15">
        <f>'[1]TCE - ANEXO II - Preencher'!L18</f>
        <v>5194.32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1859.57</v>
      </c>
      <c r="O9" s="17">
        <f>'[1]TCE - ANEXO II - Preencher'!W18</f>
        <v>1660.41</v>
      </c>
      <c r="P9" s="18">
        <f>'[1]TCE - ANEXO II - Preencher'!X18</f>
        <v>5393.48</v>
      </c>
      <c r="R9" s="20"/>
      <c r="S9" s="22">
        <v>43983</v>
      </c>
    </row>
    <row r="10" spans="1:19" x14ac:dyDescent="0.2">
      <c r="A10" s="8">
        <f>IFERROR(VLOOKUP(B10,'[1]DADOS (OCULTAR)'!$Q$3:$S$133,3,0),"")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ANTONIO ARLINDO DE MORAIS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2251-12</v>
      </c>
      <c r="G10" s="14">
        <f>'[1]TCE - ANEXO II - Preencher'!I19</f>
        <v>44986</v>
      </c>
      <c r="H10" s="13" t="str">
        <f>'[1]TCE - ANEXO II - Preencher'!J19</f>
        <v>2 - Diarista</v>
      </c>
      <c r="I10" s="13" t="str">
        <f>'[1]TCE - ANEXO II - Preencher'!K19</f>
        <v>8</v>
      </c>
      <c r="J10" s="15">
        <f>'[1]TCE - ANEXO II - Preencher'!L19</f>
        <v>0</v>
      </c>
      <c r="K10" s="15">
        <f>'[1]TCE - ANEXO II - Preencher'!P19</f>
        <v>8181.87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8181.87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(OCULTAR)'!$Q$3:$S$133,3,0),"")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>ANTONIO EDISON AIRES BORBA FILHO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9101-10</v>
      </c>
      <c r="G11" s="14">
        <f>'[1]TCE - ANEXO II - Preencher'!I20</f>
        <v>44986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3481.54</v>
      </c>
      <c r="K11" s="15">
        <f>'[1]TCE - ANEXO II - Preencher'!P20</f>
        <v>253.12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1150.1500000000001</v>
      </c>
      <c r="O11" s="17">
        <f>'[1]TCE - ANEXO II - Preencher'!W20</f>
        <v>1350.16</v>
      </c>
      <c r="P11" s="18">
        <f>'[1]TCE - ANEXO II - Preencher'!X20</f>
        <v>3534.6499999999996</v>
      </c>
      <c r="R11" s="20"/>
      <c r="S11" s="22">
        <v>44044</v>
      </c>
    </row>
    <row r="12" spans="1:19" x14ac:dyDescent="0.2">
      <c r="A12" s="8">
        <f>IFERROR(VLOOKUP(B12,'[1]DADOS (OCULTAR)'!$Q$3:$S$133,3,0),"")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>ARIELLE DANNUSE FERREIRA DE SOUZA PATRIOTA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2252-65</v>
      </c>
      <c r="G12" s="14">
        <f>'[1]TCE - ANEXO II - Preencher'!I21</f>
        <v>44986</v>
      </c>
      <c r="H12" s="13" t="str">
        <f>'[1]TCE - ANEXO II - Preencher'!J21</f>
        <v>2 - Diarista</v>
      </c>
      <c r="I12" s="13" t="str">
        <f>'[1]TCE - ANEXO II - Preencher'!K21</f>
        <v>8</v>
      </c>
      <c r="J12" s="15">
        <f>'[1]TCE - ANEXO II - Preencher'!L21</f>
        <v>2862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260.39999999999998</v>
      </c>
      <c r="N12" s="16">
        <f>'[1]TCE - ANEXO II - Preencher'!S21</f>
        <v>2170</v>
      </c>
      <c r="O12" s="17">
        <f>'[1]TCE - ANEXO II - Preencher'!W21</f>
        <v>908.85</v>
      </c>
      <c r="P12" s="18">
        <f>'[1]TCE - ANEXO II - Preencher'!X21</f>
        <v>4383.5499999999993</v>
      </c>
      <c r="R12" s="20"/>
      <c r="S12" s="22">
        <v>44075</v>
      </c>
    </row>
    <row r="13" spans="1:19" x14ac:dyDescent="0.2">
      <c r="A13" s="8">
        <f>IFERROR(VLOOKUP(B13,'[1]DADOS (OCULTAR)'!$Q$3:$S$133,3,0),"")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ARYANA ALMEIDA TENORIO DO NASCIMENTO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2515-20</v>
      </c>
      <c r="G13" s="14">
        <f>'[1]TCE - ANEXO II - Preencher'!I22</f>
        <v>44986</v>
      </c>
      <c r="H13" s="13" t="str">
        <f>'[1]TCE - ANEXO II - Preencher'!J22</f>
        <v>2 - Diarista</v>
      </c>
      <c r="I13" s="13" t="str">
        <f>'[1]TCE - ANEXO II - Preencher'!K22</f>
        <v>30</v>
      </c>
      <c r="J13" s="15">
        <f>'[1]TCE - ANEXO II - Preencher'!L22</f>
        <v>2220.34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260.39999999999998</v>
      </c>
      <c r="N13" s="16">
        <f>'[1]TCE - ANEXO II - Preencher'!S22</f>
        <v>0</v>
      </c>
      <c r="O13" s="17">
        <f>'[1]TCE - ANEXO II - Preencher'!W22</f>
        <v>231.71</v>
      </c>
      <c r="P13" s="18">
        <f>'[1]TCE - ANEXO II - Preencher'!X22</f>
        <v>2249.0300000000002</v>
      </c>
      <c r="R13" s="20"/>
      <c r="S13" s="22">
        <v>44105</v>
      </c>
    </row>
    <row r="14" spans="1:19" x14ac:dyDescent="0.2">
      <c r="A14" s="8">
        <f>IFERROR(VLOOKUP(B14,'[1]DADOS (OCULTAR)'!$Q$3:$S$133,3,0),"")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AUREO CAVALCANTI DE ALBUQUERQUE FILHO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>
        <f>'[1]TCE - ANEXO II - Preencher'!I23</f>
        <v>44986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1302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520.79999999999995</v>
      </c>
      <c r="N14" s="16">
        <f>'[1]TCE - ANEXO II - Preencher'!S23</f>
        <v>0</v>
      </c>
      <c r="O14" s="17">
        <f>'[1]TCE - ANEXO II - Preencher'!W23</f>
        <v>444.66</v>
      </c>
      <c r="P14" s="18">
        <f>'[1]TCE - ANEXO II - Preencher'!X23</f>
        <v>1378.1399999999999</v>
      </c>
      <c r="R14" s="20"/>
      <c r="S14" s="22">
        <v>44136</v>
      </c>
    </row>
    <row r="15" spans="1:19" x14ac:dyDescent="0.2">
      <c r="A15" s="8">
        <f>IFERROR(VLOOKUP(B15,'[1]DADOS (OCULTAR)'!$Q$3:$S$133,3,0),"")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CAMILLA ALVES GOMES DA COSTA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2236-05</v>
      </c>
      <c r="G15" s="14">
        <f>'[1]TCE - ANEXO II - Preencher'!I24</f>
        <v>44986</v>
      </c>
      <c r="H15" s="13" t="str">
        <f>'[1]TCE - ANEXO II - Preencher'!J24</f>
        <v>2 - Diarista</v>
      </c>
      <c r="I15" s="13" t="str">
        <f>'[1]TCE - ANEXO II - Preencher'!K24</f>
        <v>30</v>
      </c>
      <c r="J15" s="15">
        <f>'[1]TCE - ANEXO II - Preencher'!L24</f>
        <v>2439.25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899.1</v>
      </c>
      <c r="N15" s="16">
        <f>'[1]TCE - ANEXO II - Preencher'!S24</f>
        <v>97.57</v>
      </c>
      <c r="O15" s="17">
        <f>'[1]TCE - ANEXO II - Preencher'!W24</f>
        <v>550.83000000000004</v>
      </c>
      <c r="P15" s="18">
        <f>'[1]TCE - ANEXO II - Preencher'!X24</f>
        <v>2885.09</v>
      </c>
      <c r="R15" s="20"/>
      <c r="S15" s="22">
        <v>44166</v>
      </c>
    </row>
    <row r="16" spans="1:19" x14ac:dyDescent="0.2">
      <c r="A16" s="8">
        <f>IFERROR(VLOOKUP(B16,'[1]DADOS (OCULTAR)'!$Q$3:$S$133,3,0),"")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CATARINA FURTADO DASSUMPCAO DE CARVALHO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44986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1705.28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195.74</v>
      </c>
      <c r="P16" s="18">
        <f>'[1]TCE - ANEXO II - Preencher'!X25</f>
        <v>1509.54</v>
      </c>
      <c r="R16" s="20"/>
      <c r="S16" s="22">
        <v>44197</v>
      </c>
    </row>
    <row r="17" spans="1:19" x14ac:dyDescent="0.2">
      <c r="A17" s="8">
        <f>IFERROR(VLOOKUP(B17,'[1]DADOS (OCULTAR)'!$Q$3:$S$133,3,0),"")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CINTHIA MARIA FREITAS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2236-05</v>
      </c>
      <c r="G17" s="14">
        <f>'[1]TCE - ANEXO II - Preencher'!I26</f>
        <v>44986</v>
      </c>
      <c r="H17" s="13" t="str">
        <f>'[1]TCE - ANEXO II - Preencher'!J26</f>
        <v>2 - Diarista</v>
      </c>
      <c r="I17" s="13" t="str">
        <f>'[1]TCE - ANEXO II - Preencher'!K26</f>
        <v>30</v>
      </c>
      <c r="J17" s="15">
        <f>'[1]TCE - ANEXO II - Preencher'!L26</f>
        <v>2439.25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363.52</v>
      </c>
      <c r="N17" s="16">
        <f>'[1]TCE - ANEXO II - Preencher'!S26</f>
        <v>0</v>
      </c>
      <c r="O17" s="17">
        <f>'[1]TCE - ANEXO II - Preencher'!W26</f>
        <v>377.65</v>
      </c>
      <c r="P17" s="18">
        <f>'[1]TCE - ANEXO II - Preencher'!X26</f>
        <v>2425.12</v>
      </c>
      <c r="R17" s="20"/>
      <c r="S17" s="22">
        <v>44228</v>
      </c>
    </row>
    <row r="18" spans="1:19" x14ac:dyDescent="0.2">
      <c r="A18" s="8">
        <f>IFERROR(VLOOKUP(B18,'[1]DADOS (OCULTAR)'!$Q$3:$S$133,3,0),"")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CLEITON JOSE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>
        <f>'[1]TCE - ANEXO II - Preencher'!I27</f>
        <v>44986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1705.27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133.94</v>
      </c>
      <c r="P18" s="18">
        <f>'[1]TCE - ANEXO II - Preencher'!X27</f>
        <v>1571.33</v>
      </c>
      <c r="R18" s="20"/>
      <c r="S18" s="22">
        <v>44256</v>
      </c>
    </row>
    <row r="19" spans="1:19" x14ac:dyDescent="0.2">
      <c r="A19" s="8">
        <f>IFERROR(VLOOKUP(B19,'[1]DADOS (OCULTAR)'!$Q$3:$S$133,3,0),"")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>CRISTIANE BARBOSA DE FRANÇA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44986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1361.87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389.63</v>
      </c>
      <c r="N19" s="16">
        <f>'[1]TCE - ANEXO II - Preencher'!S28</f>
        <v>0</v>
      </c>
      <c r="O19" s="17">
        <f>'[1]TCE - ANEXO II - Preencher'!W28</f>
        <v>456.37</v>
      </c>
      <c r="P19" s="18">
        <f>'[1]TCE - ANEXO II - Preencher'!X28</f>
        <v>1295.1300000000001</v>
      </c>
      <c r="R19" s="20"/>
      <c r="S19" s="22">
        <v>44287</v>
      </c>
    </row>
    <row r="20" spans="1:19" x14ac:dyDescent="0.2">
      <c r="A20" s="8">
        <f>IFERROR(VLOOKUP(B20,'[1]DADOS (OCULTAR)'!$Q$3:$S$133,3,0),"")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>DANIEL FERNANDO DA SILVA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2124-05</v>
      </c>
      <c r="G20" s="14">
        <f>'[1]TCE - ANEXO II - Preencher'!I29</f>
        <v>44986</v>
      </c>
      <c r="H20" s="13" t="str">
        <f>'[1]TCE - ANEXO II - Preencher'!J29</f>
        <v>2 - Diarista</v>
      </c>
      <c r="I20" s="13" t="str">
        <f>'[1]TCE - ANEXO II - Preencher'!K29</f>
        <v>40</v>
      </c>
      <c r="J20" s="15">
        <f>'[1]TCE - ANEXO II - Preencher'!L29</f>
        <v>4078.18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537.6</v>
      </c>
      <c r="P20" s="18">
        <f>'[1]TCE - ANEXO II - Preencher'!X29</f>
        <v>3540.58</v>
      </c>
      <c r="R20" s="20"/>
      <c r="S20" s="22">
        <v>44317</v>
      </c>
    </row>
    <row r="21" spans="1:19" x14ac:dyDescent="0.2">
      <c r="A21" s="8">
        <f>IFERROR(VLOOKUP(B21,'[1]DADOS (OCULTAR)'!$Q$3:$S$133,3,0),"")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DANIELE LINS BRAGA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2251-35</v>
      </c>
      <c r="G21" s="14">
        <f>'[1]TCE - ANEXO II - Preencher'!I30</f>
        <v>44986</v>
      </c>
      <c r="H21" s="13" t="str">
        <f>'[1]TCE - ANEXO II - Preencher'!J30</f>
        <v>2 - Diarista</v>
      </c>
      <c r="I21" s="13" t="str">
        <f>'[1]TCE - ANEXO II - Preencher'!K30</f>
        <v>8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6136.98</v>
      </c>
      <c r="N21" s="16">
        <f>'[1]TCE - ANEXO II - Preencher'!S30</f>
        <v>0</v>
      </c>
      <c r="O21" s="17">
        <f>'[1]TCE - ANEXO II - Preencher'!W30</f>
        <v>1210.9100000000001</v>
      </c>
      <c r="P21" s="18">
        <f>'[1]TCE - ANEXO II - Preencher'!X30</f>
        <v>4926.07</v>
      </c>
      <c r="R21" s="20"/>
      <c r="S21" s="22">
        <v>44348</v>
      </c>
    </row>
    <row r="22" spans="1:19" x14ac:dyDescent="0.2">
      <c r="A22" s="8">
        <f>IFERROR(VLOOKUP(B22,'[1]DADOS (OCULTAR)'!$Q$3:$S$133,3,0),"")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DEBORAH LAYSA DE LIMA OLIVEIRA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4101-05</v>
      </c>
      <c r="G22" s="14">
        <f>'[1]TCE - ANEXO II - Preencher'!I31</f>
        <v>44986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3730.22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503.04</v>
      </c>
      <c r="P22" s="18">
        <f>'[1]TCE - ANEXO II - Preencher'!X31</f>
        <v>3227.18</v>
      </c>
      <c r="R22" s="20"/>
      <c r="S22" s="22">
        <v>44378</v>
      </c>
    </row>
    <row r="23" spans="1:19" x14ac:dyDescent="0.2">
      <c r="A23" s="8">
        <f>IFERROR(VLOOKUP(B23,'[1]DADOS (OCULTAR)'!$Q$3:$S$133,3,0),"")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DIEGO HENRIQUE RODRIGUES GOMES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3132-20</v>
      </c>
      <c r="G23" s="14">
        <f>'[1]TCE - ANEXO II - Preencher'!I32</f>
        <v>44986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1978.75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158.55000000000001</v>
      </c>
      <c r="P23" s="18">
        <f>'[1]TCE - ANEXO II - Preencher'!X32</f>
        <v>1820.2</v>
      </c>
      <c r="R23" s="20"/>
      <c r="S23" s="22">
        <v>44409</v>
      </c>
    </row>
    <row r="24" spans="1:19" x14ac:dyDescent="0.2">
      <c r="A24" s="8">
        <f>IFERROR(VLOOKUP(B24,'[1]DADOS (OCULTAR)'!$Q$3:$S$133,3,0),"")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DURVAL ALEXANDRE RODRIGUES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>
        <f>'[1]TCE - ANEXO II - Preencher'!I33</f>
        <v>44986</v>
      </c>
      <c r="H24" s="13" t="str">
        <f>'[1]TCE - ANEXO II - Preencher'!J33</f>
        <v>2 - Diarista</v>
      </c>
      <c r="I24" s="13" t="str">
        <f>'[1]TCE - ANEXO II - Preencher'!K33</f>
        <v>30</v>
      </c>
      <c r="J24" s="15">
        <f>'[1]TCE - ANEXO II - Preencher'!L33</f>
        <v>2439.25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260.39999999999998</v>
      </c>
      <c r="N24" s="16">
        <f>'[1]TCE - ANEXO II - Preencher'!S33</f>
        <v>97.57</v>
      </c>
      <c r="O24" s="17">
        <f>'[1]TCE - ANEXO II - Preencher'!W33</f>
        <v>410.02</v>
      </c>
      <c r="P24" s="18">
        <f>'[1]TCE - ANEXO II - Preencher'!X33</f>
        <v>2387.2000000000003</v>
      </c>
      <c r="R24" s="20"/>
      <c r="S24" s="22">
        <v>44440</v>
      </c>
    </row>
    <row r="25" spans="1:19" x14ac:dyDescent="0.2">
      <c r="A25" s="8">
        <f>IFERROR(VLOOKUP(B25,'[1]DADOS (OCULTAR)'!$Q$3:$S$133,3,0),"")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EDLAMAR WILKA KAROLINE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>
        <f>'[1]TCE - ANEXO II - Preencher'!I34</f>
        <v>44986</v>
      </c>
      <c r="H25" s="13" t="str">
        <f>'[1]TCE - ANEXO II - Preencher'!J34</f>
        <v>2 - Diarista</v>
      </c>
      <c r="I25" s="13" t="str">
        <f>'[1]TCE - ANEXO II - Preencher'!K34</f>
        <v>40</v>
      </c>
      <c r="J25" s="15">
        <f>'[1]TCE - ANEXO II - Preencher'!L34</f>
        <v>1298.92</v>
      </c>
      <c r="K25" s="15">
        <f>'[1]TCE - ANEXO II - Preencher'!P34</f>
        <v>1905.49</v>
      </c>
      <c r="L25" s="15">
        <f>'[1]TCE - ANEXO II - Preencher'!Q34</f>
        <v>0</v>
      </c>
      <c r="M25" s="15">
        <f>'[1]TCE - ANEXO II - Preencher'!R34</f>
        <v>1066.33</v>
      </c>
      <c r="N25" s="16">
        <f>'[1]TCE - ANEXO II - Preencher'!S34</f>
        <v>0</v>
      </c>
      <c r="O25" s="17">
        <f>'[1]TCE - ANEXO II - Preencher'!W34</f>
        <v>2356.67</v>
      </c>
      <c r="P25" s="18">
        <f>'[1]TCE - ANEXO II - Preencher'!X34</f>
        <v>1914.0699999999997</v>
      </c>
      <c r="R25" s="20"/>
      <c r="S25" s="22">
        <v>44470</v>
      </c>
    </row>
    <row r="26" spans="1:19" x14ac:dyDescent="0.2">
      <c r="A26" s="8">
        <f>IFERROR(VLOOKUP(B26,'[1]DADOS (OCULTAR)'!$Q$3:$S$133,3,0),"")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EDMAR MARIA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5143-20</v>
      </c>
      <c r="G26" s="14">
        <f>'[1]TCE - ANEXO II - Preencher'!I35</f>
        <v>44986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282</v>
      </c>
      <c r="N26" s="16">
        <f>'[1]TCE - ANEXO II - Preencher'!S35</f>
        <v>0</v>
      </c>
      <c r="O26" s="17">
        <f>'[1]TCE - ANEXO II - Preencher'!W35</f>
        <v>282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(OCULTAR)'!$Q$3:$S$133,3,0),"")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>EDNA SOARES DE ALMEIDA CAVALCANTE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2516-05</v>
      </c>
      <c r="G27" s="14">
        <f>'[1]TCE - ANEXO II - Preencher'!I36</f>
        <v>44986</v>
      </c>
      <c r="H27" s="13" t="str">
        <f>'[1]TCE - ANEXO II - Preencher'!J36</f>
        <v>2 - Diarista</v>
      </c>
      <c r="I27" s="13" t="str">
        <f>'[1]TCE - ANEXO II - Preencher'!K36</f>
        <v>30</v>
      </c>
      <c r="J27" s="15">
        <f>'[1]TCE - ANEXO II - Preencher'!L36</f>
        <v>2220.34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260.39999999999998</v>
      </c>
      <c r="N27" s="16">
        <f>'[1]TCE - ANEXO II - Preencher'!S36</f>
        <v>196.46</v>
      </c>
      <c r="O27" s="17">
        <f>'[1]TCE - ANEXO II - Preencher'!W36</f>
        <v>237.29</v>
      </c>
      <c r="P27" s="18">
        <f>'[1]TCE - ANEXO II - Preencher'!X36</f>
        <v>2439.9100000000003</v>
      </c>
      <c r="R27" s="20"/>
      <c r="S27" s="22">
        <v>44531</v>
      </c>
    </row>
    <row r="28" spans="1:19" x14ac:dyDescent="0.2">
      <c r="A28" s="8">
        <f>IFERROR(VLOOKUP(B28,'[1]DADOS (OCULTAR)'!$Q$3:$S$133,3,0),"")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ELCIO DUARTE LIMA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2252-75</v>
      </c>
      <c r="G28" s="14">
        <f>'[1]TCE - ANEXO II - Preencher'!I37</f>
        <v>44986</v>
      </c>
      <c r="H28" s="13" t="str">
        <f>'[1]TCE - ANEXO II - Preencher'!J37</f>
        <v>2 - Diarista</v>
      </c>
      <c r="I28" s="13" t="str">
        <f>'[1]TCE - ANEXO II - Preencher'!K37</f>
        <v>8</v>
      </c>
      <c r="J28" s="15">
        <f>'[1]TCE - ANEXO II - Preencher'!L37</f>
        <v>2862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260.39999999999998</v>
      </c>
      <c r="N28" s="16">
        <f>'[1]TCE - ANEXO II - Preencher'!S37</f>
        <v>3014</v>
      </c>
      <c r="O28" s="17">
        <f>'[1]TCE - ANEXO II - Preencher'!W37</f>
        <v>1314.97</v>
      </c>
      <c r="P28" s="18">
        <f>'[1]TCE - ANEXO II - Preencher'!X37</f>
        <v>4821.4299999999994</v>
      </c>
      <c r="R28" s="20"/>
      <c r="S28" s="22">
        <v>44562</v>
      </c>
    </row>
    <row r="29" spans="1:19" x14ac:dyDescent="0.2">
      <c r="A29" s="8">
        <f>IFERROR(VLOOKUP(B29,'[1]DADOS (OCULTAR)'!$Q$3:$S$133,3,0),"")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ELIDA GALDINO FERREIRA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>
        <f>'[1]TCE - ANEXO II - Preencher'!I38</f>
        <v>44986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1705.28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137.38999999999999</v>
      </c>
      <c r="N29" s="16">
        <f>'[1]TCE - ANEXO II - Preencher'!S38</f>
        <v>0</v>
      </c>
      <c r="O29" s="17">
        <f>'[1]TCE - ANEXO II - Preencher'!W38</f>
        <v>133.94</v>
      </c>
      <c r="P29" s="18">
        <f>'[1]TCE - ANEXO II - Preencher'!X38</f>
        <v>1708.73</v>
      </c>
      <c r="R29" s="20"/>
      <c r="S29" s="22">
        <v>44593</v>
      </c>
    </row>
    <row r="30" spans="1:19" x14ac:dyDescent="0.2">
      <c r="A30" s="8">
        <f>IFERROR(VLOOKUP(B30,'[1]DADOS (OCULTAR)'!$Q$3:$S$133,3,0),"")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ELIZABETE VIRGINIO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2524-05</v>
      </c>
      <c r="G30" s="14">
        <f>'[1]TCE - ANEXO II - Preencher'!I39</f>
        <v>44986</v>
      </c>
      <c r="H30" s="13" t="str">
        <f>'[1]TCE - ANEXO II - Preencher'!J39</f>
        <v>2 - Diarista</v>
      </c>
      <c r="I30" s="13" t="str">
        <f>'[1]TCE - ANEXO II - Preencher'!K39</f>
        <v>40</v>
      </c>
      <c r="J30" s="15">
        <f>'[1]TCE - ANEXO II - Preencher'!L39</f>
        <v>2797.66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273.92</v>
      </c>
      <c r="P30" s="18">
        <f>'[1]TCE - ANEXO II - Preencher'!X39</f>
        <v>2523.7399999999998</v>
      </c>
      <c r="R30" s="20"/>
      <c r="S30" s="22">
        <v>44621</v>
      </c>
    </row>
    <row r="31" spans="1:19" x14ac:dyDescent="0.2">
      <c r="A31" s="8">
        <f>IFERROR(VLOOKUP(B31,'[1]DADOS (OCULTAR)'!$Q$3:$S$133,3,0),"")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ERICA SANTOS DE LIMA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44986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1361.87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389.63</v>
      </c>
      <c r="N31" s="16">
        <f>'[1]TCE - ANEXO II - Preencher'!S40</f>
        <v>0</v>
      </c>
      <c r="O31" s="17">
        <f>'[1]TCE - ANEXO II - Preencher'!W40</f>
        <v>549.91</v>
      </c>
      <c r="P31" s="18">
        <f>'[1]TCE - ANEXO II - Preencher'!X40</f>
        <v>1201.5900000000001</v>
      </c>
      <c r="R31" s="20"/>
      <c r="S31" s="22">
        <v>44652</v>
      </c>
    </row>
    <row r="32" spans="1:19" x14ac:dyDescent="0.2">
      <c r="A32" s="8">
        <f>IFERROR(VLOOKUP(B32,'[1]DADOS (OCULTAR)'!$Q$3:$S$133,3,0),"")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ERILANE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5143-20</v>
      </c>
      <c r="G32" s="14">
        <f>'[1]TCE - ANEXO II - Preencher'!I41</f>
        <v>44986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1302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260.39999999999998</v>
      </c>
      <c r="N32" s="16">
        <f>'[1]TCE - ANEXO II - Preencher'!S41</f>
        <v>0</v>
      </c>
      <c r="O32" s="17">
        <f>'[1]TCE - ANEXO II - Preencher'!W41</f>
        <v>396.08</v>
      </c>
      <c r="P32" s="18">
        <f>'[1]TCE - ANEXO II - Preencher'!X41</f>
        <v>1166.3200000000002</v>
      </c>
      <c r="R32" s="20"/>
      <c r="S32" s="22">
        <v>44682</v>
      </c>
    </row>
    <row r="33" spans="1:19" x14ac:dyDescent="0.2">
      <c r="A33" s="8">
        <f>IFERROR(VLOOKUP(B33,'[1]DADOS (OCULTAR)'!$Q$3:$S$133,3,0),"")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>ESTHER GRASIELLE PEREIRA VINEZOF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44986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1271.08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389.63</v>
      </c>
      <c r="N33" s="16">
        <f>'[1]TCE - ANEXO II - Preencher'!S42</f>
        <v>0</v>
      </c>
      <c r="O33" s="17">
        <f>'[1]TCE - ANEXO II - Preencher'!W42</f>
        <v>118.3</v>
      </c>
      <c r="P33" s="18">
        <f>'[1]TCE - ANEXO II - Preencher'!X42</f>
        <v>1542.41</v>
      </c>
      <c r="R33" s="20"/>
      <c r="S33" s="22">
        <v>44713</v>
      </c>
    </row>
    <row r="34" spans="1:19" x14ac:dyDescent="0.2">
      <c r="A34" s="8">
        <f>IFERROR(VLOOKUP(B34,'[1]DADOS (OCULTAR)'!$Q$3:$S$133,3,0),"")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EVELLY KIRLEY SANTOS ANDRADE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>
        <f>'[1]TCE - ANEXO II - Preencher'!I43</f>
        <v>44986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1705.28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133.94</v>
      </c>
      <c r="P34" s="18">
        <f>'[1]TCE - ANEXO II - Preencher'!X43</f>
        <v>1571.34</v>
      </c>
      <c r="R34" s="20"/>
      <c r="S34" s="22">
        <v>44743</v>
      </c>
    </row>
    <row r="35" spans="1:19" x14ac:dyDescent="0.2">
      <c r="A35" s="8">
        <f>IFERROR(VLOOKUP(B35,'[1]DADOS (OCULTAR)'!$Q$3:$S$133,3,0),"")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FABIANO DE PAIVA MEDEIROS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2252-65</v>
      </c>
      <c r="G35" s="14">
        <f>'[1]TCE - ANEXO II - Preencher'!I44</f>
        <v>44986</v>
      </c>
      <c r="H35" s="13" t="str">
        <f>'[1]TCE - ANEXO II - Preencher'!J44</f>
        <v>2 - Diarista</v>
      </c>
      <c r="I35" s="13" t="str">
        <f>'[1]TCE - ANEXO II - Preencher'!K44</f>
        <v>8</v>
      </c>
      <c r="J35" s="15">
        <f>'[1]TCE - ANEXO II - Preencher'!L44</f>
        <v>2862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260.39999999999998</v>
      </c>
      <c r="N35" s="16">
        <f>'[1]TCE - ANEXO II - Preencher'!S44</f>
        <v>3014.58</v>
      </c>
      <c r="O35" s="17">
        <f>'[1]TCE - ANEXO II - Preencher'!W44</f>
        <v>1315.19</v>
      </c>
      <c r="P35" s="18">
        <f>'[1]TCE - ANEXO II - Preencher'!X44</f>
        <v>4821.7899999999991</v>
      </c>
      <c r="R35" s="20"/>
      <c r="S35" s="22">
        <v>44774</v>
      </c>
    </row>
    <row r="36" spans="1:19" x14ac:dyDescent="0.2">
      <c r="A36" s="8">
        <f>IFERROR(VLOOKUP(B36,'[1]DADOS (OCULTAR)'!$Q$3:$S$133,3,0),"")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FABIO STEFFANO FLORENCIO LOPES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>
        <f>'[1]TCE - ANEXO II - Preencher'!I45</f>
        <v>44986</v>
      </c>
      <c r="H36" s="13" t="str">
        <f>'[1]TCE - ANEXO II - Preencher'!J45</f>
        <v>2 - Diarista</v>
      </c>
      <c r="I36" s="13" t="str">
        <f>'[1]TCE - ANEXO II - Preencher'!K45</f>
        <v>30</v>
      </c>
      <c r="J36" s="15">
        <f>'[1]TCE - ANEXO II - Preencher'!L45</f>
        <v>2439.25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260.39999999999998</v>
      </c>
      <c r="N36" s="16">
        <f>'[1]TCE - ANEXO II - Preencher'!S45</f>
        <v>0</v>
      </c>
      <c r="O36" s="17">
        <f>'[1]TCE - ANEXO II - Preencher'!W45</f>
        <v>391.87</v>
      </c>
      <c r="P36" s="18">
        <f>'[1]TCE - ANEXO II - Preencher'!X45</f>
        <v>2307.7800000000002</v>
      </c>
      <c r="R36" s="20"/>
      <c r="S36" s="22">
        <v>44805</v>
      </c>
    </row>
    <row r="37" spans="1:19" x14ac:dyDescent="0.2">
      <c r="A37" s="8">
        <f>IFERROR(VLOOKUP(B37,'[1]DADOS (OCULTAR)'!$Q$3:$S$133,3,0),"")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FELIPE LUIZ BANDEIRA DE MELO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9101-10</v>
      </c>
      <c r="G37" s="14">
        <f>'[1]TCE - ANEXO II - Preencher'!I46</f>
        <v>44986</v>
      </c>
      <c r="H37" s="13" t="str">
        <f>'[1]TCE - ANEXO II - Preencher'!J46</f>
        <v>2 - Diarista</v>
      </c>
      <c r="I37" s="13" t="str">
        <f>'[1]TCE - ANEXO II - Preencher'!K46</f>
        <v>24</v>
      </c>
      <c r="J37" s="15">
        <f>'[1]TCE - ANEXO II - Preencher'!L46</f>
        <v>1627.96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126.98</v>
      </c>
      <c r="P37" s="18">
        <f>'[1]TCE - ANEXO II - Preencher'!X46</f>
        <v>1500.98</v>
      </c>
      <c r="R37" s="20"/>
      <c r="S37" s="22">
        <v>44835</v>
      </c>
    </row>
    <row r="38" spans="1:19" x14ac:dyDescent="0.2">
      <c r="A38" s="8">
        <f>IFERROR(VLOOKUP(B38,'[1]DADOS (OCULTAR)'!$Q$3:$S$133,3,0),"")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FERNANDO JOSE DE LIMA BOTELHO JUNIOR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2252-75</v>
      </c>
      <c r="G38" s="14">
        <f>'[1]TCE - ANEXO II - Preencher'!I47</f>
        <v>44986</v>
      </c>
      <c r="H38" s="13" t="str">
        <f>'[1]TCE - ANEXO II - Preencher'!J47</f>
        <v>2 - Diarista</v>
      </c>
      <c r="I38" s="13" t="str">
        <f>'[1]TCE - ANEXO II - Preencher'!K47</f>
        <v>4</v>
      </c>
      <c r="J38" s="15">
        <f>'[1]TCE - ANEXO II - Preencher'!L47</f>
        <v>2862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260.39999999999998</v>
      </c>
      <c r="N38" s="16">
        <f>'[1]TCE - ANEXO II - Preencher'!S47</f>
        <v>0</v>
      </c>
      <c r="O38" s="17">
        <f>'[1]TCE - ANEXO II - Preencher'!W47</f>
        <v>320.10000000000002</v>
      </c>
      <c r="P38" s="18">
        <f>'[1]TCE - ANEXO II - Preencher'!X47</f>
        <v>2802.3</v>
      </c>
      <c r="R38" s="20"/>
      <c r="S38" s="22">
        <v>44866</v>
      </c>
    </row>
    <row r="39" spans="1:19" x14ac:dyDescent="0.2">
      <c r="A39" s="8">
        <f>IFERROR(VLOOKUP(B39,'[1]DADOS (OCULTAR)'!$Q$3:$S$133,3,0),"")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>FLAVIO LAURENTINO DE SOUSA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2251-20</v>
      </c>
      <c r="G39" s="14">
        <f>'[1]TCE - ANEXO II - Preencher'!I48</f>
        <v>44986</v>
      </c>
      <c r="H39" s="13" t="str">
        <f>'[1]TCE - ANEXO II - Preencher'!J48</f>
        <v>1 - Plantonista</v>
      </c>
      <c r="I39" s="13" t="str">
        <f>'[1]TCE - ANEXO II - Preencher'!K48</f>
        <v>12</v>
      </c>
      <c r="J39" s="15">
        <f>'[1]TCE - ANEXO II - Preencher'!L48</f>
        <v>2862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260.39999999999998</v>
      </c>
      <c r="N39" s="16">
        <f>'[1]TCE - ANEXO II - Preencher'!S48</f>
        <v>6028</v>
      </c>
      <c r="O39" s="17">
        <f>'[1]TCE - ANEXO II - Preencher'!W48</f>
        <v>4190</v>
      </c>
      <c r="P39" s="18">
        <f>'[1]TCE - ANEXO II - Preencher'!X48</f>
        <v>4960.3999999999996</v>
      </c>
      <c r="R39" s="20"/>
      <c r="S39" s="22">
        <v>44896</v>
      </c>
    </row>
    <row r="40" spans="1:19" x14ac:dyDescent="0.2">
      <c r="A40" s="8">
        <f>IFERROR(VLOOKUP(B40,'[1]DADOS (OCULTAR)'!$Q$3:$S$133,3,0),"")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>FRANCISCO DE ASSIS DE MELO JUNIOR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>
        <f>'[1]TCE - ANEXO II - Preencher'!I49</f>
        <v>44986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1705.28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59.82</v>
      </c>
      <c r="N40" s="16">
        <f>'[1]TCE - ANEXO II - Preencher'!S49</f>
        <v>0</v>
      </c>
      <c r="O40" s="17">
        <f>'[1]TCE - ANEXO II - Preencher'!W49</f>
        <v>133.94</v>
      </c>
      <c r="P40" s="18">
        <f>'[1]TCE - ANEXO II - Preencher'!X49</f>
        <v>1631.1599999999999</v>
      </c>
      <c r="R40" s="20"/>
      <c r="S40" s="22">
        <v>44927</v>
      </c>
    </row>
    <row r="41" spans="1:19" x14ac:dyDescent="0.2">
      <c r="A41" s="8">
        <f>IFERROR(VLOOKUP(B41,'[1]DADOS (OCULTAR)'!$Q$3:$S$133,3,0),"")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FRANK FERNANDES LIMA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2252-25</v>
      </c>
      <c r="G41" s="14">
        <f>'[1]TCE - ANEXO II - Preencher'!I50</f>
        <v>44986</v>
      </c>
      <c r="H41" s="13" t="str">
        <f>'[1]TCE - ANEXO II - Preencher'!J50</f>
        <v>2 - Diarista</v>
      </c>
      <c r="I41" s="13" t="str">
        <f>'[1]TCE - ANEXO II - Preencher'!K50</f>
        <v>8</v>
      </c>
      <c r="J41" s="15">
        <f>'[1]TCE - ANEXO II - Preencher'!L50</f>
        <v>2862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260.39999999999998</v>
      </c>
      <c r="N41" s="16">
        <f>'[1]TCE - ANEXO II - Preencher'!S50</f>
        <v>3014.58</v>
      </c>
      <c r="O41" s="17">
        <f>'[1]TCE - ANEXO II - Preencher'!W50</f>
        <v>714.04</v>
      </c>
      <c r="P41" s="18">
        <f>'[1]TCE - ANEXO II - Preencher'!X50</f>
        <v>5422.94</v>
      </c>
      <c r="R41" s="20"/>
      <c r="S41" s="22">
        <v>44958</v>
      </c>
    </row>
    <row r="42" spans="1:19" x14ac:dyDescent="0.2">
      <c r="A42" s="8">
        <f>IFERROR(VLOOKUP(B42,'[1]DADOS (OCULTAR)'!$Q$3:$S$133,3,0),"")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GENILSON RUFINO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4141-05</v>
      </c>
      <c r="G42" s="14">
        <f>'[1]TCE - ANEXO II - Preencher'!I51</f>
        <v>44986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665.06</v>
      </c>
      <c r="K42" s="15">
        <f>'[1]TCE - ANEXO II - Preencher'!P51</f>
        <v>1159.5899999999999</v>
      </c>
      <c r="L42" s="15">
        <f>'[1]TCE - ANEXO II - Preencher'!Q51</f>
        <v>0</v>
      </c>
      <c r="M42" s="15">
        <f>'[1]TCE - ANEXO II - Preencher'!R51</f>
        <v>59.82</v>
      </c>
      <c r="N42" s="16">
        <f>'[1]TCE - ANEXO II - Preencher'!S51</f>
        <v>0</v>
      </c>
      <c r="O42" s="17">
        <f>'[1]TCE - ANEXO II - Preencher'!W51</f>
        <v>1246.74</v>
      </c>
      <c r="P42" s="18">
        <f>'[1]TCE - ANEXO II - Preencher'!X51</f>
        <v>637.72999999999979</v>
      </c>
      <c r="R42" s="20"/>
      <c r="S42" s="22">
        <v>44986</v>
      </c>
    </row>
    <row r="43" spans="1:19" x14ac:dyDescent="0.2">
      <c r="A43" s="8">
        <f>IFERROR(VLOOKUP(B43,'[1]DADOS (OCULTAR)'!$Q$3:$S$133,3,0),"")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GESICA FERREIRA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>
        <f>'[1]TCE - ANEXO II - Preencher'!I52</f>
        <v>44986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1705.28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626.98</v>
      </c>
      <c r="P43" s="18">
        <f>'[1]TCE - ANEXO II - Preencher'!X52</f>
        <v>1078.3</v>
      </c>
      <c r="R43" s="20"/>
      <c r="S43" s="22">
        <v>45017</v>
      </c>
    </row>
    <row r="44" spans="1:19" x14ac:dyDescent="0.2">
      <c r="A44" s="8">
        <f>IFERROR(VLOOKUP(B44,'[1]DADOS (OCULTAR)'!$Q$3:$S$133,3,0),"")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>GILSON CAVALCANTI TOME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5173-30</v>
      </c>
      <c r="G44" s="14">
        <f>'[1]TCE - ANEXO II - Preencher'!I53</f>
        <v>44986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1368.59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260.39999999999998</v>
      </c>
      <c r="N44" s="16">
        <f>'[1]TCE - ANEXO II - Preencher'!S53</f>
        <v>0</v>
      </c>
      <c r="O44" s="17">
        <f>'[1]TCE - ANEXO II - Preencher'!W53</f>
        <v>521.19000000000005</v>
      </c>
      <c r="P44" s="18">
        <f>'[1]TCE - ANEXO II - Preencher'!X53</f>
        <v>1107.7999999999997</v>
      </c>
      <c r="R44" s="20"/>
      <c r="S44" s="22">
        <v>45047</v>
      </c>
    </row>
    <row r="45" spans="1:19" x14ac:dyDescent="0.2">
      <c r="A45" s="8">
        <f>IFERROR(VLOOKUP(B45,'[1]DADOS (OCULTAR)'!$Q$3:$S$133,3,0),"")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>GISLANE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44986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1361.87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260.39999999999998</v>
      </c>
      <c r="N45" s="16">
        <f>'[1]TCE - ANEXO II - Preencher'!S54</f>
        <v>0</v>
      </c>
      <c r="O45" s="17">
        <f>'[1]TCE - ANEXO II - Preencher'!W54</f>
        <v>479.47</v>
      </c>
      <c r="P45" s="18">
        <f>'[1]TCE - ANEXO II - Preencher'!X54</f>
        <v>1142.8</v>
      </c>
      <c r="S45" s="22">
        <v>45078</v>
      </c>
    </row>
    <row r="46" spans="1:19" x14ac:dyDescent="0.2">
      <c r="A46" s="8">
        <f>IFERROR(VLOOKUP(B46,'[1]DADOS (OCULTAR)'!$Q$3:$S$133,3,0),"")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GIZELLI VITORIA DA SILVA MENDES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>
        <f>'[1]TCE - ANEXO II - Preencher'!I55</f>
        <v>44986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0</v>
      </c>
      <c r="K46" s="15">
        <f>'[1]TCE - ANEXO II - Preencher'!P55</f>
        <v>2273.71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2273.71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(OCULTAR)'!$Q$3:$S$133,3,0),"")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GLAUCE DO NASCIMENTO MONTEIRO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1311-15</v>
      </c>
      <c r="G47" s="14">
        <f>'[1]TCE - ANEXO II - Preencher'!I56</f>
        <v>44986</v>
      </c>
      <c r="H47" s="13" t="str">
        <f>'[1]TCE - ANEXO II - Preencher'!J56</f>
        <v>2 - Diarista</v>
      </c>
      <c r="I47" s="13" t="str">
        <f>'[1]TCE - ANEXO II - Preencher'!K56</f>
        <v>40</v>
      </c>
      <c r="J47" s="15">
        <f>'[1]TCE - ANEXO II - Preencher'!L56</f>
        <v>3351.93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967.14</v>
      </c>
      <c r="P47" s="18">
        <f>'[1]TCE - ANEXO II - Preencher'!X56</f>
        <v>2384.79</v>
      </c>
      <c r="S47" s="22">
        <v>45139</v>
      </c>
    </row>
    <row r="48" spans="1:19" x14ac:dyDescent="0.2">
      <c r="A48" s="8">
        <f>IFERROR(VLOOKUP(B48,'[1]DADOS (OCULTAR)'!$Q$3:$S$133,3,0),"")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GLEYSON RAFAEL DE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44986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1361.87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260.39999999999998</v>
      </c>
      <c r="N48" s="16">
        <f>'[1]TCE - ANEXO II - Preencher'!S57</f>
        <v>0</v>
      </c>
      <c r="O48" s="17">
        <f>'[1]TCE - ANEXO II - Preencher'!W57</f>
        <v>208.18</v>
      </c>
      <c r="P48" s="18">
        <f>'[1]TCE - ANEXO II - Preencher'!X57</f>
        <v>1414.09</v>
      </c>
      <c r="S48" s="22">
        <v>45170</v>
      </c>
    </row>
    <row r="49" spans="1:19" x14ac:dyDescent="0.2">
      <c r="A49" s="8">
        <f>IFERROR(VLOOKUP(B49,'[1]DADOS (OCULTAR)'!$Q$3:$S$133,3,0),"")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>GRAZIELY MARIA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3516-05</v>
      </c>
      <c r="G49" s="14">
        <f>'[1]TCE - ANEXO II - Preencher'!I58</f>
        <v>44986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1858.94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147.77000000000001</v>
      </c>
      <c r="P49" s="18">
        <f>'[1]TCE - ANEXO II - Preencher'!X58</f>
        <v>1711.17</v>
      </c>
      <c r="S49" s="22">
        <v>45200</v>
      </c>
    </row>
    <row r="50" spans="1:19" x14ac:dyDescent="0.2">
      <c r="A50" s="8">
        <f>IFERROR(VLOOKUP(B50,'[1]DADOS (OCULTAR)'!$Q$3:$S$133,3,0),"")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>HEITOR DA SILVEIRA  ALVES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>
        <f>'[1]TCE - ANEXO II - Preencher'!I59</f>
        <v>44986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1731.88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136.33000000000001</v>
      </c>
      <c r="P50" s="18">
        <f>'[1]TCE - ANEXO II - Preencher'!X59</f>
        <v>1595.5500000000002</v>
      </c>
      <c r="S50" s="22">
        <v>45231</v>
      </c>
    </row>
    <row r="51" spans="1:19" x14ac:dyDescent="0.2">
      <c r="A51" s="8">
        <f>IFERROR(VLOOKUP(B51,'[1]DADOS (OCULTAR)'!$Q$3:$S$133,3,0),"")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>HINAYARA SANTOS RODRIGUES LIBERATO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>
        <f>'[1]TCE - ANEXO II - Preencher'!I60</f>
        <v>44986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1705.28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77.569999999999993</v>
      </c>
      <c r="N51" s="16">
        <f>'[1]TCE - ANEXO II - Preencher'!S60</f>
        <v>457.86</v>
      </c>
      <c r="O51" s="17">
        <f>'[1]TCE - ANEXO II - Preencher'!W60</f>
        <v>553.59</v>
      </c>
      <c r="P51" s="18">
        <f>'[1]TCE - ANEXO II - Preencher'!X60</f>
        <v>1687.12</v>
      </c>
      <c r="S51" s="22">
        <v>45261</v>
      </c>
    </row>
    <row r="52" spans="1:19" x14ac:dyDescent="0.2">
      <c r="A52" s="8">
        <f>IFERROR(VLOOKUP(B52,'[1]DADOS (OCULTAR)'!$Q$3:$S$133,3,0),"")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>HUDE LUCENA GONCALVES DIAS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>
        <f>'[1]TCE - ANEXO II - Preencher'!I61</f>
        <v>44986</v>
      </c>
      <c r="H52" s="13" t="str">
        <f>'[1]TCE - ANEXO II - Preencher'!J61</f>
        <v>2 - Diarista</v>
      </c>
      <c r="I52" s="13" t="str">
        <f>'[1]TCE - ANEXO II - Preencher'!K61</f>
        <v>8</v>
      </c>
      <c r="J52" s="15">
        <f>'[1]TCE - ANEXO II - Preencher'!L61</f>
        <v>2862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260.39999999999998</v>
      </c>
      <c r="N52" s="16">
        <f>'[1]TCE - ANEXO II - Preencher'!S61</f>
        <v>3014</v>
      </c>
      <c r="O52" s="17">
        <f>'[1]TCE - ANEXO II - Preencher'!W61</f>
        <v>1210.7</v>
      </c>
      <c r="P52" s="18">
        <f>'[1]TCE - ANEXO II - Preencher'!X61</f>
        <v>4925.7</v>
      </c>
      <c r="S52" s="22">
        <v>45292</v>
      </c>
    </row>
    <row r="53" spans="1:19" x14ac:dyDescent="0.2">
      <c r="A53" s="8">
        <f>IFERROR(VLOOKUP(B53,'[1]DADOS (OCULTAR)'!$Q$3:$S$133,3,0),"")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IADNA CRISTINA BEZERRA FRANCA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5143-20</v>
      </c>
      <c r="G53" s="14">
        <f>'[1]TCE - ANEXO II - Preencher'!I62</f>
        <v>44986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1302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260.39999999999998</v>
      </c>
      <c r="N53" s="16">
        <f>'[1]TCE - ANEXO II - Preencher'!S62</f>
        <v>0</v>
      </c>
      <c r="O53" s="17">
        <f>'[1]TCE - ANEXO II - Preencher'!W62</f>
        <v>174.93</v>
      </c>
      <c r="P53" s="18">
        <f>'[1]TCE - ANEXO II - Preencher'!X62</f>
        <v>1387.47</v>
      </c>
      <c r="S53" s="22">
        <v>45323</v>
      </c>
    </row>
    <row r="54" spans="1:19" x14ac:dyDescent="0.2">
      <c r="A54" s="8">
        <f>IFERROR(VLOOKUP(B54,'[1]DADOS (OCULTAR)'!$Q$3:$S$133,3,0),"")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IGOR EDUARDO DE OLIVEIRA SOUZA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2252-75</v>
      </c>
      <c r="G54" s="14">
        <f>'[1]TCE - ANEXO II - Preencher'!I63</f>
        <v>44986</v>
      </c>
      <c r="H54" s="13" t="str">
        <f>'[1]TCE - ANEXO II - Preencher'!J63</f>
        <v>2 - Diarista</v>
      </c>
      <c r="I54" s="13" t="str">
        <f>'[1]TCE - ANEXO II - Preencher'!K63</f>
        <v>16</v>
      </c>
      <c r="J54" s="15">
        <f>'[1]TCE - ANEXO II - Preencher'!L63</f>
        <v>1908</v>
      </c>
      <c r="K54" s="15">
        <f>'[1]TCE - ANEXO II - Preencher'!P63</f>
        <v>7242.83</v>
      </c>
      <c r="L54" s="15">
        <f>'[1]TCE - ANEXO II - Preencher'!Q63</f>
        <v>0</v>
      </c>
      <c r="M54" s="15">
        <f>'[1]TCE - ANEXO II - Preencher'!R63</f>
        <v>173.6</v>
      </c>
      <c r="N54" s="16">
        <f>'[1]TCE - ANEXO II - Preencher'!S63</f>
        <v>8782.64</v>
      </c>
      <c r="O54" s="17">
        <f>'[1]TCE - ANEXO II - Preencher'!W63</f>
        <v>9283.7199999999993</v>
      </c>
      <c r="P54" s="18">
        <f>'[1]TCE - ANEXO II - Preencher'!X63</f>
        <v>8823.35</v>
      </c>
      <c r="S54" s="22">
        <v>45352</v>
      </c>
    </row>
    <row r="55" spans="1:19" x14ac:dyDescent="0.2">
      <c r="A55" s="8">
        <f>IFERROR(VLOOKUP(B55,'[1]DADOS (OCULTAR)'!$Q$3:$S$133,3,0),"")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>ISABELLA NAYARA SANTOS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2234-05</v>
      </c>
      <c r="G55" s="14">
        <f>'[1]TCE - ANEXO II - Preencher'!I64</f>
        <v>44986</v>
      </c>
      <c r="H55" s="13" t="str">
        <f>'[1]TCE - ANEXO II - Preencher'!J64</f>
        <v>2 - Diarista</v>
      </c>
      <c r="I55" s="13" t="str">
        <f>'[1]TCE - ANEXO II - Preencher'!K64</f>
        <v>30</v>
      </c>
      <c r="J55" s="15">
        <f>'[1]TCE - ANEXO II - Preencher'!L64</f>
        <v>3680.27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1088.4100000000001</v>
      </c>
      <c r="N55" s="16">
        <f>'[1]TCE - ANEXO II - Preencher'!S64</f>
        <v>0</v>
      </c>
      <c r="O55" s="17">
        <f>'[1]TCE - ANEXO II - Preencher'!W64</f>
        <v>819.51</v>
      </c>
      <c r="P55" s="18">
        <f>'[1]TCE - ANEXO II - Preencher'!X64</f>
        <v>3949.17</v>
      </c>
      <c r="S55" s="22">
        <v>45383</v>
      </c>
    </row>
    <row r="56" spans="1:19" x14ac:dyDescent="0.2">
      <c r="A56" s="8">
        <f>IFERROR(VLOOKUP(B56,'[1]DADOS (OCULTAR)'!$Q$3:$S$133,3,0),"")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JANAINA DA SILVA ALVES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44986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1302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260.39999999999998</v>
      </c>
      <c r="N56" s="16">
        <f>'[1]TCE - ANEXO II - Preencher'!S65</f>
        <v>0</v>
      </c>
      <c r="O56" s="17">
        <f>'[1]TCE - ANEXO II - Preencher'!W65</f>
        <v>199.2</v>
      </c>
      <c r="P56" s="18">
        <f>'[1]TCE - ANEXO II - Preencher'!X65</f>
        <v>1363.2</v>
      </c>
      <c r="S56" s="22">
        <v>45413</v>
      </c>
    </row>
    <row r="57" spans="1:19" x14ac:dyDescent="0.2">
      <c r="A57" s="8">
        <f>IFERROR(VLOOKUP(B57,'[1]DADOS (OCULTAR)'!$Q$3:$S$133,3,0),"")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JAQUELINE IZABEL TORRES FIGUEIRA DE OLIVEIRA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4101-05</v>
      </c>
      <c r="G57" s="14">
        <f>'[1]TCE - ANEXO II - Preencher'!I66</f>
        <v>44986</v>
      </c>
      <c r="H57" s="13" t="str">
        <f>'[1]TCE - ANEXO II - Preencher'!J66</f>
        <v>2 - Diarista</v>
      </c>
      <c r="I57" s="13" t="str">
        <f>'[1]TCE - ANEXO II - Preencher'!K66</f>
        <v>40</v>
      </c>
      <c r="J57" s="15">
        <f>'[1]TCE - ANEXO II - Preencher'!L66</f>
        <v>3625.29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4378.6099999999997</v>
      </c>
      <c r="O57" s="17">
        <f>'[1]TCE - ANEXO II - Preencher'!W66</f>
        <v>1915.56</v>
      </c>
      <c r="P57" s="18">
        <f>'[1]TCE - ANEXO II - Preencher'!X66</f>
        <v>6088.34</v>
      </c>
      <c r="S57" s="22">
        <v>45444</v>
      </c>
    </row>
    <row r="58" spans="1:19" x14ac:dyDescent="0.2">
      <c r="A58" s="8">
        <f>IFERROR(VLOOKUP(B58,'[1]DADOS (OCULTAR)'!$Q$3:$S$133,3,0),"")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JESSICA MILENA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3222-25</v>
      </c>
      <c r="G58" s="14">
        <f>'[1]TCE - ANEXO II - Preencher'!I67</f>
        <v>44986</v>
      </c>
      <c r="H58" s="13" t="str">
        <f>'[1]TCE - ANEXO II - Preencher'!J67</f>
        <v>2 - Diarista</v>
      </c>
      <c r="I58" s="13" t="str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1829.96</v>
      </c>
      <c r="N58" s="16">
        <f>'[1]TCE - ANEXO II - Preencher'!S67</f>
        <v>0</v>
      </c>
      <c r="O58" s="17">
        <f>'[1]TCE - ANEXO II - Preencher'!W67</f>
        <v>145.16</v>
      </c>
      <c r="P58" s="18">
        <f>'[1]TCE - ANEXO II - Preencher'!X67</f>
        <v>1684.8</v>
      </c>
      <c r="S58" s="22">
        <v>45474</v>
      </c>
    </row>
    <row r="59" spans="1:19" x14ac:dyDescent="0.2">
      <c r="A59" s="8">
        <f>IFERROR(VLOOKUP(B59,'[1]DADOS (OCULTAR)'!$Q$3:$S$133,3,0),"")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JESSIKA KALINNY BATISTA SOBRAL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2238-10</v>
      </c>
      <c r="G59" s="14">
        <f>'[1]TCE - ANEXO II - Preencher'!I68</f>
        <v>44986</v>
      </c>
      <c r="H59" s="13" t="str">
        <f>'[1]TCE - ANEXO II - Preencher'!J68</f>
        <v>2 - Diarista</v>
      </c>
      <c r="I59" s="13" t="str">
        <f>'[1]TCE - ANEXO II - Preencher'!K68</f>
        <v>30</v>
      </c>
      <c r="J59" s="15">
        <f>'[1]TCE - ANEXO II - Preencher'!L68</f>
        <v>1185.94</v>
      </c>
      <c r="K59" s="15">
        <f>'[1]TCE - ANEXO II - Preencher'!P68</f>
        <v>2688.68</v>
      </c>
      <c r="L59" s="15">
        <f>'[1]TCE - ANEXO II - Preencher'!Q68</f>
        <v>0</v>
      </c>
      <c r="M59" s="15">
        <f>'[1]TCE - ANEXO II - Preencher'!R68</f>
        <v>267.98</v>
      </c>
      <c r="N59" s="16">
        <f>'[1]TCE - ANEXO II - Preencher'!S68</f>
        <v>243.26</v>
      </c>
      <c r="O59" s="17">
        <f>'[1]TCE - ANEXO II - Preencher'!W68</f>
        <v>3270.56</v>
      </c>
      <c r="P59" s="18">
        <f>'[1]TCE - ANEXO II - Preencher'!X68</f>
        <v>1115.3000000000006</v>
      </c>
      <c r="S59" s="22">
        <v>45505</v>
      </c>
    </row>
    <row r="60" spans="1:19" x14ac:dyDescent="0.2">
      <c r="A60" s="8">
        <f>IFERROR(VLOOKUP(B60,'[1]DADOS (OCULTAR)'!$Q$3:$S$133,3,0),"")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JOAO CLAUDIO FERREIRA PEIXOTO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4101-05</v>
      </c>
      <c r="G60" s="14">
        <f>'[1]TCE - ANEXO II - Preencher'!I69</f>
        <v>44986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15453.55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772.68</v>
      </c>
      <c r="N60" s="16">
        <f>'[1]TCE - ANEXO II - Preencher'!S69</f>
        <v>0</v>
      </c>
      <c r="O60" s="17">
        <f>'[1]TCE - ANEXO II - Preencher'!W69</f>
        <v>6790.65</v>
      </c>
      <c r="P60" s="18">
        <f>'[1]TCE - ANEXO II - Preencher'!X69</f>
        <v>9435.58</v>
      </c>
      <c r="S60" s="22">
        <v>45536</v>
      </c>
    </row>
    <row r="61" spans="1:19" x14ac:dyDescent="0.2">
      <c r="A61" s="8">
        <f>IFERROR(VLOOKUP(B61,'[1]DADOS (OCULTAR)'!$Q$3:$S$133,3,0),"")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>JOSE ISMAEL JOAQUIM DOS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2124-05</v>
      </c>
      <c r="G61" s="14">
        <f>'[1]TCE - ANEXO II - Preencher'!I70</f>
        <v>44986</v>
      </c>
      <c r="H61" s="13" t="str">
        <f>'[1]TCE - ANEXO II - Preencher'!J70</f>
        <v>2 - Diarista</v>
      </c>
      <c r="I61" s="13" t="str">
        <f>'[1]TCE - ANEXO II - Preencher'!K70</f>
        <v>40</v>
      </c>
      <c r="J61" s="15">
        <f>'[1]TCE - ANEXO II - Preencher'!L70</f>
        <v>2797.64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944.67</v>
      </c>
      <c r="P61" s="18">
        <f>'[1]TCE - ANEXO II - Preencher'!X70</f>
        <v>1852.9699999999998</v>
      </c>
      <c r="S61" s="22">
        <v>45566</v>
      </c>
    </row>
    <row r="62" spans="1:19" x14ac:dyDescent="0.2">
      <c r="A62" s="8">
        <f>IFERROR(VLOOKUP(B62,'[1]DADOS (OCULTAR)'!$Q$3:$S$133,3,0),"")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JOSEILDA MARIA DE LIMA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4110-05</v>
      </c>
      <c r="G62" s="14">
        <f>'[1]TCE - ANEXO II - Preencher'!I71</f>
        <v>44986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1364.81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260.39999999999998</v>
      </c>
      <c r="N62" s="16">
        <f>'[1]TCE - ANEXO II - Preencher'!S71</f>
        <v>0</v>
      </c>
      <c r="O62" s="17">
        <f>'[1]TCE - ANEXO II - Preencher'!W71</f>
        <v>126.73</v>
      </c>
      <c r="P62" s="18">
        <f>'[1]TCE - ANEXO II - Preencher'!X71</f>
        <v>1498.48</v>
      </c>
      <c r="S62" s="22">
        <v>45597</v>
      </c>
    </row>
    <row r="63" spans="1:19" x14ac:dyDescent="0.2">
      <c r="A63" s="8">
        <f>IFERROR(VLOOKUP(B63,'[1]DADOS (OCULTAR)'!$Q$3:$S$133,3,0),"")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JOSENILDO AMARAL DO NASCIMENTO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3222-25</v>
      </c>
      <c r="G63" s="14">
        <f>'[1]TCE - ANEXO II - Preencher'!I72</f>
        <v>44986</v>
      </c>
      <c r="H63" s="13" t="str">
        <f>'[1]TCE - ANEXO II - Preencher'!J72</f>
        <v>2 - Diarista</v>
      </c>
      <c r="I63" s="13" t="str">
        <f>'[1]TCE - ANEXO II - Preencher'!K72</f>
        <v>44</v>
      </c>
      <c r="J63" s="15">
        <f>'[1]TCE - ANEXO II - Preencher'!L72</f>
        <v>1569.56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260.39999999999998</v>
      </c>
      <c r="N63" s="16">
        <f>'[1]TCE - ANEXO II - Preencher'!S72</f>
        <v>0</v>
      </c>
      <c r="O63" s="17">
        <f>'[1]TCE - ANEXO II - Preencher'!W72</f>
        <v>617.33000000000004</v>
      </c>
      <c r="P63" s="18">
        <f>'[1]TCE - ANEXO II - Preencher'!X72</f>
        <v>1212.6300000000001</v>
      </c>
      <c r="S63" s="22">
        <v>45627</v>
      </c>
    </row>
    <row r="64" spans="1:19" x14ac:dyDescent="0.2">
      <c r="A64" s="8">
        <f>IFERROR(VLOOKUP(B64,'[1]DADOS (OCULTAR)'!$Q$3:$S$133,3,0),"")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JUCELENE MARIA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5143-20</v>
      </c>
      <c r="G64" s="14">
        <f>'[1]TCE - ANEXO II - Preencher'!I73</f>
        <v>44986</v>
      </c>
      <c r="H64" s="13" t="str">
        <f>'[1]TCE - ANEXO II - Preencher'!J73</f>
        <v>2 - Diarista</v>
      </c>
      <c r="I64" s="13" t="str">
        <f>'[1]TCE - ANEXO II - Preencher'!K73</f>
        <v>44</v>
      </c>
      <c r="J64" s="15">
        <f>'[1]TCE - ANEXO II - Preencher'!L73</f>
        <v>1302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260.39999999999998</v>
      </c>
      <c r="N64" s="16">
        <f>'[1]TCE - ANEXO II - Preencher'!S73</f>
        <v>0</v>
      </c>
      <c r="O64" s="17">
        <f>'[1]TCE - ANEXO II - Preencher'!W73</f>
        <v>121.08</v>
      </c>
      <c r="P64" s="18">
        <f>'[1]TCE - ANEXO II - Preencher'!X73</f>
        <v>1441.3200000000002</v>
      </c>
      <c r="S64" s="22">
        <v>45658</v>
      </c>
    </row>
    <row r="65" spans="1:19" x14ac:dyDescent="0.2">
      <c r="A65" s="8">
        <f>IFERROR(VLOOKUP(B65,'[1]DADOS (OCULTAR)'!$Q$3:$S$133,3,0),"")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JULIERME CAVALCANTI CORDEIRO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7156-15</v>
      </c>
      <c r="G65" s="14">
        <f>'[1]TCE - ANEXO II - Preencher'!I74</f>
        <v>44986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1657.92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497.38</v>
      </c>
      <c r="N65" s="16">
        <f>'[1]TCE - ANEXO II - Preencher'!S74</f>
        <v>0</v>
      </c>
      <c r="O65" s="17">
        <f>'[1]TCE - ANEXO II - Preencher'!W74</f>
        <v>529.33000000000004</v>
      </c>
      <c r="P65" s="18">
        <f>'[1]TCE - ANEXO II - Preencher'!X74</f>
        <v>1625.9700000000003</v>
      </c>
      <c r="S65" s="22">
        <v>45689</v>
      </c>
    </row>
    <row r="66" spans="1:19" x14ac:dyDescent="0.2">
      <c r="A66" s="8">
        <f>IFERROR(VLOOKUP(B66,'[1]DADOS (OCULTAR)'!$Q$3:$S$133,3,0),"")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>JULIO CESAR SILVA NUNES DE MELO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4110-05</v>
      </c>
      <c r="G66" s="14">
        <f>'[1]TCE - ANEXO II - Preencher'!I75</f>
        <v>44986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1364.81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260.39999999999998</v>
      </c>
      <c r="N66" s="16">
        <f>'[1]TCE - ANEXO II - Preencher'!S75</f>
        <v>0</v>
      </c>
      <c r="O66" s="17">
        <f>'[1]TCE - ANEXO II - Preencher'!W75</f>
        <v>208.62</v>
      </c>
      <c r="P66" s="18">
        <f>'[1]TCE - ANEXO II - Preencher'!X75</f>
        <v>1416.5900000000001</v>
      </c>
      <c r="S66" s="22">
        <v>45717</v>
      </c>
    </row>
    <row r="67" spans="1:19" x14ac:dyDescent="0.2">
      <c r="A67" s="8">
        <f>IFERROR(VLOOKUP(B67,'[1]DADOS (OCULTAR)'!$Q$3:$S$133,3,0),"")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JURANDIR CAVALCANTI DE ARAUJO MELO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2252-80</v>
      </c>
      <c r="G67" s="14">
        <f>'[1]TCE - ANEXO II - Preencher'!I76</f>
        <v>44986</v>
      </c>
      <c r="H67" s="13" t="str">
        <f>'[1]TCE - ANEXO II - Preencher'!J76</f>
        <v>2 - Diarista</v>
      </c>
      <c r="I67" s="13" t="str">
        <f>'[1]TCE - ANEXO II - Preencher'!K76</f>
        <v>8</v>
      </c>
      <c r="J67" s="15">
        <f>'[1]TCE - ANEXO II - Preencher'!L76</f>
        <v>2862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260.39999999999998</v>
      </c>
      <c r="N67" s="16">
        <f>'[1]TCE - ANEXO II - Preencher'!S76</f>
        <v>3014</v>
      </c>
      <c r="O67" s="17">
        <f>'[1]TCE - ANEXO II - Preencher'!W76</f>
        <v>1314.97</v>
      </c>
      <c r="P67" s="18">
        <f>'[1]TCE - ANEXO II - Preencher'!X76</f>
        <v>4821.4299999999994</v>
      </c>
      <c r="S67" s="22">
        <v>45748</v>
      </c>
    </row>
    <row r="68" spans="1:19" x14ac:dyDescent="0.2">
      <c r="A68" s="8">
        <f>IFERROR(VLOOKUP(B68,'[1]DADOS (OCULTAR)'!$Q$3:$S$133,3,0),"")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LAILSON SERGIO BEZERRA DE LIMA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2251-12</v>
      </c>
      <c r="G68" s="14">
        <f>'[1]TCE - ANEXO II - Preencher'!I77</f>
        <v>44986</v>
      </c>
      <c r="H68" s="13" t="str">
        <f>'[1]TCE - ANEXO II - Preencher'!J77</f>
        <v>2 - Diarista</v>
      </c>
      <c r="I68" s="13" t="str">
        <f>'[1]TCE - ANEXO II - Preencher'!K77</f>
        <v>8</v>
      </c>
      <c r="J68" s="15">
        <f>'[1]TCE - ANEXO II - Preencher'!L77</f>
        <v>2862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260.39999999999998</v>
      </c>
      <c r="N68" s="16">
        <f>'[1]TCE - ANEXO II - Preencher'!S77</f>
        <v>3014</v>
      </c>
      <c r="O68" s="17">
        <f>'[1]TCE - ANEXO II - Preencher'!W77</f>
        <v>1314.97</v>
      </c>
      <c r="P68" s="18">
        <f>'[1]TCE - ANEXO II - Preencher'!X77</f>
        <v>4821.4299999999994</v>
      </c>
      <c r="S68" s="22">
        <v>45778</v>
      </c>
    </row>
    <row r="69" spans="1:19" x14ac:dyDescent="0.2">
      <c r="A69" s="8">
        <f>IFERROR(VLOOKUP(B69,'[1]DADOS (OCULTAR)'!$Q$3:$S$133,3,0),"")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LAURA TEREZA ARAUJO GALINDO DE LIRA BARROS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2234-05</v>
      </c>
      <c r="G69" s="14">
        <f>'[1]TCE - ANEXO II - Preencher'!I78</f>
        <v>44986</v>
      </c>
      <c r="H69" s="13" t="str">
        <f>'[1]TCE - ANEXO II - Preencher'!J78</f>
        <v>2 - Diarista</v>
      </c>
      <c r="I69" s="13" t="str">
        <f>'[1]TCE - ANEXO II - Preencher'!K78</f>
        <v>30</v>
      </c>
      <c r="J69" s="15">
        <f>'[1]TCE - ANEXO II - Preencher'!L78</f>
        <v>3680.27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1308.45</v>
      </c>
      <c r="P69" s="18">
        <f>'[1]TCE - ANEXO II - Preencher'!X78</f>
        <v>2371.8199999999997</v>
      </c>
      <c r="S69" s="22">
        <v>45809</v>
      </c>
    </row>
    <row r="70" spans="1:19" x14ac:dyDescent="0.2">
      <c r="A70" s="8">
        <f>IFERROR(VLOOKUP(B70,'[1]DADOS (OCULTAR)'!$Q$3:$S$133,3,0),"")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LEIDIANNY FIRMINO COSTA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2252-75</v>
      </c>
      <c r="G70" s="14">
        <f>'[1]TCE - ANEXO II - Preencher'!I79</f>
        <v>44986</v>
      </c>
      <c r="H70" s="13" t="str">
        <f>'[1]TCE - ANEXO II - Preencher'!J79</f>
        <v>2 - Diarista</v>
      </c>
      <c r="I70" s="13" t="str">
        <f>'[1]TCE - ANEXO II - Preencher'!K79</f>
        <v>4</v>
      </c>
      <c r="J70" s="15">
        <f>'[1]TCE - ANEXO II - Preencher'!L79</f>
        <v>2862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260.39999999999998</v>
      </c>
      <c r="N70" s="16">
        <f>'[1]TCE - ANEXO II - Preencher'!S79</f>
        <v>0</v>
      </c>
      <c r="O70" s="17">
        <f>'[1]TCE - ANEXO II - Preencher'!W79</f>
        <v>85.12</v>
      </c>
      <c r="P70" s="18">
        <f>'[1]TCE - ANEXO II - Preencher'!X79</f>
        <v>3037.28</v>
      </c>
      <c r="S70" s="22">
        <v>45839</v>
      </c>
    </row>
    <row r="71" spans="1:19" x14ac:dyDescent="0.2">
      <c r="A71" s="8">
        <f>IFERROR(VLOOKUP(B71,'[1]DADOS (OCULTAR)'!$Q$3:$S$133,3,0),"")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LEILA ISABELE DE SOUZA MOTA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2251-35</v>
      </c>
      <c r="G71" s="14">
        <f>'[1]TCE - ANEXO II - Preencher'!I80</f>
        <v>44986</v>
      </c>
      <c r="H71" s="13" t="str">
        <f>'[1]TCE - ANEXO II - Preencher'!J80</f>
        <v>2 - Diarista</v>
      </c>
      <c r="I71" s="13" t="str">
        <f>'[1]TCE - ANEXO II - Preencher'!K80</f>
        <v>8</v>
      </c>
      <c r="J71" s="15">
        <f>'[1]TCE - ANEXO II - Preencher'!L80</f>
        <v>2862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260.39999999999998</v>
      </c>
      <c r="N71" s="16">
        <f>'[1]TCE - ANEXO II - Preencher'!S80</f>
        <v>3014.58</v>
      </c>
      <c r="O71" s="17">
        <f>'[1]TCE - ANEXO II - Preencher'!W80</f>
        <v>1315.19</v>
      </c>
      <c r="P71" s="18">
        <f>'[1]TCE - ANEXO II - Preencher'!X80</f>
        <v>4821.7899999999991</v>
      </c>
      <c r="S71" s="22">
        <v>45870</v>
      </c>
    </row>
    <row r="72" spans="1:19" x14ac:dyDescent="0.2">
      <c r="A72" s="8">
        <f>IFERROR(VLOOKUP(B72,'[1]DADOS (OCULTAR)'!$Q$3:$S$133,3,0),"")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LEILA MARIA GALVAO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3241-15</v>
      </c>
      <c r="G72" s="14">
        <f>'[1]TCE - ANEXO II - Preencher'!I81</f>
        <v>44986</v>
      </c>
      <c r="H72" s="13" t="str">
        <f>'[1]TCE - ANEXO II - Preencher'!J81</f>
        <v>2 - Diarista</v>
      </c>
      <c r="I72" s="13" t="str">
        <f>'[1]TCE - ANEXO II - Preencher'!K81</f>
        <v>24</v>
      </c>
      <c r="J72" s="15">
        <f>'[1]TCE - ANEXO II - Preencher'!L81</f>
        <v>2411.1999999999998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964.48</v>
      </c>
      <c r="N72" s="16">
        <f>'[1]TCE - ANEXO II - Preencher'!S81</f>
        <v>500</v>
      </c>
      <c r="O72" s="17">
        <f>'[1]TCE - ANEXO II - Preencher'!W81</f>
        <v>540.01</v>
      </c>
      <c r="P72" s="18">
        <f>'[1]TCE - ANEXO II - Preencher'!X81</f>
        <v>3335.67</v>
      </c>
      <c r="S72" s="22">
        <v>45901</v>
      </c>
    </row>
    <row r="73" spans="1:19" x14ac:dyDescent="0.2">
      <c r="A73" s="8">
        <f>IFERROR(VLOOKUP(B73,'[1]DADOS (OCULTAR)'!$Q$3:$S$133,3,0),"")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LETICIA KARINE DA SILVA MOTA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44986</v>
      </c>
      <c r="H73" s="13" t="str">
        <f>'[1]TCE - ANEXO II - Preencher'!J82</f>
        <v>2 - Diarista</v>
      </c>
      <c r="I73" s="13" t="str">
        <f>'[1]TCE - ANEXO II - Preencher'!K82</f>
        <v>44</v>
      </c>
      <c r="J73" s="15">
        <f>'[1]TCE - ANEXO II - Preencher'!L82</f>
        <v>0</v>
      </c>
      <c r="K73" s="15">
        <f>'[1]TCE - ANEXO II - Preencher'!P82</f>
        <v>2163.0300000000002</v>
      </c>
      <c r="L73" s="15">
        <f>'[1]TCE - ANEXO II - Preencher'!Q82</f>
        <v>0</v>
      </c>
      <c r="M73" s="15">
        <f>'[1]TCE - ANEXO II - Preencher'!R82</f>
        <v>129.22999999999999</v>
      </c>
      <c r="N73" s="16">
        <f>'[1]TCE - ANEXO II - Preencher'!S82</f>
        <v>0</v>
      </c>
      <c r="O73" s="17">
        <f>'[1]TCE - ANEXO II - Preencher'!W82</f>
        <v>2163.0300000000002</v>
      </c>
      <c r="P73" s="18">
        <f>'[1]TCE - ANEXO II - Preencher'!X82</f>
        <v>129.23000000000002</v>
      </c>
      <c r="S73" s="22">
        <v>45931</v>
      </c>
    </row>
    <row r="74" spans="1:19" x14ac:dyDescent="0.2">
      <c r="A74" s="8">
        <f>IFERROR(VLOOKUP(B74,'[1]DADOS (OCULTAR)'!$Q$3:$S$133,3,0),"")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LETICIA TAVARES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5211-30</v>
      </c>
      <c r="G74" s="14">
        <f>'[1]TCE - ANEXO II - Preencher'!I83</f>
        <v>44986</v>
      </c>
      <c r="H74" s="13" t="str">
        <f>'[1]TCE - ANEXO II - Preencher'!J83</f>
        <v>2 - Diarista</v>
      </c>
      <c r="I74" s="13" t="str">
        <f>'[1]TCE - ANEXO II - Preencher'!K83</f>
        <v>44</v>
      </c>
      <c r="J74" s="15">
        <f>'[1]TCE - ANEXO II - Preencher'!L83</f>
        <v>1705.28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137.38999999999999</v>
      </c>
      <c r="N74" s="16">
        <f>'[1]TCE - ANEXO II - Preencher'!S83</f>
        <v>0</v>
      </c>
      <c r="O74" s="17">
        <f>'[1]TCE - ANEXO II - Preencher'!W83</f>
        <v>133.94</v>
      </c>
      <c r="P74" s="18">
        <f>'[1]TCE - ANEXO II - Preencher'!X83</f>
        <v>1708.73</v>
      </c>
      <c r="S74" s="22">
        <v>45962</v>
      </c>
    </row>
    <row r="75" spans="1:19" x14ac:dyDescent="0.2">
      <c r="A75" s="8">
        <f>IFERROR(VLOOKUP(B75,'[1]DADOS (OCULTAR)'!$Q$3:$S$133,3,0),"")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LILAINE PEREIRA DA SILVA GONÇALO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44986</v>
      </c>
      <c r="H75" s="13" t="str">
        <f>'[1]TCE - ANEXO II - Preencher'!J84</f>
        <v>2 - Diarista</v>
      </c>
      <c r="I75" s="13" t="str">
        <f>'[1]TCE - ANEXO II - Preencher'!K84</f>
        <v>44</v>
      </c>
      <c r="J75" s="15">
        <f>'[1]TCE - ANEXO II - Preencher'!L84</f>
        <v>1361.87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389.63</v>
      </c>
      <c r="N75" s="16">
        <f>'[1]TCE - ANEXO II - Preencher'!S84</f>
        <v>0</v>
      </c>
      <c r="O75" s="17">
        <f>'[1]TCE - ANEXO II - Preencher'!W84</f>
        <v>126.47</v>
      </c>
      <c r="P75" s="18">
        <f>'[1]TCE - ANEXO II - Preencher'!X84</f>
        <v>1625.03</v>
      </c>
      <c r="S75" s="22">
        <v>45992</v>
      </c>
    </row>
    <row r="76" spans="1:19" x14ac:dyDescent="0.2">
      <c r="A76" s="8">
        <f>IFERROR(VLOOKUP(B76,'[1]DADOS (OCULTAR)'!$Q$3:$S$133,3,0),"")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LISLEY KAWANA NICACIO PEREIRA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44986</v>
      </c>
      <c r="H76" s="13" t="str">
        <f>'[1]TCE - ANEXO II - Preencher'!J85</f>
        <v>2 - Diarista</v>
      </c>
      <c r="I76" s="13" t="str">
        <f>'[1]TCE - ANEXO II - Preencher'!K85</f>
        <v>40</v>
      </c>
      <c r="J76" s="15">
        <f>'[1]TCE - ANEXO II - Preencher'!L85</f>
        <v>2597.84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922.73</v>
      </c>
      <c r="N76" s="16">
        <f>'[1]TCE - ANEXO II - Preencher'!S85</f>
        <v>3039.47</v>
      </c>
      <c r="O76" s="17">
        <f>'[1]TCE - ANEXO II - Preencher'!W85</f>
        <v>1256.96</v>
      </c>
      <c r="P76" s="18">
        <f>'[1]TCE - ANEXO II - Preencher'!X85</f>
        <v>5303.08</v>
      </c>
      <c r="S76" s="22">
        <v>46023</v>
      </c>
    </row>
    <row r="77" spans="1:19" x14ac:dyDescent="0.2">
      <c r="A77" s="8">
        <f>IFERROR(VLOOKUP(B77,'[1]DADOS (OCULTAR)'!$Q$3:$S$133,3,0),"")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LIVIA DE SOUZA MOTA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2251-35</v>
      </c>
      <c r="G77" s="14">
        <f>'[1]TCE - ANEXO II - Preencher'!I86</f>
        <v>44986</v>
      </c>
      <c r="H77" s="13" t="str">
        <f>'[1]TCE - ANEXO II - Preencher'!J86</f>
        <v>2 - Diarista</v>
      </c>
      <c r="I77" s="13" t="str">
        <f>'[1]TCE - ANEXO II - Preencher'!K86</f>
        <v>8</v>
      </c>
      <c r="J77" s="15">
        <f>'[1]TCE - ANEXO II - Preencher'!L86</f>
        <v>2862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260.39999999999998</v>
      </c>
      <c r="N77" s="16">
        <f>'[1]TCE - ANEXO II - Preencher'!S86</f>
        <v>3014.58</v>
      </c>
      <c r="O77" s="17">
        <f>'[1]TCE - ANEXO II - Preencher'!W86</f>
        <v>1315.19</v>
      </c>
      <c r="P77" s="18">
        <f>'[1]TCE - ANEXO II - Preencher'!X86</f>
        <v>4821.7899999999991</v>
      </c>
      <c r="S77" s="22">
        <v>46054</v>
      </c>
    </row>
    <row r="78" spans="1:19" x14ac:dyDescent="0.2">
      <c r="A78" s="8">
        <f>IFERROR(VLOOKUP(B78,'[1]DADOS (OCULTAR)'!$Q$3:$S$133,3,0),"")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LUIZ EDUARDO SOARES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4141-05</v>
      </c>
      <c r="G78" s="14">
        <f>'[1]TCE - ANEXO II - Preencher'!I87</f>
        <v>44986</v>
      </c>
      <c r="H78" s="13" t="str">
        <f>'[1]TCE - ANEXO II - Preencher'!J87</f>
        <v>2 - Diarista</v>
      </c>
      <c r="I78" s="13" t="str">
        <f>'[1]TCE - ANEXO II - Preencher'!K87</f>
        <v>44</v>
      </c>
      <c r="J78" s="15">
        <f>'[1]TCE - ANEXO II - Preencher'!L87</f>
        <v>1483.59</v>
      </c>
      <c r="K78" s="15">
        <f>'[1]TCE - ANEXO II - Preencher'!P87</f>
        <v>68.209999999999994</v>
      </c>
      <c r="L78" s="15">
        <f>'[1]TCE - ANEXO II - Preencher'!Q87</f>
        <v>0</v>
      </c>
      <c r="M78" s="15">
        <f>'[1]TCE - ANEXO II - Preencher'!R87</f>
        <v>119.64</v>
      </c>
      <c r="N78" s="16">
        <f>'[1]TCE - ANEXO II - Preencher'!S87</f>
        <v>0</v>
      </c>
      <c r="O78" s="17">
        <f>'[1]TCE - ANEXO II - Preencher'!W87</f>
        <v>183.22</v>
      </c>
      <c r="P78" s="18">
        <f>'[1]TCE - ANEXO II - Preencher'!X87</f>
        <v>1488.22</v>
      </c>
      <c r="S78" s="22">
        <v>46082</v>
      </c>
    </row>
    <row r="79" spans="1:19" x14ac:dyDescent="0.2">
      <c r="A79" s="8">
        <f>IFERROR(VLOOKUP(B79,'[1]DADOS (OCULTAR)'!$Q$3:$S$133,3,0),"")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LYLIAN FREIRE DE FREITAS CAVALCANTE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2516-05</v>
      </c>
      <c r="G79" s="14">
        <f>'[1]TCE - ANEXO II - Preencher'!I88</f>
        <v>44986</v>
      </c>
      <c r="H79" s="13" t="str">
        <f>'[1]TCE - ANEXO II - Preencher'!J88</f>
        <v>2 - Diarista</v>
      </c>
      <c r="I79" s="13" t="str">
        <f>'[1]TCE - ANEXO II - Preencher'!K88</f>
        <v>25</v>
      </c>
      <c r="J79" s="15">
        <f>'[1]TCE - ANEXO II - Preencher'!L88</f>
        <v>1880.59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260.39999999999998</v>
      </c>
      <c r="N79" s="16">
        <f>'[1]TCE - ANEXO II - Preencher'!S88</f>
        <v>0</v>
      </c>
      <c r="O79" s="17">
        <f>'[1]TCE - ANEXO II - Preencher'!W88</f>
        <v>904.96</v>
      </c>
      <c r="P79" s="18">
        <f>'[1]TCE - ANEXO II - Preencher'!X88</f>
        <v>1236.0299999999997</v>
      </c>
      <c r="S79" s="22">
        <v>46113</v>
      </c>
    </row>
    <row r="80" spans="1:19" x14ac:dyDescent="0.2">
      <c r="A80" s="8">
        <f>IFERROR(VLOOKUP(B80,'[1]DADOS (OCULTAR)'!$Q$3:$S$133,3,0),"")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MARCIA MARIA DE LIMA E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44986</v>
      </c>
      <c r="H80" s="13" t="str">
        <f>'[1]TCE - ANEXO II - Preencher'!J89</f>
        <v>2 - Diarista</v>
      </c>
      <c r="I80" s="13" t="str">
        <f>'[1]TCE - ANEXO II - Preencher'!K89</f>
        <v>44</v>
      </c>
      <c r="J80" s="15">
        <f>'[1]TCE - ANEXO II - Preencher'!L89</f>
        <v>1361.87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260.39999999999998</v>
      </c>
      <c r="N80" s="16">
        <f>'[1]TCE - ANEXO II - Preencher'!S89</f>
        <v>0</v>
      </c>
      <c r="O80" s="17">
        <f>'[1]TCE - ANEXO II - Preencher'!W89</f>
        <v>487.75</v>
      </c>
      <c r="P80" s="18">
        <f>'[1]TCE - ANEXO II - Preencher'!X89</f>
        <v>1134.52</v>
      </c>
      <c r="S80" s="22">
        <v>46143</v>
      </c>
    </row>
    <row r="81" spans="1:19" x14ac:dyDescent="0.2">
      <c r="A81" s="8">
        <f>IFERROR(VLOOKUP(B81,'[1]DADOS (OCULTAR)'!$Q$3:$S$133,3,0),"")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MARIA EDILMA DA SILVA MORAES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5163-45</v>
      </c>
      <c r="G81" s="14">
        <f>'[1]TCE - ANEXO II - Preencher'!I90</f>
        <v>44986</v>
      </c>
      <c r="H81" s="13" t="str">
        <f>'[1]TCE - ANEXO II - Preencher'!J90</f>
        <v>2 - Diarista</v>
      </c>
      <c r="I81" s="13" t="str">
        <f>'[1]TCE - ANEXO II - Preencher'!K90</f>
        <v>44</v>
      </c>
      <c r="J81" s="15">
        <f>'[1]TCE - ANEXO II - Preencher'!L90</f>
        <v>1302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260.39999999999998</v>
      </c>
      <c r="N81" s="16">
        <f>'[1]TCE - ANEXO II - Preencher'!S90</f>
        <v>0</v>
      </c>
      <c r="O81" s="17">
        <f>'[1]TCE - ANEXO II - Preencher'!W90</f>
        <v>199.2</v>
      </c>
      <c r="P81" s="18">
        <f>'[1]TCE - ANEXO II - Preencher'!X90</f>
        <v>1363.2</v>
      </c>
      <c r="S81" s="22">
        <v>46174</v>
      </c>
    </row>
    <row r="82" spans="1:19" x14ac:dyDescent="0.2">
      <c r="A82" s="8">
        <f>IFERROR(VLOOKUP(B82,'[1]DADOS (OCULTAR)'!$Q$3:$S$133,3,0),"")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>MARIA EDUARDA SILVA SANTOS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4110-05</v>
      </c>
      <c r="G82" s="14">
        <f>'[1]TCE - ANEXO II - Preencher'!I91</f>
        <v>44986</v>
      </c>
      <c r="H82" s="13" t="str">
        <f>'[1]TCE - ANEXO II - Preencher'!J91</f>
        <v>2 - Diarista</v>
      </c>
      <c r="I82" s="13" t="str">
        <f>'[1]TCE - ANEXO II - Preencher'!K91</f>
        <v>20</v>
      </c>
      <c r="J82" s="15">
        <f>'[1]TCE - ANEXO II - Preencher'!L91</f>
        <v>591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79.78</v>
      </c>
      <c r="P82" s="18">
        <f>'[1]TCE - ANEXO II - Preencher'!X91</f>
        <v>511.22</v>
      </c>
      <c r="S82" s="22">
        <v>46204</v>
      </c>
    </row>
    <row r="83" spans="1:19" x14ac:dyDescent="0.2">
      <c r="A83" s="8">
        <f>IFERROR(VLOOKUP(B83,'[1]DADOS (OCULTAR)'!$Q$3:$S$133,3,0),"")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MARIA EMANUELLA MONTEIRO BATISTA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>
        <f>'[1]TCE - ANEXO II - Preencher'!I92</f>
        <v>44986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1705.28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457.86</v>
      </c>
      <c r="O83" s="17">
        <f>'[1]TCE - ANEXO II - Preencher'!W92</f>
        <v>517.47</v>
      </c>
      <c r="P83" s="18">
        <f>'[1]TCE - ANEXO II - Preencher'!X92</f>
        <v>1645.6699999999998</v>
      </c>
      <c r="S83" s="22">
        <v>46235</v>
      </c>
    </row>
    <row r="84" spans="1:19" x14ac:dyDescent="0.2">
      <c r="A84" s="8">
        <f>IFERROR(VLOOKUP(B84,'[1]DADOS (OCULTAR)'!$Q$3:$S$133,3,0),"")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>MARIA ISLLAYRA BISPO DE SOUZA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>
        <f>'[1]TCE - ANEXO II - Preencher'!I93</f>
        <v>44986</v>
      </c>
      <c r="H84" s="13" t="str">
        <f>'[1]TCE - ANEXO II - Preencher'!J93</f>
        <v>2 - Diarista</v>
      </c>
      <c r="I84" s="13" t="str">
        <f>'[1]TCE - ANEXO II - Preencher'!K93</f>
        <v>44</v>
      </c>
      <c r="J84" s="15">
        <f>'[1]TCE - ANEXO II - Preencher'!L93</f>
        <v>1705.28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251.71</v>
      </c>
      <c r="P84" s="18">
        <f>'[1]TCE - ANEXO II - Preencher'!X93</f>
        <v>1453.57</v>
      </c>
      <c r="S84" s="22">
        <v>46266</v>
      </c>
    </row>
    <row r="85" spans="1:19" x14ac:dyDescent="0.2">
      <c r="A85" s="8">
        <f>IFERROR(VLOOKUP(B85,'[1]DADOS (OCULTAR)'!$Q$3:$S$133,3,0),"")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MARIA JOSE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44986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0</v>
      </c>
      <c r="K85" s="15">
        <f>'[1]TCE - ANEXO II - Preencher'!P94</f>
        <v>2163.0300000000002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2163.0300000000002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(OCULTAR)'!$Q$3:$S$133,3,0),"")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MARIA LETICIA PATRIOTA DE NOVAES LINS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2236-05</v>
      </c>
      <c r="G86" s="14">
        <f>'[1]TCE - ANEXO II - Preencher'!I95</f>
        <v>44986</v>
      </c>
      <c r="H86" s="13" t="str">
        <f>'[1]TCE - ANEXO II - Preencher'!J95</f>
        <v>2 - Diarista</v>
      </c>
      <c r="I86" s="13" t="str">
        <f>'[1]TCE - ANEXO II - Preencher'!K95</f>
        <v>30</v>
      </c>
      <c r="J86" s="15">
        <f>'[1]TCE - ANEXO II - Preencher'!L95</f>
        <v>2439.25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260.39999999999998</v>
      </c>
      <c r="N86" s="16">
        <f>'[1]TCE - ANEXO II - Preencher'!S95</f>
        <v>0</v>
      </c>
      <c r="O86" s="17">
        <f>'[1]TCE - ANEXO II - Preencher'!W95</f>
        <v>391.87</v>
      </c>
      <c r="P86" s="18">
        <f>'[1]TCE - ANEXO II - Preencher'!X95</f>
        <v>2307.7800000000002</v>
      </c>
      <c r="S86" s="22">
        <v>46327</v>
      </c>
    </row>
    <row r="87" spans="1:19" x14ac:dyDescent="0.2">
      <c r="A87" s="8">
        <f>IFERROR(VLOOKUP(B87,'[1]DADOS (OCULTAR)'!$Q$3:$S$133,3,0),"")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MARIA MONALISA PEIXOTO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3222-25</v>
      </c>
      <c r="G87" s="14">
        <f>'[1]TCE - ANEXO II - Preencher'!I96</f>
        <v>44986</v>
      </c>
      <c r="H87" s="13" t="str">
        <f>'[1]TCE - ANEXO II - Preencher'!J96</f>
        <v>2 - Diarista</v>
      </c>
      <c r="I87" s="13" t="str">
        <f>'[1]TCE - ANEXO II - Preencher'!K96</f>
        <v>44</v>
      </c>
      <c r="J87" s="15">
        <f>'[1]TCE - ANEXO II - Preencher'!L96</f>
        <v>1517.24</v>
      </c>
      <c r="K87" s="15">
        <f>'[1]TCE - ANEXO II - Preencher'!P96</f>
        <v>81.33</v>
      </c>
      <c r="L87" s="15">
        <f>'[1]TCE - ANEXO II - Preencher'!Q96</f>
        <v>0</v>
      </c>
      <c r="M87" s="15">
        <f>'[1]TCE - ANEXO II - Preencher'!R96</f>
        <v>251.72</v>
      </c>
      <c r="N87" s="16">
        <f>'[1]TCE - ANEXO II - Preencher'!S96</f>
        <v>0</v>
      </c>
      <c r="O87" s="17">
        <f>'[1]TCE - ANEXO II - Preencher'!W96</f>
        <v>615.09</v>
      </c>
      <c r="P87" s="18">
        <f>'[1]TCE - ANEXO II - Preencher'!X96</f>
        <v>1235.1999999999998</v>
      </c>
      <c r="S87" s="22">
        <v>46357</v>
      </c>
    </row>
    <row r="88" spans="1:19" x14ac:dyDescent="0.2">
      <c r="A88" s="8">
        <f>IFERROR(VLOOKUP(B88,'[1]DADOS (OCULTAR)'!$Q$3:$S$133,3,0),"")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MARIA REGINA DOS SANTOS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>
        <f>'[1]TCE - ANEXO II - Preencher'!I97</f>
        <v>44986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1705.28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236.26</v>
      </c>
      <c r="P88" s="18">
        <f>'[1]TCE - ANEXO II - Preencher'!X97</f>
        <v>1469.02</v>
      </c>
      <c r="S88" s="22">
        <v>46388</v>
      </c>
    </row>
    <row r="89" spans="1:19" x14ac:dyDescent="0.2">
      <c r="A89" s="8">
        <f>IFERROR(VLOOKUP(B89,'[1]DADOS (OCULTAR)'!$Q$3:$S$133,3,0),"")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>MARIA ROSANGELA BEZERRA MACIEL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5143-20</v>
      </c>
      <c r="G89" s="14">
        <f>'[1]TCE - ANEXO II - Preencher'!I98</f>
        <v>44986</v>
      </c>
      <c r="H89" s="13" t="str">
        <f>'[1]TCE - ANEXO II - Preencher'!J98</f>
        <v>2 - Diarista</v>
      </c>
      <c r="I89" s="13" t="str">
        <f>'[1]TCE - ANEXO II - Preencher'!K98</f>
        <v>44</v>
      </c>
      <c r="J89" s="15">
        <f>'[1]TCE - ANEXO II - Preencher'!L98</f>
        <v>651</v>
      </c>
      <c r="K89" s="15">
        <f>'[1]TCE - ANEXO II - Preencher'!P98</f>
        <v>1041.5999999999999</v>
      </c>
      <c r="L89" s="15">
        <f>'[1]TCE - ANEXO II - Preencher'!Q98</f>
        <v>0</v>
      </c>
      <c r="M89" s="15">
        <f>'[1]TCE - ANEXO II - Preencher'!R98</f>
        <v>130.19999999999999</v>
      </c>
      <c r="N89" s="16">
        <f>'[1]TCE - ANEXO II - Preencher'!S98</f>
        <v>0</v>
      </c>
      <c r="O89" s="17">
        <f>'[1]TCE - ANEXO II - Preencher'!W98</f>
        <v>1318.47</v>
      </c>
      <c r="P89" s="18">
        <f>'[1]TCE - ANEXO II - Preencher'!X98</f>
        <v>504.32999999999993</v>
      </c>
      <c r="S89" s="22">
        <v>46419</v>
      </c>
    </row>
    <row r="90" spans="1:19" x14ac:dyDescent="0.2">
      <c r="A90" s="8">
        <f>IFERROR(VLOOKUP(B90,'[1]DADOS (OCULTAR)'!$Q$3:$S$133,3,0),"")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MARIA TERESA DE SOUSA MOTA MELO LAGO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2236-05</v>
      </c>
      <c r="G90" s="14">
        <f>'[1]TCE - ANEXO II - Preencher'!I99</f>
        <v>44986</v>
      </c>
      <c r="H90" s="13" t="str">
        <f>'[1]TCE - ANEXO II - Preencher'!J99</f>
        <v>2 - Diarista</v>
      </c>
      <c r="I90" s="13" t="str">
        <f>'[1]TCE - ANEXO II - Preencher'!K99</f>
        <v>30</v>
      </c>
      <c r="J90" s="15">
        <f>'[1]TCE - ANEXO II - Preencher'!L99</f>
        <v>2439.25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260.39999999999998</v>
      </c>
      <c r="N90" s="16">
        <f>'[1]TCE - ANEXO II - Preencher'!S99</f>
        <v>0</v>
      </c>
      <c r="O90" s="17">
        <f>'[1]TCE - ANEXO II - Preencher'!W99</f>
        <v>422.77</v>
      </c>
      <c r="P90" s="18">
        <f>'[1]TCE - ANEXO II - Preencher'!X99</f>
        <v>2276.88</v>
      </c>
      <c r="S90" s="22">
        <v>46447</v>
      </c>
    </row>
    <row r="91" spans="1:19" x14ac:dyDescent="0.2">
      <c r="A91" s="8">
        <f>IFERROR(VLOOKUP(B91,'[1]DADOS (OCULTAR)'!$Q$3:$S$133,3,0),"")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MARINA BARBOSA E SOUZA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>
        <f>'[1]TCE - ANEXO II - Preencher'!I100</f>
        <v>44986</v>
      </c>
      <c r="H91" s="13" t="str">
        <f>'[1]TCE - ANEXO II - Preencher'!J100</f>
        <v>2 - Diarista</v>
      </c>
      <c r="I91" s="13" t="str">
        <f>'[1]TCE - ANEXO II - Preencher'!K100</f>
        <v>40</v>
      </c>
      <c r="J91" s="15">
        <f>'[1]TCE - ANEXO II - Preencher'!L100</f>
        <v>2511.25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1070.3800000000001</v>
      </c>
      <c r="N91" s="16">
        <f>'[1]TCE - ANEXO II - Preencher'!S100</f>
        <v>142.88</v>
      </c>
      <c r="O91" s="17">
        <f>'[1]TCE - ANEXO II - Preencher'!W100</f>
        <v>439.76</v>
      </c>
      <c r="P91" s="18">
        <f>'[1]TCE - ANEXO II - Preencher'!X100</f>
        <v>3284.75</v>
      </c>
      <c r="S91" s="22">
        <v>46478</v>
      </c>
    </row>
    <row r="92" spans="1:19" x14ac:dyDescent="0.2">
      <c r="A92" s="8">
        <f>IFERROR(VLOOKUP(B92,'[1]DADOS (OCULTAR)'!$Q$3:$S$133,3,0),"")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MARIZETE NEUZA DOS SANTOS RAMOS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2236-05</v>
      </c>
      <c r="G92" s="14">
        <f>'[1]TCE - ANEXO II - Preencher'!I101</f>
        <v>44986</v>
      </c>
      <c r="H92" s="13" t="str">
        <f>'[1]TCE - ANEXO II - Preencher'!J101</f>
        <v>2 - Diarista</v>
      </c>
      <c r="I92" s="13" t="str">
        <f>'[1]TCE - ANEXO II - Preencher'!K101</f>
        <v>30</v>
      </c>
      <c r="J92" s="15">
        <f>'[1]TCE - ANEXO II - Preencher'!L101</f>
        <v>243.93</v>
      </c>
      <c r="K92" s="15">
        <f>'[1]TCE - ANEXO II - Preencher'!P101</f>
        <v>2999.61</v>
      </c>
      <c r="L92" s="15">
        <f>'[1]TCE - ANEXO II - Preencher'!Q101</f>
        <v>0</v>
      </c>
      <c r="M92" s="15">
        <f>'[1]TCE - ANEXO II - Preencher'!R101</f>
        <v>686.02</v>
      </c>
      <c r="N92" s="16">
        <f>'[1]TCE - ANEXO II - Preencher'!S101</f>
        <v>0</v>
      </c>
      <c r="O92" s="17">
        <f>'[1]TCE - ANEXO II - Preencher'!W101</f>
        <v>3104.45</v>
      </c>
      <c r="P92" s="18">
        <f>'[1]TCE - ANEXO II - Preencher'!X101</f>
        <v>825.11000000000013</v>
      </c>
      <c r="S92" s="22">
        <v>46508</v>
      </c>
    </row>
    <row r="93" spans="1:19" x14ac:dyDescent="0.2">
      <c r="A93" s="8">
        <f>IFERROR(VLOOKUP(B93,'[1]DADOS (OCULTAR)'!$Q$3:$S$133,3,0),"")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MAYARA RODRIGUES GUALBERTO DE PAULA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>
        <f>'[1]TCE - ANEXO II - Preencher'!I102</f>
        <v>44986</v>
      </c>
      <c r="H93" s="13" t="str">
        <f>'[1]TCE - ANEXO II - Preencher'!J102</f>
        <v>2 - Diarista</v>
      </c>
      <c r="I93" s="13" t="str">
        <f>'[1]TCE - ANEXO II - Preencher'!K102</f>
        <v>40</v>
      </c>
      <c r="J93" s="15">
        <f>'[1]TCE - ANEXO II - Preencher'!L102</f>
        <v>1731.88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400</v>
      </c>
      <c r="N93" s="16">
        <f>'[1]TCE - ANEXO II - Preencher'!S102</f>
        <v>0</v>
      </c>
      <c r="O93" s="17">
        <f>'[1]TCE - ANEXO II - Preencher'!W102</f>
        <v>910.14</v>
      </c>
      <c r="P93" s="18">
        <f>'[1]TCE - ANEXO II - Preencher'!X102</f>
        <v>1221.7400000000002</v>
      </c>
      <c r="S93" s="22">
        <v>46539</v>
      </c>
    </row>
    <row r="94" spans="1:19" x14ac:dyDescent="0.2">
      <c r="A94" s="8">
        <f>IFERROR(VLOOKUP(B94,'[1]DADOS (OCULTAR)'!$Q$3:$S$133,3,0),"")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MAYTTA ROCHELLY LOPES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2236-05</v>
      </c>
      <c r="G94" s="14">
        <f>'[1]TCE - ANEXO II - Preencher'!I103</f>
        <v>44986</v>
      </c>
      <c r="H94" s="13" t="str">
        <f>'[1]TCE - ANEXO II - Preencher'!J103</f>
        <v>2 - Diarista</v>
      </c>
      <c r="I94" s="13" t="str">
        <f>'[1]TCE - ANEXO II - Preencher'!K103</f>
        <v>30</v>
      </c>
      <c r="J94" s="15">
        <f>'[1]TCE - ANEXO II - Preencher'!L103</f>
        <v>2439.25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260.39999999999998</v>
      </c>
      <c r="N94" s="16">
        <f>'[1]TCE - ANEXO II - Preencher'!S103</f>
        <v>0</v>
      </c>
      <c r="O94" s="17">
        <f>'[1]TCE - ANEXO II - Preencher'!W103</f>
        <v>438.22</v>
      </c>
      <c r="P94" s="18">
        <f>'[1]TCE - ANEXO II - Preencher'!X103</f>
        <v>2261.4300000000003</v>
      </c>
      <c r="S94" s="22">
        <v>46569</v>
      </c>
    </row>
    <row r="95" spans="1:19" x14ac:dyDescent="0.2">
      <c r="A95" s="8">
        <f>IFERROR(VLOOKUP(B95,'[1]DADOS (OCULTAR)'!$Q$3:$S$133,3,0),"")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MICHELE ALVES DE OLIVEIRA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2394-05</v>
      </c>
      <c r="G95" s="14">
        <f>'[1]TCE - ANEXO II - Preencher'!I104</f>
        <v>44986</v>
      </c>
      <c r="H95" s="13" t="str">
        <f>'[1]TCE - ANEXO II - Preencher'!J104</f>
        <v>2 - Diarista</v>
      </c>
      <c r="I95" s="13" t="str">
        <f>'[1]TCE - ANEXO II - Preencher'!K104</f>
        <v>40</v>
      </c>
      <c r="J95" s="15">
        <f>'[1]TCE - ANEXO II - Preencher'!L104</f>
        <v>3035.58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920.1</v>
      </c>
      <c r="P95" s="18">
        <f>'[1]TCE - ANEXO II - Preencher'!X104</f>
        <v>2115.48</v>
      </c>
      <c r="S95" s="22">
        <v>46600</v>
      </c>
    </row>
    <row r="96" spans="1:19" x14ac:dyDescent="0.2">
      <c r="A96" s="8">
        <f>IFERROR(VLOOKUP(B96,'[1]DADOS (OCULTAR)'!$Q$3:$S$133,3,0),"")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MORGANA KITI PEREIRA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44986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1361.87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260.39999999999998</v>
      </c>
      <c r="N96" s="16">
        <f>'[1]TCE - ANEXO II - Preencher'!S105</f>
        <v>0</v>
      </c>
      <c r="O96" s="17">
        <f>'[1]TCE - ANEXO II - Preencher'!W105</f>
        <v>126.47</v>
      </c>
      <c r="P96" s="18">
        <f>'[1]TCE - ANEXO II - Preencher'!X105</f>
        <v>1495.8</v>
      </c>
      <c r="S96" s="22">
        <v>46631</v>
      </c>
    </row>
    <row r="97" spans="1:19" x14ac:dyDescent="0.2">
      <c r="A97" s="8">
        <f>IFERROR(VLOOKUP(B97,'[1]DADOS (OCULTAR)'!$Q$3:$S$133,3,0),"")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MUSA MELLINNE FERREIRA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2611-10</v>
      </c>
      <c r="G97" s="14">
        <f>'[1]TCE - ANEXO II - Preencher'!I106</f>
        <v>44986</v>
      </c>
      <c r="H97" s="13" t="str">
        <f>'[1]TCE - ANEXO II - Preencher'!J106</f>
        <v>2 - Diarista</v>
      </c>
      <c r="I97" s="13" t="str">
        <f>'[1]TCE - ANEXO II - Preencher'!K106</f>
        <v>40</v>
      </c>
      <c r="J97" s="15">
        <f>'[1]TCE - ANEXO II - Preencher'!L106</f>
        <v>9408.2099999999991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2587.2600000000002</v>
      </c>
      <c r="P97" s="18">
        <f>'[1]TCE - ANEXO II - Preencher'!X106</f>
        <v>6820.9499999999989</v>
      </c>
      <c r="S97" s="22">
        <v>46661</v>
      </c>
    </row>
    <row r="98" spans="1:19" x14ac:dyDescent="0.2">
      <c r="A98" s="8">
        <f>IFERROR(VLOOKUP(B98,'[1]DADOS (OCULTAR)'!$Q$3:$S$133,3,0),"")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MYCHELL JOSE MIRANDA VIEIRA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3241-15</v>
      </c>
      <c r="G98" s="14">
        <f>'[1]TCE - ANEXO II - Preencher'!I107</f>
        <v>44986</v>
      </c>
      <c r="H98" s="13" t="str">
        <f>'[1]TCE - ANEXO II - Preencher'!J107</f>
        <v>2 - Diarista</v>
      </c>
      <c r="I98" s="13" t="str">
        <f>'[1]TCE - ANEXO II - Preencher'!K107</f>
        <v>24</v>
      </c>
      <c r="J98" s="15">
        <f>'[1]TCE - ANEXO II - Preencher'!L107</f>
        <v>2411.1999999999998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964.48</v>
      </c>
      <c r="N98" s="16">
        <f>'[1]TCE - ANEXO II - Preencher'!S107</f>
        <v>0</v>
      </c>
      <c r="O98" s="17">
        <f>'[1]TCE - ANEXO II - Preencher'!W107</f>
        <v>367.21</v>
      </c>
      <c r="P98" s="18">
        <f>'[1]TCE - ANEXO II - Preencher'!X107</f>
        <v>3008.47</v>
      </c>
      <c r="S98" s="22">
        <v>46692</v>
      </c>
    </row>
    <row r="99" spans="1:19" x14ac:dyDescent="0.2">
      <c r="A99" s="8">
        <f>IFERROR(VLOOKUP(B99,'[1]DADOS (OCULTAR)'!$Q$3:$S$133,3,0),"")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NADJA NAYRA BEZERRA CALDAS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2252-65</v>
      </c>
      <c r="G99" s="14">
        <f>'[1]TCE - ANEXO II - Preencher'!I108</f>
        <v>44986</v>
      </c>
      <c r="H99" s="13" t="str">
        <f>'[1]TCE - ANEXO II - Preencher'!J108</f>
        <v>2 - Diarista</v>
      </c>
      <c r="I99" s="13" t="str">
        <f>'[1]TCE - ANEXO II - Preencher'!K108</f>
        <v>8</v>
      </c>
      <c r="J99" s="15">
        <f>'[1]TCE - ANEXO II - Preencher'!L108</f>
        <v>2862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260.39999999999998</v>
      </c>
      <c r="N99" s="16">
        <f>'[1]TCE - ANEXO II - Preencher'!S108</f>
        <v>0</v>
      </c>
      <c r="O99" s="17">
        <f>'[1]TCE - ANEXO II - Preencher'!W108</f>
        <v>349.87</v>
      </c>
      <c r="P99" s="18">
        <f>'[1]TCE - ANEXO II - Preencher'!X108</f>
        <v>2772.53</v>
      </c>
      <c r="S99" s="22">
        <v>46722</v>
      </c>
    </row>
    <row r="100" spans="1:19" x14ac:dyDescent="0.2">
      <c r="A100" s="8">
        <f>IFERROR(VLOOKUP(B100,'[1]DADOS (OCULTAR)'!$Q$3:$S$133,3,0),"")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NATHALIA VALOIS MONTARROYOS DE MORAES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2252-55</v>
      </c>
      <c r="G100" s="14">
        <f>'[1]TCE - ANEXO II - Preencher'!I109</f>
        <v>44986</v>
      </c>
      <c r="H100" s="13" t="str">
        <f>'[1]TCE - ANEXO II - Preencher'!J109</f>
        <v>2 - Diarista</v>
      </c>
      <c r="I100" s="13" t="str">
        <f>'[1]TCE - ANEXO II - Preencher'!K109</f>
        <v>8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3034.1</v>
      </c>
      <c r="P100" s="18">
        <f>'[1]TCE - ANEXO II - Preencher'!X109</f>
        <v>2174.9600000000005</v>
      </c>
      <c r="S100" s="22">
        <v>46753</v>
      </c>
    </row>
    <row r="101" spans="1:19" x14ac:dyDescent="0.2">
      <c r="A101" s="8">
        <f>IFERROR(VLOOKUP(B101,'[1]DADOS (OCULTAR)'!$Q$3:$S$133,3,0),"")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NATHALLYA LARYSSA CELESTINO DE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2236-05</v>
      </c>
      <c r="G101" s="14">
        <f>'[1]TCE - ANEXO II - Preencher'!I110</f>
        <v>44986</v>
      </c>
      <c r="H101" s="13" t="str">
        <f>'[1]TCE - ANEXO II - Preencher'!J110</f>
        <v>2 - Diarista</v>
      </c>
      <c r="I101" s="13" t="str">
        <f>'[1]TCE - ANEXO II - Preencher'!K110</f>
        <v>30</v>
      </c>
      <c r="J101" s="15">
        <f>'[1]TCE - ANEXO II - Preencher'!L110</f>
        <v>2439.25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260.39999999999998</v>
      </c>
      <c r="N101" s="16">
        <f>'[1]TCE - ANEXO II - Preencher'!S110</f>
        <v>97.57</v>
      </c>
      <c r="O101" s="17">
        <f>'[1]TCE - ANEXO II - Preencher'!W110</f>
        <v>410.02</v>
      </c>
      <c r="P101" s="18">
        <f>'[1]TCE - ANEXO II - Preencher'!X110</f>
        <v>2387.2000000000003</v>
      </c>
      <c r="S101" s="22">
        <v>46784</v>
      </c>
    </row>
    <row r="102" spans="1:19" x14ac:dyDescent="0.2">
      <c r="A102" s="8">
        <f>IFERROR(VLOOKUP(B102,'[1]DADOS (OCULTAR)'!$Q$3:$S$133,3,0),"")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NATHALYA CRISTINA FERNANDES DE MELO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>
        <f>'[1]TCE - ANEXO II - Preencher'!I111</f>
        <v>44986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1705.28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457.86</v>
      </c>
      <c r="O102" s="17">
        <f>'[1]TCE - ANEXO II - Preencher'!W111</f>
        <v>564.67999999999995</v>
      </c>
      <c r="P102" s="18">
        <f>'[1]TCE - ANEXO II - Preencher'!X111</f>
        <v>1598.46</v>
      </c>
      <c r="S102" s="22">
        <v>46813</v>
      </c>
    </row>
    <row r="103" spans="1:19" x14ac:dyDescent="0.2">
      <c r="A103" s="8">
        <f>IFERROR(VLOOKUP(B103,'[1]DADOS (OCULTAR)'!$Q$3:$S$133,3,0),"")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NELSON JONATHAS DA SILVA MELO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5143-10</v>
      </c>
      <c r="G103" s="14">
        <f>'[1]TCE - ANEXO II - Preencher'!I112</f>
        <v>44986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1302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390.6</v>
      </c>
      <c r="N103" s="16">
        <f>'[1]TCE - ANEXO II - Preencher'!S112</f>
        <v>0</v>
      </c>
      <c r="O103" s="17">
        <f>'[1]TCE - ANEXO II - Preencher'!W112</f>
        <v>537.76</v>
      </c>
      <c r="P103" s="18">
        <f>'[1]TCE - ANEXO II - Preencher'!X112</f>
        <v>1154.8399999999999</v>
      </c>
      <c r="S103" s="22">
        <v>46844</v>
      </c>
    </row>
    <row r="104" spans="1:19" x14ac:dyDescent="0.2">
      <c r="A104" s="8">
        <f>IFERROR(VLOOKUP(B104,'[1]DADOS (OCULTAR)'!$Q$3:$S$133,3,0),"")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NIZAELLI RAISSA CAVALCANTI MORAIS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4101-05</v>
      </c>
      <c r="G104" s="14">
        <f>'[1]TCE - ANEXO II - Preencher'!I113</f>
        <v>44986</v>
      </c>
      <c r="H104" s="13" t="str">
        <f>'[1]TCE - ANEXO II - Preencher'!J113</f>
        <v>2 - Diarista</v>
      </c>
      <c r="I104" s="13" t="str">
        <f>'[1]TCE - ANEXO II - Preencher'!K113</f>
        <v>40</v>
      </c>
      <c r="J104" s="15">
        <f>'[1]TCE - ANEXO II - Preencher'!L113</f>
        <v>3440.34</v>
      </c>
      <c r="K104" s="15">
        <f>'[1]TCE - ANEXO II - Preencher'!P113</f>
        <v>3507.8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4266.74</v>
      </c>
      <c r="P104" s="18">
        <f>'[1]TCE - ANEXO II - Preencher'!X113</f>
        <v>2681.4000000000005</v>
      </c>
      <c r="S104" s="22">
        <v>46874</v>
      </c>
    </row>
    <row r="105" spans="1:19" x14ac:dyDescent="0.2">
      <c r="A105" s="8">
        <f>IFERROR(VLOOKUP(B105,'[1]DADOS (OCULTAR)'!$Q$3:$S$133,3,0),"")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ODILON DE ALMEIDA MERGULHAO NETO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7823-05</v>
      </c>
      <c r="G105" s="14">
        <f>'[1]TCE - ANEXO II - Preencher'!I114</f>
        <v>44986</v>
      </c>
      <c r="H105" s="13" t="str">
        <f>'[1]TCE - ANEXO II - Preencher'!J114</f>
        <v>2 - Diarista</v>
      </c>
      <c r="I105" s="13" t="str">
        <f>'[1]TCE - ANEXO II - Preencher'!K114</f>
        <v>44</v>
      </c>
      <c r="J105" s="15">
        <f>'[1]TCE - ANEXO II - Preencher'!L114</f>
        <v>1765.66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164.72</v>
      </c>
      <c r="N105" s="16">
        <f>'[1]TCE - ANEXO II - Preencher'!S114</f>
        <v>0</v>
      </c>
      <c r="O105" s="17">
        <f>'[1]TCE - ANEXO II - Preencher'!W114</f>
        <v>339.78</v>
      </c>
      <c r="P105" s="18">
        <f>'[1]TCE - ANEXO II - Preencher'!X114</f>
        <v>1590.6000000000001</v>
      </c>
      <c r="S105" s="22">
        <v>46905</v>
      </c>
    </row>
    <row r="106" spans="1:19" x14ac:dyDescent="0.2">
      <c r="A106" s="8">
        <f>IFERROR(VLOOKUP(B106,'[1]DADOS (OCULTAR)'!$Q$3:$S$133,3,0),"")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>PEDRO FELLIPE RAMOS DE MORAES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>
        <f>'[1]TCE - ANEXO II - Preencher'!I115</f>
        <v>44986</v>
      </c>
      <c r="H106" s="13" t="str">
        <f>'[1]TCE - ANEXO II - Preencher'!J115</f>
        <v>2 - Diarista</v>
      </c>
      <c r="I106" s="13" t="str">
        <f>'[1]TCE - ANEXO II - Preencher'!K115</f>
        <v>44</v>
      </c>
      <c r="J106" s="15">
        <f>'[1]TCE - ANEXO II - Preencher'!L115</f>
        <v>1705.28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149.38999999999999</v>
      </c>
      <c r="P106" s="18">
        <f>'[1]TCE - ANEXO II - Preencher'!X115</f>
        <v>1555.8899999999999</v>
      </c>
      <c r="S106" s="22">
        <v>46935</v>
      </c>
    </row>
    <row r="107" spans="1:19" x14ac:dyDescent="0.2">
      <c r="A107" s="8">
        <f>IFERROR(VLOOKUP(B107,'[1]DADOS (OCULTAR)'!$Q$3:$S$133,3,0),"")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PEDRO PAULO MEDEIROS ARAUJO DE MOURA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2251-85</v>
      </c>
      <c r="G107" s="14">
        <f>'[1]TCE - ANEXO II - Preencher'!I116</f>
        <v>44986</v>
      </c>
      <c r="H107" s="13" t="str">
        <f>'[1]TCE - ANEXO II - Preencher'!J116</f>
        <v>2 - Diarista</v>
      </c>
      <c r="I107" s="13" t="str">
        <f>'[1]TCE - ANEXO II - Preencher'!K116</f>
        <v>8</v>
      </c>
      <c r="J107" s="15">
        <f>'[1]TCE - ANEXO II - Preencher'!L116</f>
        <v>2862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260.39999999999998</v>
      </c>
      <c r="N107" s="16">
        <f>'[1]TCE - ANEXO II - Preencher'!S116</f>
        <v>3014</v>
      </c>
      <c r="O107" s="17">
        <f>'[1]TCE - ANEXO II - Preencher'!W116</f>
        <v>2264.88</v>
      </c>
      <c r="P107" s="18">
        <f>'[1]TCE - ANEXO II - Preencher'!X116</f>
        <v>3871.5199999999995</v>
      </c>
      <c r="S107" s="22">
        <v>46966</v>
      </c>
    </row>
    <row r="108" spans="1:19" x14ac:dyDescent="0.2">
      <c r="A108" s="8">
        <f>IFERROR(VLOOKUP(B108,'[1]DADOS (OCULTAR)'!$Q$3:$S$133,3,0),"")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POLIANA CONCEICAO SANTOS VIRGOLINO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>
        <f>'[1]TCE - ANEXO II - Preencher'!I117</f>
        <v>44986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1705.28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457.86</v>
      </c>
      <c r="O108" s="17">
        <f>'[1]TCE - ANEXO II - Preencher'!W117</f>
        <v>277.47000000000003</v>
      </c>
      <c r="P108" s="18">
        <f>'[1]TCE - ANEXO II - Preencher'!X117</f>
        <v>1885.6699999999998</v>
      </c>
      <c r="S108" s="22">
        <v>46997</v>
      </c>
    </row>
    <row r="109" spans="1:19" x14ac:dyDescent="0.2">
      <c r="A109" s="8">
        <f>IFERROR(VLOOKUP(B109,'[1]DADOS (OCULTAR)'!$Q$3:$S$133,3,0),"")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>PRISCILLA DAYANE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5143-20</v>
      </c>
      <c r="G109" s="14">
        <f>'[1]TCE - ANEXO II - Preencher'!I118</f>
        <v>44986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1302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311.54000000000002</v>
      </c>
      <c r="N109" s="16">
        <f>'[1]TCE - ANEXO II - Preencher'!S118</f>
        <v>0</v>
      </c>
      <c r="O109" s="17">
        <f>'[1]TCE - ANEXO II - Preencher'!W118</f>
        <v>540.41</v>
      </c>
      <c r="P109" s="18">
        <f>'[1]TCE - ANEXO II - Preencher'!X118</f>
        <v>1073.1300000000001</v>
      </c>
      <c r="S109" s="22">
        <v>47027</v>
      </c>
    </row>
    <row r="110" spans="1:19" x14ac:dyDescent="0.2">
      <c r="A110" s="8">
        <f>IFERROR(VLOOKUP(B110,'[1]DADOS (OCULTAR)'!$Q$3:$S$133,3,0),"")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QUITERIA ELIDIA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44986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1225.69</v>
      </c>
      <c r="K110" s="15">
        <f>'[1]TCE - ANEXO II - Preencher'!P119</f>
        <v>216.31</v>
      </c>
      <c r="L110" s="15">
        <f>'[1]TCE - ANEXO II - Preencher'!Q119</f>
        <v>0</v>
      </c>
      <c r="M110" s="15">
        <f>'[1]TCE - ANEXO II - Preencher'!R119</f>
        <v>234.36</v>
      </c>
      <c r="N110" s="16">
        <f>'[1]TCE - ANEXO II - Preencher'!S119</f>
        <v>0</v>
      </c>
      <c r="O110" s="17">
        <f>'[1]TCE - ANEXO II - Preencher'!W119</f>
        <v>330.14</v>
      </c>
      <c r="P110" s="18">
        <f>'[1]TCE - ANEXO II - Preencher'!X119</f>
        <v>1346.2200000000003</v>
      </c>
      <c r="S110" s="22">
        <v>47058</v>
      </c>
    </row>
    <row r="111" spans="1:19" x14ac:dyDescent="0.2">
      <c r="A111" s="8">
        <f>IFERROR(VLOOKUP(B111,'[1]DADOS (OCULTAR)'!$Q$3:$S$133,3,0),"")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RAFAEL VINICIUS DO NASCIMENTO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4110-05</v>
      </c>
      <c r="G111" s="14">
        <f>'[1]TCE - ANEXO II - Preencher'!I120</f>
        <v>44986</v>
      </c>
      <c r="H111" s="13" t="str">
        <f>'[1]TCE - ANEXO II - Preencher'!J120</f>
        <v>2 - Diarista</v>
      </c>
      <c r="I111" s="13" t="str">
        <f>'[1]TCE - ANEXO II - Preencher'!K120</f>
        <v>20</v>
      </c>
      <c r="J111" s="15">
        <f>'[1]TCE - ANEXO II - Preencher'!L120</f>
        <v>591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79.78</v>
      </c>
      <c r="P111" s="18">
        <f>'[1]TCE - ANEXO II - Preencher'!X120</f>
        <v>511.22</v>
      </c>
      <c r="S111" s="22">
        <v>47088</v>
      </c>
    </row>
    <row r="112" spans="1:19" x14ac:dyDescent="0.2">
      <c r="A112" s="8">
        <f>IFERROR(VLOOKUP(B112,'[1]DADOS (OCULTAR)'!$Q$3:$S$133,3,0),"")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RAFAELLA D’ANGELIS MARQUES FLORENCIO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2236-05</v>
      </c>
      <c r="G112" s="14">
        <f>'[1]TCE - ANEXO II - Preencher'!I121</f>
        <v>44986</v>
      </c>
      <c r="H112" s="13" t="str">
        <f>'[1]TCE - ANEXO II - Preencher'!J121</f>
        <v>2 - Diarista</v>
      </c>
      <c r="I112" s="13" t="str">
        <f>'[1]TCE - ANEXO II - Preencher'!K121</f>
        <v>30</v>
      </c>
      <c r="J112" s="15">
        <f>'[1]TCE - ANEXO II - Preencher'!L121</f>
        <v>2439.25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363.52</v>
      </c>
      <c r="N112" s="16">
        <f>'[1]TCE - ANEXO II - Preencher'!S121</f>
        <v>0</v>
      </c>
      <c r="O112" s="17">
        <f>'[1]TCE - ANEXO II - Preencher'!W121</f>
        <v>363.43</v>
      </c>
      <c r="P112" s="18">
        <f>'[1]TCE - ANEXO II - Preencher'!X121</f>
        <v>2439.34</v>
      </c>
      <c r="S112" s="22">
        <v>47119</v>
      </c>
    </row>
    <row r="113" spans="1:19" x14ac:dyDescent="0.2">
      <c r="A113" s="8">
        <f>IFERROR(VLOOKUP(B113,'[1]DADOS (OCULTAR)'!$Q$3:$S$133,3,0),"")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>RAONY RODRIGO LEITE SOBRAL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>
        <f>'[1]TCE - ANEXO II - Preencher'!I122</f>
        <v>44986</v>
      </c>
      <c r="H113" s="13" t="str">
        <f>'[1]TCE - ANEXO II - Preencher'!J122</f>
        <v>2 - Diarista</v>
      </c>
      <c r="I113" s="13" t="str">
        <f>'[1]TCE - ANEXO II - Preencher'!K122</f>
        <v>44</v>
      </c>
      <c r="J113" s="15">
        <f>'[1]TCE - ANEXO II - Preencher'!L122</f>
        <v>1705.28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508.93</v>
      </c>
      <c r="P113" s="18">
        <f>'[1]TCE - ANEXO II - Preencher'!X122</f>
        <v>1196.3499999999999</v>
      </c>
      <c r="S113" s="22">
        <v>47150</v>
      </c>
    </row>
    <row r="114" spans="1:19" x14ac:dyDescent="0.2">
      <c r="A114" s="8">
        <f>IFERROR(VLOOKUP(B114,'[1]DADOS (OCULTAR)'!$Q$3:$S$133,3,0),"")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RAQUEL BARROS FERREIRA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5143-20</v>
      </c>
      <c r="G114" s="14">
        <f>'[1]TCE - ANEXO II - Preencher'!I123</f>
        <v>44986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30</v>
      </c>
      <c r="N114" s="16">
        <f>'[1]TCE - ANEXO II - Preencher'!S123</f>
        <v>0</v>
      </c>
      <c r="O114" s="17">
        <f>'[1]TCE - ANEXO II - Preencher'!W123</f>
        <v>30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(OCULTAR)'!$Q$3:$S$133,3,0),"")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REBECA BEZERRA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4110-05</v>
      </c>
      <c r="G115" s="14">
        <f>'[1]TCE - ANEXO II - Preencher'!I124</f>
        <v>44986</v>
      </c>
      <c r="H115" s="13" t="str">
        <f>'[1]TCE - ANEXO II - Preencher'!J124</f>
        <v>2 - Diarista</v>
      </c>
      <c r="I115" s="13" t="str">
        <f>'[1]TCE - ANEXO II - Preencher'!K124</f>
        <v>44</v>
      </c>
      <c r="J115" s="15">
        <f>'[1]TCE - ANEXO II - Preencher'!L124</f>
        <v>1364.81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260.39999999999998</v>
      </c>
      <c r="N115" s="16">
        <f>'[1]TCE - ANEXO II - Preencher'!S124</f>
        <v>0</v>
      </c>
      <c r="O115" s="17">
        <f>'[1]TCE - ANEXO II - Preencher'!W124</f>
        <v>126.73</v>
      </c>
      <c r="P115" s="18">
        <f>'[1]TCE - ANEXO II - Preencher'!X124</f>
        <v>1498.48</v>
      </c>
      <c r="S115" s="22">
        <v>47209</v>
      </c>
    </row>
    <row r="116" spans="1:19" x14ac:dyDescent="0.2">
      <c r="A116" s="8">
        <f>IFERROR(VLOOKUP(B116,'[1]DADOS (OCULTAR)'!$Q$3:$S$133,3,0),"")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REBECA NAARA TELES GONÇALVES CAVALCANTI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>
        <f>'[1]TCE - ANEXO II - Preencher'!I125</f>
        <v>44986</v>
      </c>
      <c r="H116" s="13" t="str">
        <f>'[1]TCE - ANEXO II - Preencher'!J125</f>
        <v>2 - Diarista</v>
      </c>
      <c r="I116" s="13" t="str">
        <f>'[1]TCE - ANEXO II - Preencher'!K125</f>
        <v>40</v>
      </c>
      <c r="J116" s="15">
        <f>'[1]TCE - ANEXO II - Preencher'!L125</f>
        <v>2597.84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1284.1600000000001</v>
      </c>
      <c r="N116" s="16">
        <f>'[1]TCE - ANEXO II - Preencher'!S125</f>
        <v>1733.53</v>
      </c>
      <c r="O116" s="17">
        <f>'[1]TCE - ANEXO II - Preencher'!W125</f>
        <v>1349.54</v>
      </c>
      <c r="P116" s="18">
        <f>'[1]TCE - ANEXO II - Preencher'!X125</f>
        <v>4265.99</v>
      </c>
      <c r="S116" s="22">
        <v>47239</v>
      </c>
    </row>
    <row r="117" spans="1:19" x14ac:dyDescent="0.2">
      <c r="A117" s="8">
        <f>IFERROR(VLOOKUP(B117,'[1]DADOS (OCULTAR)'!$Q$3:$S$133,3,0),"")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RENATA GOMES DE OLIVEIRA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4131-15</v>
      </c>
      <c r="G117" s="14">
        <f>'[1]TCE - ANEXO II - Preencher'!I126</f>
        <v>44986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1199.8599999999999</v>
      </c>
      <c r="K117" s="15">
        <f>'[1]TCE - ANEXO II - Preencher'!P126</f>
        <v>1599.81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1714.64</v>
      </c>
      <c r="P117" s="18">
        <f>'[1]TCE - ANEXO II - Preencher'!X126</f>
        <v>1085.03</v>
      </c>
      <c r="S117" s="22">
        <v>47270</v>
      </c>
    </row>
    <row r="118" spans="1:19" x14ac:dyDescent="0.2">
      <c r="A118" s="8">
        <f>IFERROR(VLOOKUP(B118,'[1]DADOS (OCULTAR)'!$Q$3:$S$133,3,0),"")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ROBERTA ALENCAR AMORIM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2252-75</v>
      </c>
      <c r="G118" s="14">
        <f>'[1]TCE - ANEXO II - Preencher'!I127</f>
        <v>44986</v>
      </c>
      <c r="H118" s="13" t="str">
        <f>'[1]TCE - ANEXO II - Preencher'!J127</f>
        <v>2 - Diarista</v>
      </c>
      <c r="I118" s="13" t="str">
        <f>'[1]TCE - ANEXO II - Preencher'!K127</f>
        <v>8</v>
      </c>
      <c r="J118" s="15">
        <f>'[1]TCE - ANEXO II - Preencher'!L127</f>
        <v>2862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260.39999999999998</v>
      </c>
      <c r="N118" s="16">
        <f>'[1]TCE - ANEXO II - Preencher'!S127</f>
        <v>3014.58</v>
      </c>
      <c r="O118" s="17">
        <f>'[1]TCE - ANEXO II - Preencher'!W127</f>
        <v>1315.19</v>
      </c>
      <c r="P118" s="18">
        <f>'[1]TCE - ANEXO II - Preencher'!X127</f>
        <v>4821.7899999999991</v>
      </c>
      <c r="S118" s="22">
        <v>47300</v>
      </c>
    </row>
    <row r="119" spans="1:19" x14ac:dyDescent="0.2">
      <c r="A119" s="8">
        <f>IFERROR(VLOOKUP(B119,'[1]DADOS (OCULTAR)'!$Q$3:$S$133,3,0),"")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ROBERTA SANDY MELO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>
        <f>'[1]TCE - ANEXO II - Preencher'!I128</f>
        <v>44986</v>
      </c>
      <c r="H119" s="13" t="str">
        <f>'[1]TCE - ANEXO II - Preencher'!J128</f>
        <v>2 - Diarista</v>
      </c>
      <c r="I119" s="13" t="str">
        <f>'[1]TCE - ANEXO II - Preencher'!K128</f>
        <v>40</v>
      </c>
      <c r="J119" s="15">
        <f>'[1]TCE - ANEXO II - Preencher'!L128</f>
        <v>2597.84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954.74</v>
      </c>
      <c r="N119" s="16">
        <f>'[1]TCE - ANEXO II - Preencher'!S128</f>
        <v>0</v>
      </c>
      <c r="O119" s="17">
        <f>'[1]TCE - ANEXO II - Preencher'!W128</f>
        <v>429.29</v>
      </c>
      <c r="P119" s="18">
        <f>'[1]TCE - ANEXO II - Preencher'!X128</f>
        <v>3123.29</v>
      </c>
      <c r="S119" s="22">
        <v>47331</v>
      </c>
    </row>
    <row r="120" spans="1:19" x14ac:dyDescent="0.2">
      <c r="A120" s="8">
        <f>IFERROR(VLOOKUP(B120,'[1]DADOS (OCULTAR)'!$Q$3:$S$133,3,0),"")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>RODRIGO FERREIRA SOARES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2522-10</v>
      </c>
      <c r="G120" s="14">
        <f>'[1]TCE - ANEXO II - Preencher'!I129</f>
        <v>44986</v>
      </c>
      <c r="H120" s="13" t="str">
        <f>'[1]TCE - ANEXO II - Preencher'!J129</f>
        <v>2 - Diarista</v>
      </c>
      <c r="I120" s="13" t="str">
        <f>'[1]TCE - ANEXO II - Preencher'!K129</f>
        <v>40</v>
      </c>
      <c r="J120" s="15">
        <f>'[1]TCE - ANEXO II - Preencher'!L129</f>
        <v>2797.66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288.14</v>
      </c>
      <c r="P120" s="18">
        <f>'[1]TCE - ANEXO II - Preencher'!X129</f>
        <v>2509.52</v>
      </c>
      <c r="S120" s="22">
        <v>47362</v>
      </c>
    </row>
    <row r="121" spans="1:19" x14ac:dyDescent="0.2">
      <c r="A121" s="8">
        <f>IFERROR(VLOOKUP(B121,'[1]DADOS (OCULTAR)'!$Q$3:$S$133,3,0),"")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>ROSELI BARBOSA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5143-20</v>
      </c>
      <c r="G121" s="14">
        <f>'[1]TCE - ANEXO II - Preencher'!I130</f>
        <v>44986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1302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260.39999999999998</v>
      </c>
      <c r="N121" s="16">
        <f>'[1]TCE - ANEXO II - Preencher'!S130</f>
        <v>0</v>
      </c>
      <c r="O121" s="17">
        <f>'[1]TCE - ANEXO II - Preencher'!W130</f>
        <v>419.34</v>
      </c>
      <c r="P121" s="18">
        <f>'[1]TCE - ANEXO II - Preencher'!X130</f>
        <v>1143.0600000000002</v>
      </c>
      <c r="S121" s="22">
        <v>47392</v>
      </c>
    </row>
    <row r="122" spans="1:19" x14ac:dyDescent="0.2">
      <c r="A122" s="8">
        <f>IFERROR(VLOOKUP(B122,'[1]DADOS (OCULTAR)'!$Q$3:$S$133,3,0),"")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ROSELIA FABRICIA CORDEIRO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44986</v>
      </c>
      <c r="H122" s="13" t="str">
        <f>'[1]TCE - ANEXO II - Preencher'!J131</f>
        <v>2 - Diarista</v>
      </c>
      <c r="I122" s="13" t="str">
        <f>'[1]TCE - ANEXO II - Preencher'!K131</f>
        <v>40</v>
      </c>
      <c r="J122" s="15">
        <f>'[1]TCE - ANEXO II - Preencher'!L131</f>
        <v>2597.84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1076.27</v>
      </c>
      <c r="N122" s="16">
        <f>'[1]TCE - ANEXO II - Preencher'!S131</f>
        <v>0</v>
      </c>
      <c r="O122" s="17">
        <f>'[1]TCE - ANEXO II - Preencher'!W131</f>
        <v>683.86</v>
      </c>
      <c r="P122" s="18">
        <f>'[1]TCE - ANEXO II - Preencher'!X131</f>
        <v>2990.25</v>
      </c>
      <c r="S122" s="22">
        <v>47423</v>
      </c>
    </row>
    <row r="123" spans="1:19" x14ac:dyDescent="0.2">
      <c r="A123" s="8">
        <f>IFERROR(VLOOKUP(B123,'[1]DADOS (OCULTAR)'!$Q$3:$S$133,3,0),"")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SEVERINO JOSE DE CARVALHO JUNIOR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2124-05</v>
      </c>
      <c r="G123" s="14">
        <f>'[1]TCE - ANEXO II - Preencher'!I132</f>
        <v>44986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2579.0700000000002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325.95999999999998</v>
      </c>
      <c r="P123" s="18">
        <f>'[1]TCE - ANEXO II - Preencher'!X132</f>
        <v>2253.11</v>
      </c>
      <c r="S123" s="22">
        <v>47453</v>
      </c>
    </row>
    <row r="124" spans="1:19" x14ac:dyDescent="0.2">
      <c r="A124" s="8">
        <f>IFERROR(VLOOKUP(B124,'[1]DADOS (OCULTAR)'!$Q$3:$S$133,3,0),"")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SILVANA MARIA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44986</v>
      </c>
      <c r="H124" s="13" t="str">
        <f>'[1]TCE - ANEXO II - Preencher'!J133</f>
        <v>2 - Diarista</v>
      </c>
      <c r="I124" s="13" t="str">
        <f>'[1]TCE - ANEXO II - Preencher'!K133</f>
        <v>44</v>
      </c>
      <c r="J124" s="15">
        <f>'[1]TCE - ANEXO II - Preencher'!L133</f>
        <v>1361.87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260.39999999999998</v>
      </c>
      <c r="N124" s="16">
        <f>'[1]TCE - ANEXO II - Preencher'!S133</f>
        <v>0</v>
      </c>
      <c r="O124" s="17">
        <f>'[1]TCE - ANEXO II - Preencher'!W133</f>
        <v>479.47</v>
      </c>
      <c r="P124" s="18">
        <f>'[1]TCE - ANEXO II - Preencher'!X133</f>
        <v>1142.8</v>
      </c>
      <c r="S124" s="22">
        <v>47484</v>
      </c>
    </row>
    <row r="125" spans="1:19" x14ac:dyDescent="0.2">
      <c r="A125" s="8">
        <f>IFERROR(VLOOKUP(B125,'[1]DADOS (OCULTAR)'!$Q$3:$S$133,3,0),"")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SIMEAO ROQUE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5151-10</v>
      </c>
      <c r="G125" s="14">
        <f>'[1]TCE - ANEXO II - Preencher'!I134</f>
        <v>44986</v>
      </c>
      <c r="H125" s="13" t="str">
        <f>'[1]TCE - ANEXO II - Preencher'!J134</f>
        <v>2 - Diarista</v>
      </c>
      <c r="I125" s="13" t="str">
        <f>'[1]TCE - ANEXO II - Preencher'!K134</f>
        <v>44</v>
      </c>
      <c r="J125" s="15">
        <f>'[1]TCE - ANEXO II - Preencher'!L134</f>
        <v>1302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260.39999999999998</v>
      </c>
      <c r="N125" s="16">
        <f>'[1]TCE - ANEXO II - Preencher'!S134</f>
        <v>0</v>
      </c>
      <c r="O125" s="17">
        <f>'[1]TCE - ANEXO II - Preencher'!W134</f>
        <v>121.08</v>
      </c>
      <c r="P125" s="18">
        <f>'[1]TCE - ANEXO II - Preencher'!X134</f>
        <v>1441.3200000000002</v>
      </c>
      <c r="S125" s="22">
        <v>47515</v>
      </c>
    </row>
    <row r="126" spans="1:19" x14ac:dyDescent="0.2">
      <c r="A126" s="8">
        <f>IFERROR(VLOOKUP(B126,'[1]DADOS (OCULTAR)'!$Q$3:$S$133,3,0),"")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SIVANILDO TEODORO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2515-20</v>
      </c>
      <c r="G126" s="14">
        <f>'[1]TCE - ANEXO II - Preencher'!I135</f>
        <v>44986</v>
      </c>
      <c r="H126" s="13" t="str">
        <f>'[1]TCE - ANEXO II - Preencher'!J135</f>
        <v>2 - Diarista</v>
      </c>
      <c r="I126" s="13" t="str">
        <f>'[1]TCE - ANEXO II - Preencher'!K135</f>
        <v>30</v>
      </c>
      <c r="J126" s="15">
        <f>'[1]TCE - ANEXO II - Preencher'!L135</f>
        <v>2220.34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260.39999999999998</v>
      </c>
      <c r="N126" s="16">
        <f>'[1]TCE - ANEXO II - Preencher'!S135</f>
        <v>196.48</v>
      </c>
      <c r="O126" s="17">
        <f>'[1]TCE - ANEXO II - Preencher'!W135</f>
        <v>265.74</v>
      </c>
      <c r="P126" s="18">
        <f>'[1]TCE - ANEXO II - Preencher'!X135</f>
        <v>2411.4800000000005</v>
      </c>
      <c r="S126" s="22">
        <v>47543</v>
      </c>
    </row>
    <row r="127" spans="1:19" x14ac:dyDescent="0.2">
      <c r="A127" s="8">
        <f>IFERROR(VLOOKUP(B127,'[1]DADOS (OCULTAR)'!$Q$3:$S$133,3,0),"")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TANIA MARIA PESSOA DE LIMA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5134-30</v>
      </c>
      <c r="G127" s="14">
        <f>'[1]TCE - ANEXO II - Preencher'!I136</f>
        <v>44986</v>
      </c>
      <c r="H127" s="13" t="str">
        <f>'[1]TCE - ANEXO II - Preencher'!J136</f>
        <v>2 - Diarista</v>
      </c>
      <c r="I127" s="13" t="str">
        <f>'[1]TCE - ANEXO II - Preencher'!K136</f>
        <v>44</v>
      </c>
      <c r="J127" s="15">
        <f>'[1]TCE - ANEXO II - Preencher'!L136</f>
        <v>1302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485.29</v>
      </c>
      <c r="P127" s="18">
        <f>'[1]TCE - ANEXO II - Preencher'!X136</f>
        <v>816.71</v>
      </c>
      <c r="S127" s="22">
        <v>47574</v>
      </c>
    </row>
    <row r="128" spans="1:19" x14ac:dyDescent="0.2">
      <c r="A128" s="8">
        <f>IFERROR(VLOOKUP(B128,'[1]DADOS (OCULTAR)'!$Q$3:$S$133,3,0),"")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THIAGO FONTENELE MARQUES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2251-20</v>
      </c>
      <c r="G128" s="14">
        <f>'[1]TCE - ANEXO II - Preencher'!I137</f>
        <v>44986</v>
      </c>
      <c r="H128" s="13" t="str">
        <f>'[1]TCE - ANEXO II - Preencher'!J137</f>
        <v>2 - Diarista</v>
      </c>
      <c r="I128" s="13" t="str">
        <f>'[1]TCE - ANEXO II - Preencher'!K137</f>
        <v>8</v>
      </c>
      <c r="J128" s="15">
        <f>'[1]TCE - ANEXO II - Preencher'!L137</f>
        <v>2862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260.39999999999998</v>
      </c>
      <c r="N128" s="16">
        <f>'[1]TCE - ANEXO II - Preencher'!S137</f>
        <v>3014</v>
      </c>
      <c r="O128" s="17">
        <f>'[1]TCE - ANEXO II - Preencher'!W137</f>
        <v>661.74</v>
      </c>
      <c r="P128" s="18">
        <f>'[1]TCE - ANEXO II - Preencher'!X137</f>
        <v>5474.66</v>
      </c>
      <c r="S128" s="22">
        <v>47604</v>
      </c>
    </row>
    <row r="129" spans="1:19" x14ac:dyDescent="0.2">
      <c r="A129" s="8">
        <f>IFERROR(VLOOKUP(B129,'[1]DADOS (OCULTAR)'!$Q$3:$S$133,3,0),"")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TIBERIO FERREIRA TEIXEIRA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2252-25</v>
      </c>
      <c r="G129" s="14">
        <f>'[1]TCE - ANEXO II - Preencher'!I138</f>
        <v>44986</v>
      </c>
      <c r="H129" s="13" t="str">
        <f>'[1]TCE - ANEXO II - Preencher'!J138</f>
        <v>1 - Plantonista</v>
      </c>
      <c r="I129" s="13" t="str">
        <f>'[1]TCE - ANEXO II - Preencher'!K138</f>
        <v>12</v>
      </c>
      <c r="J129" s="15">
        <f>'[1]TCE - ANEXO II - Preencher'!L138</f>
        <v>2862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260.39999999999998</v>
      </c>
      <c r="N129" s="16">
        <f>'[1]TCE - ANEXO II - Preencher'!S138</f>
        <v>6028</v>
      </c>
      <c r="O129" s="17">
        <f>'[1]TCE - ANEXO II - Preencher'!W138</f>
        <v>2282.98</v>
      </c>
      <c r="P129" s="18">
        <f>'[1]TCE - ANEXO II - Preencher'!X138</f>
        <v>6867.42</v>
      </c>
      <c r="S129" s="22">
        <v>47635</v>
      </c>
    </row>
    <row r="130" spans="1:19" x14ac:dyDescent="0.2">
      <c r="A130" s="8">
        <f>IFERROR(VLOOKUP(B130,'[1]DADOS (OCULTAR)'!$Q$3:$S$133,3,0),"")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TONNY PAIVA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1424-10</v>
      </c>
      <c r="G130" s="14">
        <f>'[1]TCE - ANEXO II - Preencher'!I139</f>
        <v>44986</v>
      </c>
      <c r="H130" s="13" t="str">
        <f>'[1]TCE - ANEXO II - Preencher'!J139</f>
        <v>2 - Diarista</v>
      </c>
      <c r="I130" s="13" t="str">
        <f>'[1]TCE - ANEXO II - Preencher'!K139</f>
        <v>40</v>
      </c>
      <c r="J130" s="15">
        <f>'[1]TCE - ANEXO II - Preencher'!L139</f>
        <v>3645.6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1203.1600000000001</v>
      </c>
      <c r="O130" s="17">
        <f>'[1]TCE - ANEXO II - Preencher'!W139</f>
        <v>1333.41</v>
      </c>
      <c r="P130" s="18">
        <f>'[1]TCE - ANEXO II - Preencher'!X139</f>
        <v>3515.3500000000004</v>
      </c>
      <c r="S130" s="22">
        <v>47665</v>
      </c>
    </row>
    <row r="131" spans="1:19" x14ac:dyDescent="0.2">
      <c r="A131" s="8">
        <f>IFERROR(VLOOKUP(B131,'[1]DADOS (OCULTAR)'!$Q$3:$S$133,3,0),"")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>VANESSA IVANI DA SILVA PORTELA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2236-05</v>
      </c>
      <c r="G131" s="14">
        <f>'[1]TCE - ANEXO II - Preencher'!I140</f>
        <v>44986</v>
      </c>
      <c r="H131" s="13" t="str">
        <f>'[1]TCE - ANEXO II - Preencher'!J140</f>
        <v>2 - Diarista</v>
      </c>
      <c r="I131" s="13" t="str">
        <f>'[1]TCE - ANEXO II - Preencher'!K140</f>
        <v>30</v>
      </c>
      <c r="J131" s="15">
        <f>'[1]TCE - ANEXO II - Preencher'!L140</f>
        <v>2439.25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260.39999999999998</v>
      </c>
      <c r="N131" s="16">
        <f>'[1]TCE - ANEXO II - Preencher'!S140</f>
        <v>0</v>
      </c>
      <c r="O131" s="17">
        <f>'[1]TCE - ANEXO II - Preencher'!W140</f>
        <v>391.87</v>
      </c>
      <c r="P131" s="18">
        <f>'[1]TCE - ANEXO II - Preencher'!X140</f>
        <v>2307.7800000000002</v>
      </c>
      <c r="S131" s="22">
        <v>47696</v>
      </c>
    </row>
    <row r="132" spans="1:19" x14ac:dyDescent="0.2">
      <c r="A132" s="8">
        <f>IFERROR(VLOOKUP(B132,'[1]DADOS (OCULTAR)'!$Q$3:$S$133,3,0),"")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VERIDIANO ALVES DA SILVA FILHO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5151-10</v>
      </c>
      <c r="G132" s="14">
        <f>'[1]TCE - ANEXO II - Preencher'!I141</f>
        <v>44986</v>
      </c>
      <c r="H132" s="13" t="str">
        <f>'[1]TCE - ANEXO II - Preencher'!J141</f>
        <v>2 - Diarista</v>
      </c>
      <c r="I132" s="13" t="str">
        <f>'[1]TCE - ANEXO II - Preencher'!K141</f>
        <v>44</v>
      </c>
      <c r="J132" s="15">
        <f>'[1]TCE - ANEXO II - Preencher'!L141</f>
        <v>1302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320.22000000000003</v>
      </c>
      <c r="N132" s="16">
        <f>'[1]TCE - ANEXO II - Preencher'!S141</f>
        <v>0</v>
      </c>
      <c r="O132" s="17">
        <f>'[1]TCE - ANEXO II - Preencher'!W141</f>
        <v>513.20000000000005</v>
      </c>
      <c r="P132" s="18">
        <f>'[1]TCE - ANEXO II - Preencher'!X141</f>
        <v>1109.02</v>
      </c>
      <c r="S132" s="22">
        <v>47727</v>
      </c>
    </row>
    <row r="133" spans="1:19" x14ac:dyDescent="0.2">
      <c r="A133" s="8">
        <f>IFERROR(VLOOKUP(B133,'[1]DADOS (OCULTAR)'!$Q$3:$S$133,3,0),"")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VICTOR LUIZ ALEXANDRE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>
        <f>'[1]TCE - ANEXO II - Preencher'!I142</f>
        <v>44986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1215.2</v>
      </c>
      <c r="K133" s="15">
        <f>'[1]TCE - ANEXO II - Preencher'!P142</f>
        <v>150.44999999999999</v>
      </c>
      <c r="L133" s="15">
        <f>'[1]TCE - ANEXO II - Preencher'!Q142</f>
        <v>0</v>
      </c>
      <c r="M133" s="15">
        <f>'[1]TCE - ANEXO II - Preencher'!R142</f>
        <v>364.56</v>
      </c>
      <c r="N133" s="16">
        <f>'[1]TCE - ANEXO II - Preencher'!S142</f>
        <v>0</v>
      </c>
      <c r="O133" s="17">
        <f>'[1]TCE - ANEXO II - Preencher'!W142</f>
        <v>699.15</v>
      </c>
      <c r="P133" s="18">
        <f>'[1]TCE - ANEXO II - Preencher'!X142</f>
        <v>1031.06</v>
      </c>
      <c r="S133" s="22">
        <v>47757</v>
      </c>
    </row>
    <row r="134" spans="1:19" x14ac:dyDescent="0.2">
      <c r="A134" s="8">
        <f>IFERROR(VLOOKUP(B134,'[1]DADOS (OCULTAR)'!$Q$3:$S$133,3,0),"")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WELLINGTON DE OLIVEIRA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5143-10</v>
      </c>
      <c r="G134" s="14">
        <f>'[1]TCE - ANEXO II - Preencher'!I143</f>
        <v>44986</v>
      </c>
      <c r="H134" s="13" t="str">
        <f>'[1]TCE - ANEXO II - Preencher'!J143</f>
        <v>2 - Diarista</v>
      </c>
      <c r="I134" s="13" t="str">
        <f>'[1]TCE - ANEXO II - Preencher'!K143</f>
        <v>44</v>
      </c>
      <c r="J134" s="15">
        <f>'[1]TCE - ANEXO II - Preencher'!L143</f>
        <v>1507.83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452.35</v>
      </c>
      <c r="N134" s="16">
        <f>'[1]TCE - ANEXO II - Preencher'!S143</f>
        <v>269.85000000000002</v>
      </c>
      <c r="O134" s="17">
        <f>'[1]TCE - ANEXO II - Preencher'!W143</f>
        <v>778.46</v>
      </c>
      <c r="P134" s="18">
        <f>'[1]TCE - ANEXO II - Preencher'!X143</f>
        <v>1451.5699999999997</v>
      </c>
      <c r="S134" s="22">
        <v>47788</v>
      </c>
    </row>
    <row r="135" spans="1:19" x14ac:dyDescent="0.2">
      <c r="A135" s="8">
        <f>IFERROR(VLOOKUP(B135,'[1]DADOS (OCULTAR)'!$Q$3:$S$133,3,0),"")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WESLEY DA SILVA LIMA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>
        <f>'[1]TCE - ANEXO II - Preencher'!I144</f>
        <v>44986</v>
      </c>
      <c r="H135" s="13" t="str">
        <f>'[1]TCE - ANEXO II - Preencher'!J144</f>
        <v>2 - Diarista</v>
      </c>
      <c r="I135" s="13" t="str">
        <f>'[1]TCE - ANEXO II - Preencher'!K144</f>
        <v>44</v>
      </c>
      <c r="J135" s="15">
        <f>'[1]TCE - ANEXO II - Preencher'!L144</f>
        <v>1705.28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551.75</v>
      </c>
      <c r="P135" s="18">
        <f>'[1]TCE - ANEXO II - Preencher'!X144</f>
        <v>1153.53</v>
      </c>
      <c r="S135" s="22">
        <v>47818</v>
      </c>
    </row>
    <row r="136" spans="1:19" x14ac:dyDescent="0.2">
      <c r="A136" s="8">
        <f>IFERROR(VLOOKUP(B136,'[1]DADOS (OCULTAR)'!$Q$3:$S$133,3,0),"")</f>
        <v>10894988000729</v>
      </c>
      <c r="B136" s="9" t="str">
        <f>'[1]TCE - ANEXO II - Preencher'!C145</f>
        <v>UPAE CARUARU</v>
      </c>
      <c r="C136" s="10"/>
      <c r="D136" s="11" t="str">
        <f>'[1]TCE - ANEXO II - Preencher'!E145</f>
        <v>WILMA FERREIRA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5143-20</v>
      </c>
      <c r="G136" s="14">
        <f>'[1]TCE - ANEXO II - Preencher'!I145</f>
        <v>44986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1302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260.39999999999998</v>
      </c>
      <c r="N136" s="16">
        <f>'[1]TCE - ANEXO II - Preencher'!S145</f>
        <v>0</v>
      </c>
      <c r="O136" s="17">
        <f>'[1]TCE - ANEXO II - Preencher'!W145</f>
        <v>449.2</v>
      </c>
      <c r="P136" s="18">
        <f>'[1]TCE - ANEXO II - Preencher'!X145</f>
        <v>1113.2</v>
      </c>
      <c r="S136" s="22">
        <v>47849</v>
      </c>
    </row>
    <row r="137" spans="1:19" x14ac:dyDescent="0.2">
      <c r="A137" s="8">
        <f>IFERROR(VLOOKUP(B137,'[1]DADOS (OCULTAR)'!$Q$3:$S$133,3,0),"")</f>
        <v>10894988000729</v>
      </c>
      <c r="B137" s="9" t="str">
        <f>'[1]TCE - ANEXO II - Preencher'!C146</f>
        <v>UPAE CARUARU</v>
      </c>
      <c r="C137" s="10"/>
      <c r="D137" s="11" t="str">
        <f>'[1]TCE - ANEXO II - Preencher'!E146</f>
        <v>YVSON OLIVEIRA BARBOSA CAVALCANTI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2252-55</v>
      </c>
      <c r="G137" s="14">
        <f>'[1]TCE - ANEXO II - Preencher'!I146</f>
        <v>44986</v>
      </c>
      <c r="H137" s="13" t="str">
        <f>'[1]TCE - ANEXO II - Preencher'!J146</f>
        <v>2 - Diarista</v>
      </c>
      <c r="I137" s="13" t="str">
        <f>'[1]TCE - ANEXO II - Preencher'!K146</f>
        <v>8</v>
      </c>
      <c r="J137" s="15">
        <f>'[1]TCE - ANEXO II - Preencher'!L146</f>
        <v>2862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260.39999999999998</v>
      </c>
      <c r="N137" s="16">
        <f>'[1]TCE - ANEXO II - Preencher'!S146</f>
        <v>3014</v>
      </c>
      <c r="O137" s="17">
        <f>'[1]TCE - ANEXO II - Preencher'!W146</f>
        <v>713.88</v>
      </c>
      <c r="P137" s="18">
        <f>'[1]TCE - ANEXO II - Preencher'!X146</f>
        <v>5422.5199999999995</v>
      </c>
      <c r="S137" s="22">
        <v>47880</v>
      </c>
    </row>
    <row r="138" spans="1:19" x14ac:dyDescent="0.2">
      <c r="A138" s="8">
        <f>IFERROR(VLOOKUP(B138,'[1]DADOS (OCULTAR)'!$Q$3:$S$133,3,0),"")</f>
        <v>10894988000729</v>
      </c>
      <c r="B138" s="9" t="str">
        <f>'[1]TCE - ANEXO II - Preencher'!C147</f>
        <v>UPAE CARUARU</v>
      </c>
      <c r="C138" s="10"/>
      <c r="D138" s="11" t="str">
        <f>'[1]TCE - ANEXO II - Preencher'!E147</f>
        <v>REMULO DE MESQUITA VALADARES JUNIOR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2524-05</v>
      </c>
      <c r="G138" s="14">
        <f>'[1]TCE - ANEXO II - Preencher'!I147</f>
        <v>44986</v>
      </c>
      <c r="H138" s="13" t="str">
        <f>'[1]TCE - ANEXO II - Preencher'!J147</f>
        <v>2 - Diarista</v>
      </c>
      <c r="I138" s="13" t="str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377.57</v>
      </c>
      <c r="P138" s="18">
        <f>'[1]TCE - ANEXO II - Preencher'!X147</f>
        <v>2295.7599999999998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2023-04-25T17:44:52Z</dcterms:created>
  <dcterms:modified xsi:type="dcterms:W3CDTF">2023-04-25T17:45:35Z</dcterms:modified>
</cp:coreProperties>
</file>