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775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<sst xmlns="http://schemas.openxmlformats.org/spreadsheetml/2006/main" count="17" uniqueCount="16">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</sst>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1.%20PRESTA&#199;&#195;O%20DE%20CONTAS/16.%20UPAE%20BJ%202023/4.%20ABR%202023/PRESTA&#199;&#195;O%20SCANEADA/13.2%20PLANILHA%20EXCEL%20PCF%20AB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BELO JARDIM</v>
          </cell>
          <cell r="E11" t="str">
            <v>ADRIAN HERBETE DA SILVA</v>
          </cell>
          <cell r="G11" t="str">
            <v>3 - Administrativo</v>
          </cell>
          <cell r="H11" t="str">
            <v>3542-05</v>
          </cell>
          <cell r="I11">
            <v>45017</v>
          </cell>
          <cell r="J11" t="str">
            <v>2 - Diarista</v>
          </cell>
          <cell r="K11">
            <v>40</v>
          </cell>
          <cell r="L11">
            <v>2229.0300000000002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181.08</v>
          </cell>
          <cell r="X11">
            <v>2047.9500000000003</v>
          </cell>
        </row>
        <row r="12">
          <cell r="C12" t="str">
            <v>UPAE BELO JARDIM</v>
          </cell>
          <cell r="E12" t="str">
            <v>ADRIANO BARBOSA RODRIGUES</v>
          </cell>
          <cell r="G12" t="str">
            <v>3 - Administrativo</v>
          </cell>
          <cell r="H12" t="str">
            <v>7823-05</v>
          </cell>
          <cell r="I12">
            <v>45017</v>
          </cell>
          <cell r="J12" t="str">
            <v>2 - Diarista</v>
          </cell>
          <cell r="K12">
            <v>40</v>
          </cell>
          <cell r="L12">
            <v>1765.58</v>
          </cell>
          <cell r="P12">
            <v>0</v>
          </cell>
          <cell r="Q12">
            <v>0</v>
          </cell>
          <cell r="R12">
            <v>688.28</v>
          </cell>
          <cell r="S12">
            <v>0</v>
          </cell>
          <cell r="W12">
            <v>739.91000000000008</v>
          </cell>
          <cell r="X12">
            <v>1713.9499999999996</v>
          </cell>
        </row>
        <row r="13">
          <cell r="C13" t="str">
            <v>UPAE BELO JARDIM</v>
          </cell>
          <cell r="E13" t="str">
            <v>ADSON ANDRE DE OLIVEIRA</v>
          </cell>
          <cell r="G13" t="str">
            <v>3 - Administrativo</v>
          </cell>
          <cell r="H13" t="str">
            <v>4110-05</v>
          </cell>
          <cell r="I13">
            <v>45017</v>
          </cell>
          <cell r="J13" t="str">
            <v>2 - Diarista</v>
          </cell>
          <cell r="K13">
            <v>44</v>
          </cell>
          <cell r="L13">
            <v>477.4</v>
          </cell>
          <cell r="P13">
            <v>1099.47</v>
          </cell>
          <cell r="Q13">
            <v>0</v>
          </cell>
          <cell r="R13">
            <v>130</v>
          </cell>
          <cell r="S13">
            <v>0</v>
          </cell>
          <cell r="W13">
            <v>1163.9100000000001</v>
          </cell>
          <cell r="X13">
            <v>542.95999999999981</v>
          </cell>
        </row>
        <row r="14">
          <cell r="C14" t="str">
            <v>UPAE BELO JARDIM</v>
          </cell>
          <cell r="E14" t="str">
            <v>ADSON PAULINO BATISTA</v>
          </cell>
          <cell r="G14" t="str">
            <v>3 - Administrativo</v>
          </cell>
          <cell r="H14" t="str">
            <v>5143-20</v>
          </cell>
          <cell r="I14">
            <v>45017</v>
          </cell>
          <cell r="J14" t="str">
            <v>2 - Diarista</v>
          </cell>
          <cell r="K14">
            <v>44</v>
          </cell>
          <cell r="L14">
            <v>477.4</v>
          </cell>
          <cell r="P14">
            <v>1374.33</v>
          </cell>
          <cell r="Q14">
            <v>0</v>
          </cell>
          <cell r="R14">
            <v>259.35000000000002</v>
          </cell>
          <cell r="S14">
            <v>0</v>
          </cell>
          <cell r="W14">
            <v>1540.34</v>
          </cell>
          <cell r="X14">
            <v>570.74</v>
          </cell>
        </row>
        <row r="15">
          <cell r="C15" t="str">
            <v>UPAE BELO JARDIM</v>
          </cell>
          <cell r="E15" t="str">
            <v>ALESANDRA MARQUES DA SILVA LUCAS SANTOS</v>
          </cell>
          <cell r="G15" t="str">
            <v>2 - Outros Profissionais da Saúde</v>
          </cell>
          <cell r="H15" t="str">
            <v>2235-05</v>
          </cell>
          <cell r="I15">
            <v>45017</v>
          </cell>
          <cell r="J15" t="str">
            <v>2 - Diarista</v>
          </cell>
          <cell r="K15">
            <v>40</v>
          </cell>
          <cell r="L15">
            <v>3729.95</v>
          </cell>
          <cell r="P15">
            <v>0</v>
          </cell>
          <cell r="Q15">
            <v>0</v>
          </cell>
          <cell r="R15">
            <v>868.68</v>
          </cell>
          <cell r="S15">
            <v>0</v>
          </cell>
          <cell r="W15">
            <v>498.37</v>
          </cell>
          <cell r="X15">
            <v>4100.26</v>
          </cell>
        </row>
        <row r="16">
          <cell r="C16" t="str">
            <v>UPAE BELO JARDIM</v>
          </cell>
          <cell r="E16" t="str">
            <v>ALEXANDRA SILVESTRE AMARAL PEIXOTO</v>
          </cell>
          <cell r="G16" t="str">
            <v>3 - Administrativo</v>
          </cell>
          <cell r="H16" t="str">
            <v>4101-05</v>
          </cell>
          <cell r="I16">
            <v>45017</v>
          </cell>
          <cell r="J16" t="str">
            <v>2 - Diarista</v>
          </cell>
          <cell r="K16">
            <v>40</v>
          </cell>
          <cell r="L16">
            <v>7220.64</v>
          </cell>
          <cell r="P16">
            <v>0</v>
          </cell>
          <cell r="Q16">
            <v>0</v>
          </cell>
          <cell r="R16">
            <v>361.03</v>
          </cell>
          <cell r="S16">
            <v>3616.02</v>
          </cell>
          <cell r="W16">
            <v>6056.16</v>
          </cell>
          <cell r="X16">
            <v>5141.5300000000007</v>
          </cell>
        </row>
        <row r="17">
          <cell r="C17" t="str">
            <v>UPAE BELO JARDIM</v>
          </cell>
          <cell r="E17" t="str">
            <v>AMANDA FERREIRA MENDES</v>
          </cell>
          <cell r="G17" t="str">
            <v>2 - Outros Profissionais da Saúde</v>
          </cell>
          <cell r="H17" t="str">
            <v>3222-05</v>
          </cell>
          <cell r="I17">
            <v>45017</v>
          </cell>
          <cell r="J17" t="str">
            <v>2 - Diarista</v>
          </cell>
          <cell r="K17">
            <v>40</v>
          </cell>
          <cell r="L17">
            <v>566.62</v>
          </cell>
          <cell r="P17">
            <v>1524.8500000000001</v>
          </cell>
          <cell r="Q17">
            <v>0</v>
          </cell>
          <cell r="R17">
            <v>658.04</v>
          </cell>
          <cell r="S17">
            <v>0</v>
          </cell>
          <cell r="W17">
            <v>1511.6</v>
          </cell>
          <cell r="X17">
            <v>1237.9100000000003</v>
          </cell>
        </row>
        <row r="18">
          <cell r="C18" t="str">
            <v>UPAE BELO JARDIM</v>
          </cell>
          <cell r="E18" t="str">
            <v>ANA KARINE SILVA CAVALCANTE</v>
          </cell>
          <cell r="G18" t="str">
            <v>3 - Administrativo</v>
          </cell>
          <cell r="H18" t="str">
            <v>4110-05</v>
          </cell>
          <cell r="I18">
            <v>45017</v>
          </cell>
          <cell r="J18" t="str">
            <v>2 - Diarista</v>
          </cell>
          <cell r="K18">
            <v>44</v>
          </cell>
          <cell r="L18">
            <v>1302</v>
          </cell>
          <cell r="P18">
            <v>0</v>
          </cell>
          <cell r="Q18">
            <v>0</v>
          </cell>
          <cell r="R18">
            <v>220</v>
          </cell>
          <cell r="S18">
            <v>0</v>
          </cell>
          <cell r="W18">
            <v>175.77</v>
          </cell>
          <cell r="X18">
            <v>1346.23</v>
          </cell>
        </row>
        <row r="19">
          <cell r="C19" t="str">
            <v>UPAE BELO JARDIM</v>
          </cell>
          <cell r="E19" t="str">
            <v>ANALICE MARIA DE MENDONCA FERNANDES SILVA</v>
          </cell>
          <cell r="G19" t="str">
            <v>3 - Administrativo</v>
          </cell>
          <cell r="H19" t="str">
            <v>1427-05</v>
          </cell>
          <cell r="I19">
            <v>45017</v>
          </cell>
          <cell r="J19" t="str">
            <v>2 - Diarista</v>
          </cell>
          <cell r="K19">
            <v>40</v>
          </cell>
          <cell r="L19">
            <v>6505.52</v>
          </cell>
          <cell r="P19">
            <v>0</v>
          </cell>
          <cell r="Q19">
            <v>0</v>
          </cell>
          <cell r="R19">
            <v>325.27999999999997</v>
          </cell>
          <cell r="S19">
            <v>0</v>
          </cell>
          <cell r="W19">
            <v>1508.68</v>
          </cell>
          <cell r="X19">
            <v>5322.12</v>
          </cell>
        </row>
        <row r="20">
          <cell r="C20" t="str">
            <v>UPAE BELO JARDIM</v>
          </cell>
          <cell r="E20" t="str">
            <v>ANDREA CARLA PEREIRA BEZERRA</v>
          </cell>
          <cell r="G20" t="str">
            <v>3 - Administrativo</v>
          </cell>
          <cell r="H20" t="str">
            <v>2522-10</v>
          </cell>
          <cell r="I20">
            <v>45017</v>
          </cell>
          <cell r="J20" t="str">
            <v>2 - Diarista</v>
          </cell>
          <cell r="K20">
            <v>40</v>
          </cell>
          <cell r="L20">
            <v>2797.66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1008.97</v>
          </cell>
          <cell r="X20">
            <v>1788.6899999999998</v>
          </cell>
        </row>
        <row r="21">
          <cell r="C21" t="str">
            <v>UPAE BELO JARDIM</v>
          </cell>
          <cell r="E21" t="str">
            <v>ANDREA JANAINE DA SILVA SANTANA</v>
          </cell>
          <cell r="G21" t="str">
            <v>3 - Administrativo</v>
          </cell>
          <cell r="H21" t="str">
            <v>4110-05</v>
          </cell>
          <cell r="I21">
            <v>45017</v>
          </cell>
          <cell r="J21" t="str">
            <v>2 - Diarista</v>
          </cell>
          <cell r="K21">
            <v>40</v>
          </cell>
          <cell r="L21">
            <v>1302</v>
          </cell>
          <cell r="P21">
            <v>0</v>
          </cell>
          <cell r="Q21">
            <v>0</v>
          </cell>
          <cell r="R21">
            <v>344.92</v>
          </cell>
          <cell r="S21">
            <v>0</v>
          </cell>
          <cell r="W21">
            <v>466.43</v>
          </cell>
          <cell r="X21">
            <v>1180.49</v>
          </cell>
        </row>
        <row r="22">
          <cell r="C22" t="str">
            <v>UPAE BELO JARDIM</v>
          </cell>
          <cell r="E22" t="str">
            <v>ANTONIO HUGO HOLANDA SILVA</v>
          </cell>
          <cell r="G22" t="str">
            <v>2 - Outros Profissionais da Saúde</v>
          </cell>
          <cell r="H22" t="str">
            <v>3222-05</v>
          </cell>
          <cell r="I22">
            <v>45017</v>
          </cell>
          <cell r="J22" t="str">
            <v>2 - Diarista</v>
          </cell>
          <cell r="K22">
            <v>40</v>
          </cell>
          <cell r="L22">
            <v>1545.34</v>
          </cell>
          <cell r="P22">
            <v>0</v>
          </cell>
          <cell r="Q22">
            <v>0</v>
          </cell>
          <cell r="R22">
            <v>940.84999999999991</v>
          </cell>
          <cell r="S22">
            <v>0</v>
          </cell>
          <cell r="W22">
            <v>260.7</v>
          </cell>
          <cell r="X22">
            <v>2225.4899999999998</v>
          </cell>
        </row>
        <row r="23">
          <cell r="C23" t="str">
            <v>UPAE BELO JARDIM</v>
          </cell>
          <cell r="E23" t="str">
            <v>ARTHUR ANTUNES GOMES FERREIRA</v>
          </cell>
          <cell r="G23" t="str">
            <v>3 - Administrativo</v>
          </cell>
          <cell r="H23" t="str">
            <v>3132-20</v>
          </cell>
          <cell r="I23">
            <v>45017</v>
          </cell>
          <cell r="J23" t="str">
            <v>2 - Diarista</v>
          </cell>
          <cell r="K23">
            <v>44</v>
          </cell>
          <cell r="L23">
            <v>1731.88</v>
          </cell>
          <cell r="P23">
            <v>0</v>
          </cell>
          <cell r="Q23">
            <v>0</v>
          </cell>
          <cell r="R23">
            <v>220</v>
          </cell>
          <cell r="S23">
            <v>0</v>
          </cell>
          <cell r="W23">
            <v>240.24</v>
          </cell>
          <cell r="X23">
            <v>1711.64</v>
          </cell>
        </row>
        <row r="24">
          <cell r="C24" t="str">
            <v>UPAE BELO JARDIM</v>
          </cell>
          <cell r="E24" t="str">
            <v>BRUNNO HENRYQUE DE CARVALHO</v>
          </cell>
          <cell r="G24" t="str">
            <v>2 - Outros Profissionais da Saúde</v>
          </cell>
          <cell r="H24" t="str">
            <v>2236-05</v>
          </cell>
          <cell r="I24">
            <v>45017</v>
          </cell>
          <cell r="J24" t="str">
            <v>2 - Diarista</v>
          </cell>
          <cell r="K24">
            <v>30</v>
          </cell>
          <cell r="L24">
            <v>2769.01</v>
          </cell>
          <cell r="P24">
            <v>0</v>
          </cell>
          <cell r="Q24">
            <v>0</v>
          </cell>
          <cell r="R24">
            <v>592.68999999999994</v>
          </cell>
          <cell r="S24">
            <v>0</v>
          </cell>
          <cell r="W24">
            <v>323.04999999999995</v>
          </cell>
          <cell r="X24">
            <v>3038.6500000000005</v>
          </cell>
        </row>
        <row r="25">
          <cell r="C25" t="str">
            <v>UPAE BELO JARDIM</v>
          </cell>
          <cell r="E25" t="str">
            <v>CAMILA ALVES FERREIRA DE FREITAS</v>
          </cell>
          <cell r="G25" t="str">
            <v>2 - Outros Profissionais da Saúde</v>
          </cell>
          <cell r="H25" t="str">
            <v>2237-10</v>
          </cell>
          <cell r="I25">
            <v>45017</v>
          </cell>
          <cell r="J25" t="str">
            <v>2 - Diarista</v>
          </cell>
          <cell r="K25">
            <v>30</v>
          </cell>
          <cell r="L25">
            <v>2391.4499999999998</v>
          </cell>
          <cell r="P25">
            <v>0</v>
          </cell>
          <cell r="Q25">
            <v>0</v>
          </cell>
          <cell r="R25">
            <v>388.51</v>
          </cell>
          <cell r="S25">
            <v>128.11000000000001</v>
          </cell>
          <cell r="W25">
            <v>272.39999999999998</v>
          </cell>
          <cell r="X25">
            <v>2635.67</v>
          </cell>
        </row>
        <row r="26">
          <cell r="C26" t="str">
            <v>UPAE BELO JARDIM</v>
          </cell>
          <cell r="E26" t="str">
            <v>CICERA ROSA DOS SANTOS</v>
          </cell>
          <cell r="G26" t="str">
            <v>3 - Administrativo</v>
          </cell>
          <cell r="H26" t="str">
            <v>5134-30</v>
          </cell>
          <cell r="I26">
            <v>45017</v>
          </cell>
          <cell r="J26" t="str">
            <v>2 - Diarista</v>
          </cell>
          <cell r="K26">
            <v>44</v>
          </cell>
          <cell r="L26">
            <v>1302</v>
          </cell>
          <cell r="P26">
            <v>0</v>
          </cell>
          <cell r="Q26">
            <v>0</v>
          </cell>
          <cell r="R26">
            <v>404.74</v>
          </cell>
          <cell r="S26">
            <v>0</v>
          </cell>
          <cell r="W26">
            <v>181.62</v>
          </cell>
          <cell r="X26">
            <v>1525.12</v>
          </cell>
        </row>
        <row r="27">
          <cell r="C27" t="str">
            <v>UPAE BELO JARDIM</v>
          </cell>
          <cell r="E27" t="str">
            <v>CICERO JOSE DA SILVA</v>
          </cell>
          <cell r="G27" t="str">
            <v>3 - Administrativo</v>
          </cell>
          <cell r="H27" t="str">
            <v>5143-20</v>
          </cell>
          <cell r="I27">
            <v>45017</v>
          </cell>
          <cell r="J27" t="str">
            <v>2 - Diarista</v>
          </cell>
          <cell r="K27">
            <v>44</v>
          </cell>
          <cell r="L27">
            <v>1302</v>
          </cell>
          <cell r="P27">
            <v>0</v>
          </cell>
          <cell r="Q27">
            <v>0</v>
          </cell>
          <cell r="R27">
            <v>795.9</v>
          </cell>
          <cell r="S27">
            <v>0</v>
          </cell>
          <cell r="W27">
            <v>225.89999999999998</v>
          </cell>
          <cell r="X27">
            <v>1872</v>
          </cell>
        </row>
        <row r="28">
          <cell r="C28" t="str">
            <v>UPAE BELO JARDIM</v>
          </cell>
          <cell r="E28" t="str">
            <v>CINTIA DANIELLI GAMEIRO CAVALCANTI</v>
          </cell>
          <cell r="G28" t="str">
            <v>3 - Administrativo</v>
          </cell>
          <cell r="H28" t="str">
            <v>5143-20</v>
          </cell>
          <cell r="I28">
            <v>45017</v>
          </cell>
          <cell r="J28" t="str">
            <v>2 - Diarista</v>
          </cell>
          <cell r="K28">
            <v>44</v>
          </cell>
          <cell r="L28">
            <v>1171.8</v>
          </cell>
          <cell r="P28">
            <v>0</v>
          </cell>
          <cell r="Q28">
            <v>0</v>
          </cell>
          <cell r="R28">
            <v>520.22</v>
          </cell>
          <cell r="S28">
            <v>0</v>
          </cell>
          <cell r="W28">
            <v>179.67000000000002</v>
          </cell>
          <cell r="X28">
            <v>1512.35</v>
          </cell>
        </row>
        <row r="29">
          <cell r="C29" t="str">
            <v>UPAE BELO JARDIM</v>
          </cell>
          <cell r="E29" t="str">
            <v>DANILO HENRIQUE ROZENDO LIMA</v>
          </cell>
          <cell r="G29" t="str">
            <v>3 - Administrativo</v>
          </cell>
          <cell r="H29" t="str">
            <v>5143-20</v>
          </cell>
          <cell r="I29">
            <v>45017</v>
          </cell>
          <cell r="J29" t="str">
            <v>2 - Diarista</v>
          </cell>
          <cell r="K29">
            <v>44</v>
          </cell>
          <cell r="L29">
            <v>1302</v>
          </cell>
          <cell r="P29">
            <v>0</v>
          </cell>
          <cell r="Q29">
            <v>0</v>
          </cell>
          <cell r="R29">
            <v>350.4</v>
          </cell>
          <cell r="S29">
            <v>0</v>
          </cell>
          <cell r="W29">
            <v>506.20000000000005</v>
          </cell>
          <cell r="X29">
            <v>1146.2</v>
          </cell>
        </row>
        <row r="30">
          <cell r="C30" t="str">
            <v>UPAE BELO JARDIM</v>
          </cell>
          <cell r="E30" t="str">
            <v>DIEGO DE ANDRADE MORAES</v>
          </cell>
          <cell r="G30" t="str">
            <v>2 - Outros Profissionais da Saúde</v>
          </cell>
          <cell r="H30" t="str">
            <v>3222-05</v>
          </cell>
          <cell r="I30">
            <v>45017</v>
          </cell>
          <cell r="J30" t="str">
            <v>2 - Diarista</v>
          </cell>
          <cell r="K30">
            <v>40</v>
          </cell>
          <cell r="L30">
            <v>1545.34</v>
          </cell>
          <cell r="P30">
            <v>0</v>
          </cell>
          <cell r="Q30">
            <v>0</v>
          </cell>
          <cell r="R30">
            <v>921.26</v>
          </cell>
          <cell r="S30">
            <v>0</v>
          </cell>
          <cell r="W30">
            <v>260.7</v>
          </cell>
          <cell r="X30">
            <v>2205.9</v>
          </cell>
        </row>
        <row r="31">
          <cell r="C31" t="str">
            <v>UPAE BELO JARDIM</v>
          </cell>
          <cell r="E31" t="str">
            <v>EDILENE BEZERRA DE ALMEIDA</v>
          </cell>
          <cell r="G31" t="str">
            <v>3 - Administrativo</v>
          </cell>
          <cell r="H31" t="str">
            <v>4110-05</v>
          </cell>
          <cell r="I31">
            <v>45017</v>
          </cell>
          <cell r="J31" t="str">
            <v>2 - Diarista</v>
          </cell>
          <cell r="K31">
            <v>44</v>
          </cell>
          <cell r="L31">
            <v>1302</v>
          </cell>
          <cell r="P31">
            <v>0</v>
          </cell>
          <cell r="Q31">
            <v>0</v>
          </cell>
          <cell r="R31">
            <v>285.10000000000002</v>
          </cell>
          <cell r="S31">
            <v>800.04</v>
          </cell>
          <cell r="W31">
            <v>253.63</v>
          </cell>
          <cell r="X31">
            <v>2133.5099999999998</v>
          </cell>
        </row>
        <row r="32">
          <cell r="C32" t="str">
            <v>UPAE BELO JARDIM</v>
          </cell>
          <cell r="E32" t="str">
            <v>ELIANE AUSTRICLINIO DA SILVA</v>
          </cell>
          <cell r="G32" t="str">
            <v>2 - Outros Profissionais da Saúde</v>
          </cell>
          <cell r="H32" t="str">
            <v>3222-05</v>
          </cell>
          <cell r="I32">
            <v>45017</v>
          </cell>
          <cell r="J32" t="str">
            <v>2 - Diarista</v>
          </cell>
          <cell r="K32">
            <v>40</v>
          </cell>
          <cell r="L32">
            <v>875.69</v>
          </cell>
          <cell r="P32">
            <v>1043.32</v>
          </cell>
          <cell r="Q32">
            <v>0</v>
          </cell>
          <cell r="R32">
            <v>678.01</v>
          </cell>
          <cell r="S32">
            <v>0</v>
          </cell>
          <cell r="W32">
            <v>1116.58</v>
          </cell>
          <cell r="X32">
            <v>1480.44</v>
          </cell>
        </row>
        <row r="33">
          <cell r="C33" t="str">
            <v>UPAE BELO JARDIM</v>
          </cell>
          <cell r="E33" t="str">
            <v>ELIVONALDO JOSE DE ARAUJO SILVA</v>
          </cell>
          <cell r="G33" t="str">
            <v>3 - Administrativo</v>
          </cell>
          <cell r="H33" t="str">
            <v>2124-05</v>
          </cell>
          <cell r="I33">
            <v>45017</v>
          </cell>
          <cell r="J33" t="str">
            <v>2 - Diarista</v>
          </cell>
          <cell r="K33">
            <v>44</v>
          </cell>
          <cell r="L33">
            <v>2664.44</v>
          </cell>
          <cell r="P33">
            <v>0</v>
          </cell>
          <cell r="Q33">
            <v>0</v>
          </cell>
          <cell r="R33">
            <v>353.22</v>
          </cell>
          <cell r="S33">
            <v>0</v>
          </cell>
          <cell r="W33">
            <v>989.03</v>
          </cell>
          <cell r="X33">
            <v>2028.6299999999999</v>
          </cell>
        </row>
        <row r="34">
          <cell r="C34" t="str">
            <v>UPAE BELO JARDIM</v>
          </cell>
          <cell r="E34" t="str">
            <v>FABIO DE BRITO CAVALCANTI</v>
          </cell>
          <cell r="G34" t="str">
            <v>2 - Outros Profissionais da Saúde</v>
          </cell>
          <cell r="H34" t="str">
            <v>3241-15</v>
          </cell>
          <cell r="I34">
            <v>45017</v>
          </cell>
          <cell r="J34" t="str">
            <v>2 - Diarista</v>
          </cell>
          <cell r="K34">
            <v>24</v>
          </cell>
          <cell r="L34">
            <v>2411.1999999999998</v>
          </cell>
          <cell r="P34">
            <v>0</v>
          </cell>
          <cell r="Q34">
            <v>0</v>
          </cell>
          <cell r="R34">
            <v>1085.04</v>
          </cell>
          <cell r="S34">
            <v>0</v>
          </cell>
          <cell r="W34">
            <v>359.82</v>
          </cell>
          <cell r="X34">
            <v>3136.4199999999996</v>
          </cell>
        </row>
        <row r="35">
          <cell r="C35" t="str">
            <v>UPAE BELO JARDIM</v>
          </cell>
          <cell r="E35" t="str">
            <v>FILIPE COSTA LEANDRO BITU</v>
          </cell>
          <cell r="G35" t="str">
            <v>3 - Administrativo</v>
          </cell>
          <cell r="H35" t="str">
            <v>1210-05</v>
          </cell>
          <cell r="I35">
            <v>45017</v>
          </cell>
          <cell r="J35" t="str">
            <v>2 - Diarista</v>
          </cell>
          <cell r="K35">
            <v>8</v>
          </cell>
          <cell r="L35">
            <v>6881.65</v>
          </cell>
          <cell r="P35">
            <v>0</v>
          </cell>
          <cell r="Q35">
            <v>0</v>
          </cell>
          <cell r="R35">
            <v>344.08</v>
          </cell>
          <cell r="S35">
            <v>3226.79</v>
          </cell>
          <cell r="W35">
            <v>2874.44</v>
          </cell>
          <cell r="X35">
            <v>7578.08</v>
          </cell>
        </row>
        <row r="36">
          <cell r="C36" t="str">
            <v>UPAE BELO JARDIM</v>
          </cell>
          <cell r="E36" t="str">
            <v>GESSICA TARCIELMA SILVA DE LIRA PEREIRA</v>
          </cell>
          <cell r="G36" t="str">
            <v>3 - Administrativo</v>
          </cell>
          <cell r="H36" t="str">
            <v>4110-05</v>
          </cell>
          <cell r="I36">
            <v>45017</v>
          </cell>
          <cell r="J36" t="str">
            <v>2 - Diarista</v>
          </cell>
          <cell r="K36">
            <v>44</v>
          </cell>
          <cell r="L36">
            <v>1406.99</v>
          </cell>
          <cell r="P36">
            <v>1140.4099999999999</v>
          </cell>
          <cell r="Q36">
            <v>0</v>
          </cell>
          <cell r="R36">
            <v>367.91999999999996</v>
          </cell>
          <cell r="S36">
            <v>0</v>
          </cell>
          <cell r="W36">
            <v>1340.88</v>
          </cell>
          <cell r="X36">
            <v>1574.4399999999996</v>
          </cell>
        </row>
        <row r="37">
          <cell r="C37" t="str">
            <v>UPAE BELO JARDIM</v>
          </cell>
          <cell r="E37" t="str">
            <v>GIRLENE GOMES VALENCA</v>
          </cell>
          <cell r="G37" t="str">
            <v>3 - Administrativo</v>
          </cell>
          <cell r="H37" t="str">
            <v>4131-05</v>
          </cell>
          <cell r="I37">
            <v>45017</v>
          </cell>
          <cell r="J37" t="str">
            <v>2 - Diarista</v>
          </cell>
          <cell r="K37">
            <v>40</v>
          </cell>
          <cell r="L37">
            <v>3474.04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691.72</v>
          </cell>
          <cell r="X37">
            <v>2782.3199999999997</v>
          </cell>
        </row>
        <row r="38">
          <cell r="C38" t="str">
            <v>UPAE BELO JARDIM</v>
          </cell>
          <cell r="E38" t="str">
            <v>GRACE ANNE MONTEIRO CHAVES</v>
          </cell>
          <cell r="G38" t="str">
            <v>1 - Médico</v>
          </cell>
          <cell r="H38" t="str">
            <v>2251-35</v>
          </cell>
          <cell r="I38">
            <v>45017</v>
          </cell>
          <cell r="J38" t="str">
            <v>2 - Diarista</v>
          </cell>
          <cell r="K38">
            <v>6</v>
          </cell>
          <cell r="L38">
            <v>6656</v>
          </cell>
          <cell r="P38">
            <v>0</v>
          </cell>
          <cell r="Q38">
            <v>0</v>
          </cell>
          <cell r="R38">
            <v>593.20000000000005</v>
          </cell>
          <cell r="S38">
            <v>0</v>
          </cell>
          <cell r="W38">
            <v>2183.4499999999998</v>
          </cell>
          <cell r="X38">
            <v>5065.75</v>
          </cell>
        </row>
        <row r="39">
          <cell r="C39" t="str">
            <v>UPAE BELO JARDIM</v>
          </cell>
          <cell r="E39" t="str">
            <v>GUSTAVO HENRIQUE NOGUEIRA BEZERRA</v>
          </cell>
          <cell r="G39" t="str">
            <v>3 - Administrativo</v>
          </cell>
          <cell r="H39" t="str">
            <v>4110-05</v>
          </cell>
          <cell r="I39">
            <v>45017</v>
          </cell>
          <cell r="J39" t="str">
            <v>2 - Diarista</v>
          </cell>
          <cell r="K39">
            <v>40</v>
          </cell>
          <cell r="L39">
            <v>1302</v>
          </cell>
          <cell r="P39">
            <v>0</v>
          </cell>
          <cell r="Q39">
            <v>0</v>
          </cell>
          <cell r="R39">
            <v>220</v>
          </cell>
          <cell r="S39">
            <v>0</v>
          </cell>
          <cell r="W39">
            <v>175.77</v>
          </cell>
          <cell r="X39">
            <v>1346.23</v>
          </cell>
        </row>
        <row r="40">
          <cell r="C40" t="str">
            <v>UPAE BELO JARDIM</v>
          </cell>
          <cell r="E40" t="str">
            <v>JAIR PEREIRA DA SILVA</v>
          </cell>
          <cell r="G40" t="str">
            <v>3 - Administrativo</v>
          </cell>
          <cell r="H40" t="str">
            <v>4102-40</v>
          </cell>
          <cell r="I40">
            <v>45017</v>
          </cell>
          <cell r="J40" t="str">
            <v>2 - Diarista</v>
          </cell>
          <cell r="K40">
            <v>40</v>
          </cell>
          <cell r="L40">
            <v>3730.22</v>
          </cell>
          <cell r="P40">
            <v>0</v>
          </cell>
          <cell r="Q40">
            <v>0</v>
          </cell>
          <cell r="R40">
            <v>186.51</v>
          </cell>
          <cell r="S40">
            <v>1403.4</v>
          </cell>
          <cell r="W40">
            <v>2039.8600000000001</v>
          </cell>
          <cell r="X40">
            <v>3280.2699999999991</v>
          </cell>
        </row>
        <row r="41">
          <cell r="C41" t="str">
            <v>UPAE BELO JARDIM</v>
          </cell>
          <cell r="E41" t="str">
            <v>JANIERE ALBUQUERQUE SANTOS</v>
          </cell>
          <cell r="G41" t="str">
            <v>3 - Administrativo</v>
          </cell>
          <cell r="H41" t="str">
            <v>4110-05</v>
          </cell>
          <cell r="I41">
            <v>45017</v>
          </cell>
          <cell r="J41" t="str">
            <v>2 - Diarista</v>
          </cell>
          <cell r="K41">
            <v>44</v>
          </cell>
          <cell r="L41">
            <v>1302</v>
          </cell>
          <cell r="P41">
            <v>0</v>
          </cell>
          <cell r="Q41">
            <v>0</v>
          </cell>
          <cell r="R41">
            <v>220</v>
          </cell>
          <cell r="S41">
            <v>0</v>
          </cell>
          <cell r="W41">
            <v>175.77</v>
          </cell>
          <cell r="X41">
            <v>1346.23</v>
          </cell>
        </row>
        <row r="42">
          <cell r="C42" t="str">
            <v>UPAE BELO JARDIM</v>
          </cell>
          <cell r="E42" t="str">
            <v>JOSE PEIXOTO</v>
          </cell>
          <cell r="G42" t="str">
            <v>3 - Administrativo</v>
          </cell>
          <cell r="H42" t="str">
            <v>1231-05</v>
          </cell>
          <cell r="I42">
            <v>45017</v>
          </cell>
          <cell r="J42" t="str">
            <v>2 - Diarista</v>
          </cell>
          <cell r="K42">
            <v>20</v>
          </cell>
          <cell r="L42">
            <v>2704</v>
          </cell>
          <cell r="P42">
            <v>0</v>
          </cell>
          <cell r="Q42">
            <v>0</v>
          </cell>
          <cell r="R42">
            <v>3315.6</v>
          </cell>
          <cell r="S42">
            <v>4282.8</v>
          </cell>
          <cell r="W42">
            <v>2584.1800000000003</v>
          </cell>
          <cell r="X42">
            <v>7718.2200000000012</v>
          </cell>
        </row>
        <row r="43">
          <cell r="C43" t="str">
            <v>UPAE BELO JARDIM</v>
          </cell>
          <cell r="E43" t="str">
            <v>JOSINALDA DA SILVA PEREIRA</v>
          </cell>
          <cell r="G43" t="str">
            <v>3 - Administrativo</v>
          </cell>
          <cell r="H43" t="str">
            <v>2516-05</v>
          </cell>
          <cell r="I43">
            <v>45017</v>
          </cell>
          <cell r="J43" t="str">
            <v>2 - Diarista</v>
          </cell>
          <cell r="K43">
            <v>30</v>
          </cell>
          <cell r="L43">
            <v>0</v>
          </cell>
          <cell r="P43">
            <v>0</v>
          </cell>
          <cell r="Q43">
            <v>0</v>
          </cell>
          <cell r="R43">
            <v>480</v>
          </cell>
          <cell r="S43">
            <v>0</v>
          </cell>
          <cell r="W43">
            <v>480</v>
          </cell>
          <cell r="X43">
            <v>0</v>
          </cell>
        </row>
        <row r="44">
          <cell r="C44" t="str">
            <v>UPAE BELO JARDIM</v>
          </cell>
          <cell r="E44" t="str">
            <v>LARISSA PEREIRA DA SILVA NASCIMENTO</v>
          </cell>
          <cell r="G44" t="str">
            <v>3 - Administrativo</v>
          </cell>
          <cell r="H44" t="str">
            <v>4131-15</v>
          </cell>
          <cell r="I44">
            <v>45017</v>
          </cell>
          <cell r="J44" t="str">
            <v>2 - Diarista</v>
          </cell>
          <cell r="K44">
            <v>44</v>
          </cell>
          <cell r="L44">
            <v>2221.5700000000002</v>
          </cell>
          <cell r="P44">
            <v>0</v>
          </cell>
          <cell r="Q44">
            <v>0</v>
          </cell>
          <cell r="R44">
            <v>331.08</v>
          </cell>
          <cell r="S44">
            <v>366.6</v>
          </cell>
          <cell r="W44">
            <v>360.52</v>
          </cell>
          <cell r="X44">
            <v>2558.73</v>
          </cell>
        </row>
        <row r="45">
          <cell r="C45" t="str">
            <v>UPAE BELO JARDIM</v>
          </cell>
          <cell r="E45" t="str">
            <v>LIDIANE LIMA REGINO DE SOUZA SANTOS</v>
          </cell>
          <cell r="G45" t="str">
            <v>3 - Administrativo</v>
          </cell>
          <cell r="H45" t="str">
            <v>4101-05</v>
          </cell>
          <cell r="I45">
            <v>45017</v>
          </cell>
          <cell r="J45" t="str">
            <v>2 - Diarista</v>
          </cell>
          <cell r="K45">
            <v>44</v>
          </cell>
          <cell r="L45">
            <v>4480.09</v>
          </cell>
          <cell r="P45">
            <v>0</v>
          </cell>
          <cell r="Q45">
            <v>0</v>
          </cell>
          <cell r="R45">
            <v>224</v>
          </cell>
          <cell r="S45">
            <v>1776.5</v>
          </cell>
          <cell r="W45">
            <v>1428.96</v>
          </cell>
          <cell r="X45">
            <v>5051.63</v>
          </cell>
        </row>
        <row r="46">
          <cell r="C46" t="str">
            <v>UPAE BELO JARDIM</v>
          </cell>
          <cell r="E46" t="str">
            <v>MAIRA WILLIANE ROSA DE SOUSA</v>
          </cell>
          <cell r="G46" t="str">
            <v>3 - Administrativo</v>
          </cell>
          <cell r="H46" t="str">
            <v>4110-05</v>
          </cell>
          <cell r="I46">
            <v>45017</v>
          </cell>
          <cell r="J46" t="str">
            <v>2 - Diarista</v>
          </cell>
          <cell r="K46">
            <v>44</v>
          </cell>
          <cell r="L46">
            <v>1731.87</v>
          </cell>
          <cell r="P46">
            <v>0</v>
          </cell>
          <cell r="Q46">
            <v>0</v>
          </cell>
          <cell r="R46">
            <v>384.15999999999997</v>
          </cell>
          <cell r="S46">
            <v>0</v>
          </cell>
          <cell r="W46">
            <v>248.04</v>
          </cell>
          <cell r="X46">
            <v>1867.9899999999998</v>
          </cell>
        </row>
        <row r="47">
          <cell r="C47" t="str">
            <v>UPAE BELO JARDIM</v>
          </cell>
          <cell r="E47" t="str">
            <v>MARIA APARECIDA SILVA RESENDE</v>
          </cell>
          <cell r="G47" t="str">
            <v>3 - Administrativo</v>
          </cell>
          <cell r="H47" t="str">
            <v>5134-30</v>
          </cell>
          <cell r="I47">
            <v>45017</v>
          </cell>
          <cell r="J47" t="str">
            <v>2 - Diarista</v>
          </cell>
          <cell r="K47">
            <v>44</v>
          </cell>
          <cell r="L47">
            <v>1302</v>
          </cell>
          <cell r="P47">
            <v>0</v>
          </cell>
          <cell r="Q47">
            <v>0</v>
          </cell>
          <cell r="R47">
            <v>220</v>
          </cell>
          <cell r="S47">
            <v>0</v>
          </cell>
          <cell r="W47">
            <v>175.77</v>
          </cell>
          <cell r="X47">
            <v>1346.23</v>
          </cell>
        </row>
        <row r="48">
          <cell r="C48" t="str">
            <v>UPAE BELO JARDIM</v>
          </cell>
          <cell r="E48" t="str">
            <v>MARIA DA CONCEICAO DE ANDRADE SOUZA</v>
          </cell>
          <cell r="G48" t="str">
            <v>2 - Outros Profissionais da Saúde</v>
          </cell>
          <cell r="H48" t="str">
            <v>3222-05</v>
          </cell>
          <cell r="I48">
            <v>45017</v>
          </cell>
          <cell r="J48" t="str">
            <v>2 - Diarista</v>
          </cell>
          <cell r="K48">
            <v>40</v>
          </cell>
          <cell r="L48">
            <v>1493.83</v>
          </cell>
          <cell r="P48">
            <v>0</v>
          </cell>
          <cell r="Q48">
            <v>0</v>
          </cell>
          <cell r="R48">
            <v>918.3599999999999</v>
          </cell>
          <cell r="S48">
            <v>0</v>
          </cell>
          <cell r="W48">
            <v>237.53</v>
          </cell>
          <cell r="X48">
            <v>2174.6599999999994</v>
          </cell>
        </row>
        <row r="49">
          <cell r="C49" t="str">
            <v>UPAE BELO JARDIM</v>
          </cell>
          <cell r="E49" t="str">
            <v>MARIA EMILIA VASCONCELOS SOUZA</v>
          </cell>
          <cell r="G49" t="str">
            <v>2 - Outros Profissionais da Saúde</v>
          </cell>
          <cell r="H49" t="str">
            <v>2234-05</v>
          </cell>
          <cell r="I49">
            <v>45017</v>
          </cell>
          <cell r="J49" t="str">
            <v>2 - Diarista</v>
          </cell>
          <cell r="K49">
            <v>30</v>
          </cell>
          <cell r="L49">
            <v>3145.07</v>
          </cell>
          <cell r="P49">
            <v>0</v>
          </cell>
          <cell r="Q49">
            <v>0</v>
          </cell>
          <cell r="R49">
            <v>1511.8700000000001</v>
          </cell>
          <cell r="S49">
            <v>0</v>
          </cell>
          <cell r="W49">
            <v>669.61</v>
          </cell>
          <cell r="X49">
            <v>3987.3300000000004</v>
          </cell>
        </row>
        <row r="50">
          <cell r="C50" t="str">
            <v>UPAE BELO JARDIM</v>
          </cell>
          <cell r="E50" t="str">
            <v>MARISTELLA FERREIRA DE BRITO</v>
          </cell>
          <cell r="G50" t="str">
            <v>3 - Administrativo</v>
          </cell>
          <cell r="H50" t="str">
            <v>2516-05</v>
          </cell>
          <cell r="I50">
            <v>45017</v>
          </cell>
          <cell r="J50" t="str">
            <v>2 - Diarista</v>
          </cell>
          <cell r="K50">
            <v>30</v>
          </cell>
          <cell r="L50">
            <v>3165.02</v>
          </cell>
          <cell r="P50">
            <v>0</v>
          </cell>
          <cell r="Q50">
            <v>0</v>
          </cell>
          <cell r="R50">
            <v>260.39999999999998</v>
          </cell>
          <cell r="S50">
            <v>0</v>
          </cell>
          <cell r="W50">
            <v>378.58</v>
          </cell>
          <cell r="X50">
            <v>3046.84</v>
          </cell>
        </row>
        <row r="51">
          <cell r="C51" t="str">
            <v>UPAE BELO JARDIM</v>
          </cell>
          <cell r="E51" t="str">
            <v>MARTA ALMEIDA GALINDO DE SOUZA FREITAS</v>
          </cell>
          <cell r="G51" t="str">
            <v>2 - Outros Profissionais da Saúde</v>
          </cell>
          <cell r="H51" t="str">
            <v>2235-05</v>
          </cell>
          <cell r="I51">
            <v>45017</v>
          </cell>
          <cell r="J51" t="str">
            <v>2 - Diarista</v>
          </cell>
          <cell r="K51">
            <v>40</v>
          </cell>
          <cell r="L51">
            <v>3729.95</v>
          </cell>
          <cell r="P51">
            <v>0</v>
          </cell>
          <cell r="Q51">
            <v>0</v>
          </cell>
          <cell r="R51">
            <v>748.42</v>
          </cell>
          <cell r="S51">
            <v>0</v>
          </cell>
          <cell r="W51">
            <v>526.80999999999995</v>
          </cell>
          <cell r="X51">
            <v>3951.56</v>
          </cell>
        </row>
        <row r="52">
          <cell r="C52" t="str">
            <v>UPAE BELO JARDIM</v>
          </cell>
          <cell r="E52" t="str">
            <v>MAURO ALVES DE ASSIS</v>
          </cell>
          <cell r="G52" t="str">
            <v>3 - Administrativo</v>
          </cell>
          <cell r="H52" t="str">
            <v>5143-10</v>
          </cell>
          <cell r="I52">
            <v>45017</v>
          </cell>
          <cell r="J52" t="str">
            <v>2 - Diarista</v>
          </cell>
          <cell r="K52">
            <v>44</v>
          </cell>
          <cell r="L52">
            <v>1302</v>
          </cell>
          <cell r="P52">
            <v>0</v>
          </cell>
          <cell r="Q52">
            <v>0</v>
          </cell>
          <cell r="R52">
            <v>740.8</v>
          </cell>
          <cell r="S52">
            <v>0</v>
          </cell>
          <cell r="W52">
            <v>523.62</v>
          </cell>
          <cell r="X52">
            <v>1519.1799999999998</v>
          </cell>
        </row>
        <row r="53">
          <cell r="C53" t="str">
            <v>UPAE BELO JARDIM</v>
          </cell>
          <cell r="E53" t="str">
            <v>MICHELINE JANAINA DOS SANTOS</v>
          </cell>
          <cell r="G53" t="str">
            <v>3 - Administrativo</v>
          </cell>
          <cell r="H53" t="str">
            <v>5143-20</v>
          </cell>
          <cell r="I53">
            <v>45017</v>
          </cell>
          <cell r="J53" t="str">
            <v>2 - Diarista</v>
          </cell>
          <cell r="K53">
            <v>44</v>
          </cell>
          <cell r="L53">
            <v>1302</v>
          </cell>
          <cell r="P53">
            <v>0</v>
          </cell>
          <cell r="Q53">
            <v>0</v>
          </cell>
          <cell r="R53">
            <v>450.4</v>
          </cell>
          <cell r="S53">
            <v>0</v>
          </cell>
          <cell r="W53">
            <v>199.2</v>
          </cell>
          <cell r="X53">
            <v>1553.2</v>
          </cell>
        </row>
        <row r="54">
          <cell r="C54" t="str">
            <v>UPAE BELO JARDIM</v>
          </cell>
          <cell r="E54" t="str">
            <v>MONICA MARIA BARBOSA LYRA FREITAS</v>
          </cell>
          <cell r="G54" t="str">
            <v>2 - Outros Profissionais da Saúde</v>
          </cell>
          <cell r="H54" t="str">
            <v>2515-20</v>
          </cell>
          <cell r="I54">
            <v>45017</v>
          </cell>
          <cell r="J54" t="str">
            <v>2 - Diarista</v>
          </cell>
          <cell r="K54">
            <v>30</v>
          </cell>
          <cell r="L54">
            <v>2649.21</v>
          </cell>
          <cell r="P54">
            <v>0</v>
          </cell>
          <cell r="Q54">
            <v>0</v>
          </cell>
          <cell r="R54">
            <v>392.86</v>
          </cell>
          <cell r="S54">
            <v>0</v>
          </cell>
          <cell r="W54">
            <v>655.53</v>
          </cell>
          <cell r="X54">
            <v>2386.54</v>
          </cell>
        </row>
        <row r="55">
          <cell r="C55" t="str">
            <v>UPAE BELO JARDIM</v>
          </cell>
          <cell r="E55" t="str">
            <v>PEDRO VICTOR MACEDO VASCONCELOS</v>
          </cell>
          <cell r="G55" t="str">
            <v>3 - Administrativo</v>
          </cell>
          <cell r="H55" t="str">
            <v>4110-05</v>
          </cell>
          <cell r="I55">
            <v>45017</v>
          </cell>
          <cell r="J55" t="str">
            <v>2 - Diarista</v>
          </cell>
          <cell r="K55">
            <v>44</v>
          </cell>
          <cell r="L55">
            <v>865.94</v>
          </cell>
          <cell r="P55">
            <v>1154.5900000000001</v>
          </cell>
          <cell r="Q55">
            <v>0</v>
          </cell>
          <cell r="R55">
            <v>220</v>
          </cell>
          <cell r="S55">
            <v>0</v>
          </cell>
          <cell r="W55">
            <v>1282.27</v>
          </cell>
          <cell r="X55">
            <v>958.26000000000022</v>
          </cell>
        </row>
        <row r="56">
          <cell r="C56" t="str">
            <v>UPAE BELO JARDIM</v>
          </cell>
          <cell r="E56" t="str">
            <v>RICELE TUANE SILVA BEZERRA DE LIMA</v>
          </cell>
          <cell r="G56" t="str">
            <v>2 - Outros Profissionais da Saúde</v>
          </cell>
          <cell r="H56" t="str">
            <v>3241-15</v>
          </cell>
          <cell r="I56">
            <v>45017</v>
          </cell>
          <cell r="J56" t="str">
            <v>2 - Diarista</v>
          </cell>
          <cell r="K56">
            <v>19</v>
          </cell>
          <cell r="L56">
            <v>2411.1999999999998</v>
          </cell>
          <cell r="P56">
            <v>0</v>
          </cell>
          <cell r="Q56">
            <v>0</v>
          </cell>
          <cell r="R56">
            <v>964.48</v>
          </cell>
          <cell r="S56">
            <v>0</v>
          </cell>
          <cell r="W56">
            <v>1049.8599999999999</v>
          </cell>
          <cell r="X56">
            <v>2325.8199999999997</v>
          </cell>
        </row>
        <row r="57">
          <cell r="C57" t="str">
            <v>UPAE BELO JARDIM</v>
          </cell>
          <cell r="E57" t="str">
            <v>SALIANA MACEDO DOS PRAZERES</v>
          </cell>
          <cell r="G57" t="str">
            <v>3 - Administrativo</v>
          </cell>
          <cell r="H57" t="str">
            <v>4101-05</v>
          </cell>
          <cell r="I57">
            <v>45017</v>
          </cell>
          <cell r="J57" t="str">
            <v>2 - Diarista</v>
          </cell>
          <cell r="K57">
            <v>44</v>
          </cell>
          <cell r="L57">
            <v>4032.09</v>
          </cell>
          <cell r="P57">
            <v>841.06999999999994</v>
          </cell>
          <cell r="Q57">
            <v>0</v>
          </cell>
          <cell r="R57">
            <v>201.61</v>
          </cell>
          <cell r="S57">
            <v>1443.49</v>
          </cell>
          <cell r="W57">
            <v>1940.62</v>
          </cell>
          <cell r="X57">
            <v>4577.6399999999994</v>
          </cell>
        </row>
        <row r="58">
          <cell r="C58" t="str">
            <v>UPAE BELO JARDIM</v>
          </cell>
          <cell r="E58" t="str">
            <v>SILVANIA DE LIRA CLEMENTE</v>
          </cell>
          <cell r="G58" t="str">
            <v>3 - Administrativo</v>
          </cell>
          <cell r="H58" t="str">
            <v>5143-20</v>
          </cell>
          <cell r="I58">
            <v>45017</v>
          </cell>
          <cell r="J58" t="str">
            <v>2 - Diarista</v>
          </cell>
          <cell r="K58">
            <v>44</v>
          </cell>
          <cell r="L58">
            <v>781.2</v>
          </cell>
          <cell r="P58">
            <v>0</v>
          </cell>
          <cell r="Q58">
            <v>0</v>
          </cell>
          <cell r="R58">
            <v>375.3</v>
          </cell>
          <cell r="S58">
            <v>0</v>
          </cell>
          <cell r="W58">
            <v>81.040000000000006</v>
          </cell>
          <cell r="X58">
            <v>1075.46</v>
          </cell>
        </row>
        <row r="59">
          <cell r="C59" t="str">
            <v>UPAE BELO JARDIM</v>
          </cell>
          <cell r="E59" t="str">
            <v>TACIANA RODRIGUES BARBOSA</v>
          </cell>
          <cell r="G59" t="str">
            <v>2 - Outros Profissionais da Saúde</v>
          </cell>
          <cell r="H59" t="str">
            <v>2235-05</v>
          </cell>
          <cell r="I59">
            <v>45017</v>
          </cell>
          <cell r="J59" t="str">
            <v>2 - Diarista</v>
          </cell>
          <cell r="K59">
            <v>40</v>
          </cell>
          <cell r="L59">
            <v>3729.52</v>
          </cell>
          <cell r="P59">
            <v>0</v>
          </cell>
          <cell r="Q59">
            <v>0</v>
          </cell>
          <cell r="R59">
            <v>792.5</v>
          </cell>
          <cell r="S59">
            <v>205.12</v>
          </cell>
          <cell r="W59">
            <v>581.88</v>
          </cell>
          <cell r="X59">
            <v>4145.26</v>
          </cell>
        </row>
        <row r="60">
          <cell r="C60" t="str">
            <v>UPAE BELO JARDIM</v>
          </cell>
          <cell r="E60" t="str">
            <v>TALES AMORIM ARAUJO REIS</v>
          </cell>
          <cell r="G60" t="str">
            <v>1 - Médico</v>
          </cell>
          <cell r="H60" t="str">
            <v>2253-20</v>
          </cell>
          <cell r="I60">
            <v>45017</v>
          </cell>
          <cell r="J60" t="str">
            <v>2 - Diarista</v>
          </cell>
          <cell r="K60">
            <v>8</v>
          </cell>
          <cell r="L60">
            <v>8592.9</v>
          </cell>
          <cell r="P60">
            <v>0</v>
          </cell>
          <cell r="Q60">
            <v>0</v>
          </cell>
          <cell r="R60">
            <v>690.05</v>
          </cell>
          <cell r="S60">
            <v>0</v>
          </cell>
          <cell r="W60">
            <v>2251.6999999999998</v>
          </cell>
          <cell r="X60">
            <v>7031.2499999999991</v>
          </cell>
        </row>
        <row r="61">
          <cell r="C61" t="str">
            <v>UPAE BELO JARDIM</v>
          </cell>
          <cell r="E61" t="str">
            <v>TALUANNA DE MELO VALENCA</v>
          </cell>
          <cell r="G61" t="str">
            <v>2 - Outros Profissionais da Saúde</v>
          </cell>
          <cell r="H61" t="str">
            <v>2236-05</v>
          </cell>
          <cell r="I61">
            <v>45017</v>
          </cell>
          <cell r="J61" t="str">
            <v>2 - Diarista</v>
          </cell>
          <cell r="K61">
            <v>30</v>
          </cell>
          <cell r="L61">
            <v>2769.01</v>
          </cell>
          <cell r="P61">
            <v>0</v>
          </cell>
          <cell r="Q61">
            <v>0</v>
          </cell>
          <cell r="R61">
            <v>520.26</v>
          </cell>
          <cell r="S61">
            <v>0</v>
          </cell>
          <cell r="W61">
            <v>821.99</v>
          </cell>
          <cell r="X61">
            <v>2467.2800000000007</v>
          </cell>
        </row>
        <row r="62">
          <cell r="C62" t="str">
            <v>UPAE BELO JARDIM</v>
          </cell>
          <cell r="E62" t="str">
            <v>VALERIA MARIA DOS SANTOS</v>
          </cell>
          <cell r="G62" t="str">
            <v>3 - Administrativo</v>
          </cell>
          <cell r="H62" t="str">
            <v>4110-05</v>
          </cell>
          <cell r="I62">
            <v>45017</v>
          </cell>
          <cell r="J62" t="str">
            <v>2 - Diarista</v>
          </cell>
          <cell r="K62">
            <v>44</v>
          </cell>
          <cell r="L62">
            <v>2221.5700000000002</v>
          </cell>
          <cell r="P62">
            <v>0</v>
          </cell>
          <cell r="Q62">
            <v>0</v>
          </cell>
          <cell r="R62">
            <v>408.65</v>
          </cell>
          <cell r="S62">
            <v>366.6</v>
          </cell>
          <cell r="W62">
            <v>574.86</v>
          </cell>
          <cell r="X62">
            <v>2421.96</v>
          </cell>
        </row>
        <row r="63">
          <cell r="C63" t="str">
            <v>UPAE BELO JARDIM</v>
          </cell>
          <cell r="E63" t="str">
            <v>VANESSA DA SILVA SANTOS</v>
          </cell>
          <cell r="G63" t="str">
            <v>3 - Administrativo</v>
          </cell>
          <cell r="H63" t="str">
            <v>4110-05</v>
          </cell>
          <cell r="I63">
            <v>45017</v>
          </cell>
          <cell r="J63" t="str">
            <v>2 - Diarista</v>
          </cell>
          <cell r="K63">
            <v>44</v>
          </cell>
          <cell r="L63">
            <v>1302</v>
          </cell>
          <cell r="P63">
            <v>0</v>
          </cell>
          <cell r="Q63">
            <v>0</v>
          </cell>
          <cell r="R63">
            <v>220</v>
          </cell>
          <cell r="S63">
            <v>0</v>
          </cell>
          <cell r="W63">
            <v>170.37</v>
          </cell>
          <cell r="X63">
            <v>1351.63</v>
          </cell>
        </row>
        <row r="64">
          <cell r="C64" t="str">
            <v>UPAE BELO JARDIM</v>
          </cell>
          <cell r="E64" t="str">
            <v>VIANIZ CARLOS DO NASCIMENTO</v>
          </cell>
          <cell r="G64" t="str">
            <v>3 - Administrativo</v>
          </cell>
          <cell r="H64" t="str">
            <v>5151-10</v>
          </cell>
          <cell r="I64">
            <v>45017</v>
          </cell>
          <cell r="J64" t="str">
            <v>2 - Diarista</v>
          </cell>
          <cell r="K64">
            <v>40</v>
          </cell>
          <cell r="L64">
            <v>1302</v>
          </cell>
          <cell r="P64">
            <v>0</v>
          </cell>
          <cell r="Q64">
            <v>0</v>
          </cell>
          <cell r="R64">
            <v>545.5</v>
          </cell>
          <cell r="S64">
            <v>0</v>
          </cell>
          <cell r="W64">
            <v>415.65999999999997</v>
          </cell>
          <cell r="X64">
            <v>1431.8400000000001</v>
          </cell>
        </row>
        <row r="65">
          <cell r="C65" t="str">
            <v>UPAE BELO JARDIM</v>
          </cell>
          <cell r="E65" t="str">
            <v>WANDSON JOSE SOUZA PEREIRA</v>
          </cell>
          <cell r="G65" t="str">
            <v>3 - Administrativo</v>
          </cell>
          <cell r="H65" t="str">
            <v>2525-45</v>
          </cell>
          <cell r="I65">
            <v>45017</v>
          </cell>
          <cell r="J65" t="str">
            <v>2 - Diarista</v>
          </cell>
          <cell r="K65">
            <v>40</v>
          </cell>
          <cell r="L65">
            <v>2011.15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674.89</v>
          </cell>
          <cell r="X65">
            <v>1336.2600000000002</v>
          </cell>
        </row>
        <row r="66">
          <cell r="C66" t="str">
            <v>UPAE BELO JARDIM</v>
          </cell>
          <cell r="E66" t="str">
            <v>WASHINGTON CARLOS RODRIGUES BAIA</v>
          </cell>
          <cell r="G66" t="str">
            <v>3 - Administrativo</v>
          </cell>
          <cell r="H66" t="str">
            <v>4101-05</v>
          </cell>
          <cell r="I66">
            <v>45017</v>
          </cell>
          <cell r="J66" t="str">
            <v>2 - Diarista</v>
          </cell>
          <cell r="K66">
            <v>44</v>
          </cell>
          <cell r="L66">
            <v>3064.1</v>
          </cell>
          <cell r="P66">
            <v>0</v>
          </cell>
          <cell r="Q66">
            <v>0</v>
          </cell>
          <cell r="R66">
            <v>153.21</v>
          </cell>
          <cell r="S66">
            <v>1096.95</v>
          </cell>
          <cell r="W66">
            <v>1182.26</v>
          </cell>
          <cell r="X66">
            <v>3132</v>
          </cell>
        </row>
        <row r="67">
          <cell r="C67" t="str">
            <v>UPAE BELO JARDIM</v>
          </cell>
          <cell r="E67" t="str">
            <v>WEBER OSCAR DO NASCIMENTO</v>
          </cell>
          <cell r="G67" t="str">
            <v>3 - Administrativo</v>
          </cell>
          <cell r="H67" t="str">
            <v>1427-05</v>
          </cell>
          <cell r="I67">
            <v>45017</v>
          </cell>
          <cell r="J67" t="str">
            <v>2 - Diarista</v>
          </cell>
          <cell r="K67">
            <v>40</v>
          </cell>
          <cell r="L67">
            <v>6666.04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2076.64</v>
          </cell>
          <cell r="X67">
            <v>4589.3999999999996</v>
          </cell>
        </row>
        <row r="68">
          <cell r="C68" t="str">
            <v>UPAE BELO JARDIM</v>
          </cell>
          <cell r="E68" t="str">
            <v>WELLIDA OLIVEIRA GALINDO</v>
          </cell>
          <cell r="G68" t="str">
            <v>3 - Administrativo</v>
          </cell>
          <cell r="H68" t="str">
            <v>4110-05</v>
          </cell>
          <cell r="I68">
            <v>45017</v>
          </cell>
          <cell r="J68" t="str">
            <v>2 - Diarista</v>
          </cell>
          <cell r="K68">
            <v>44</v>
          </cell>
          <cell r="L68">
            <v>2221.5700000000002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180.41</v>
          </cell>
          <cell r="X68">
            <v>2041.16</v>
          </cell>
        </row>
        <row r="69">
          <cell r="C69" t="str">
            <v>UPAE BELO JARDIM</v>
          </cell>
          <cell r="E69" t="str">
            <v>WENDSON SANTOS DE CARVALHO</v>
          </cell>
          <cell r="G69" t="str">
            <v>3 - Administrativo</v>
          </cell>
          <cell r="H69" t="str">
            <v>4141-05</v>
          </cell>
          <cell r="I69">
            <v>45017</v>
          </cell>
          <cell r="J69" t="str">
            <v>2 - Diarista</v>
          </cell>
          <cell r="K69">
            <v>44</v>
          </cell>
          <cell r="L69">
            <v>1630.76</v>
          </cell>
          <cell r="P69">
            <v>0</v>
          </cell>
          <cell r="Q69">
            <v>0</v>
          </cell>
          <cell r="R69">
            <v>220</v>
          </cell>
          <cell r="S69">
            <v>0</v>
          </cell>
          <cell r="W69">
            <v>225.07999999999998</v>
          </cell>
          <cell r="X69">
            <v>1625.68</v>
          </cell>
        </row>
        <row r="70">
          <cell r="C70" t="str">
            <v>UPAE BELO JARDIM</v>
          </cell>
          <cell r="E70" t="str">
            <v>WYSLEYLAYNE BEZERRA DE SOUZA GOMES</v>
          </cell>
          <cell r="G70" t="str">
            <v>3 - Administrativo</v>
          </cell>
          <cell r="H70" t="str">
            <v>4110-05</v>
          </cell>
          <cell r="I70">
            <v>45017</v>
          </cell>
          <cell r="J70" t="str">
            <v>2 - Diarista</v>
          </cell>
          <cell r="K70">
            <v>40</v>
          </cell>
          <cell r="L70">
            <v>1302</v>
          </cell>
          <cell r="P70">
            <v>0</v>
          </cell>
          <cell r="Q70">
            <v>0</v>
          </cell>
          <cell r="R70">
            <v>357.39</v>
          </cell>
          <cell r="S70">
            <v>0</v>
          </cell>
          <cell r="W70">
            <v>465.74</v>
          </cell>
          <cell r="X70">
            <v>1193.6499999999999</v>
          </cell>
        </row>
        <row r="71">
          <cell r="C71" t="str">
            <v>UPAE BELO JARDIM</v>
          </cell>
          <cell r="E71" t="str">
            <v>RAYSSA JOSEFA CORDEIRO FERREIRA</v>
          </cell>
          <cell r="G71" t="str">
            <v>3 - Administrativo</v>
          </cell>
          <cell r="H71" t="str">
            <v>4110-05</v>
          </cell>
          <cell r="I71">
            <v>45017</v>
          </cell>
          <cell r="J71" t="str">
            <v>2 - Diarista</v>
          </cell>
          <cell r="K71">
            <v>16</v>
          </cell>
          <cell r="L71">
            <v>591</v>
          </cell>
          <cell r="P71">
            <v>0</v>
          </cell>
          <cell r="Q71">
            <v>0</v>
          </cell>
          <cell r="R71">
            <v>160</v>
          </cell>
          <cell r="S71">
            <v>0</v>
          </cell>
          <cell r="W71">
            <v>79.78</v>
          </cell>
          <cell r="X71">
            <v>671.22</v>
          </cell>
        </row>
        <row r="72">
          <cell r="C72" t="str">
            <v>UPAE BELO JARDIM</v>
          </cell>
          <cell r="E72" t="str">
            <v>WENDIER NAELI LEITE MENEZES</v>
          </cell>
          <cell r="G72" t="str">
            <v>3 - Administrativo</v>
          </cell>
          <cell r="H72" t="str">
            <v>4110-05</v>
          </cell>
          <cell r="I72">
            <v>45017</v>
          </cell>
          <cell r="J72" t="str">
            <v>2 - Diarista</v>
          </cell>
          <cell r="K72">
            <v>20</v>
          </cell>
          <cell r="L72">
            <v>591</v>
          </cell>
          <cell r="P72">
            <v>0</v>
          </cell>
          <cell r="Q72">
            <v>0</v>
          </cell>
          <cell r="R72">
            <v>784</v>
          </cell>
          <cell r="S72">
            <v>0</v>
          </cell>
          <cell r="W72">
            <v>523.78</v>
          </cell>
          <cell r="X72">
            <v>851.22</v>
          </cell>
        </row>
        <row r="73">
          <cell r="C73" t="str">
            <v>UPAE BELO JARDIM</v>
          </cell>
          <cell r="E73" t="str">
            <v>CAMILA LUIZA SILVA FERREIRA</v>
          </cell>
          <cell r="G73" t="str">
            <v>3 - Administrativo</v>
          </cell>
          <cell r="H73" t="str">
            <v>4110-05</v>
          </cell>
          <cell r="I73">
            <v>45017</v>
          </cell>
          <cell r="J73" t="str">
            <v>2 - Diarista</v>
          </cell>
          <cell r="K73">
            <v>44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1588.44</v>
          </cell>
          <cell r="X73">
            <v>1549.9899999999998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D1" workbookViewId="0">
      <selection activeCell="I8" sqref="I8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10894988000303</v>
      </c>
      <c r="B2" s="9" t="str">
        <f>'[1]TCE - ANEXO II - Preencher'!C11</f>
        <v>UPAE BELO JARDIM</v>
      </c>
      <c r="C2" s="10"/>
      <c r="D2" s="11" t="str">
        <f>'[1]TCE - ANEXO II - Preencher'!E11</f>
        <v>ADRIAN HERBETE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3542-05</v>
      </c>
      <c r="G2" s="14">
        <f>'[1]TCE - ANEXO II - Preencher'!I11</f>
        <v>45017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2229.0300000000002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181.08</v>
      </c>
      <c r="P2" s="18">
        <f>'[1]TCE - ANEXO II - Preencher'!X11</f>
        <v>2047.9500000000003</v>
      </c>
      <c r="R2" s="20"/>
    </row>
    <row r="3" spans="1:19" x14ac:dyDescent="0.2">
      <c r="A3" s="8">
        <f>IFERROR(VLOOKUP(B3,'[1]DADOS (OCULTAR)'!$Q$3:$S$133,3,0),"")</f>
        <v>10894988000303</v>
      </c>
      <c r="B3" s="9" t="str">
        <f>'[1]TCE - ANEXO II - Preencher'!C12</f>
        <v>UPAE BELO JARDIM</v>
      </c>
      <c r="C3" s="10"/>
      <c r="D3" s="11" t="str">
        <f>'[1]TCE - ANEXO II - Preencher'!E12</f>
        <v>ADRIANO BARBOSA RODRIGUES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7823-05</v>
      </c>
      <c r="G3" s="14">
        <f>'[1]TCE - ANEXO II - Preencher'!I12</f>
        <v>45017</v>
      </c>
      <c r="H3" s="13" t="str">
        <f>'[1]TCE - ANEXO II - Preencher'!J12</f>
        <v>2 - Diarista</v>
      </c>
      <c r="I3" s="13">
        <f>'[1]TCE - ANEXO II - Preencher'!K12</f>
        <v>40</v>
      </c>
      <c r="J3" s="15">
        <f>'[1]TCE - ANEXO II - Preencher'!L12</f>
        <v>1765.58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688.28</v>
      </c>
      <c r="N3" s="16">
        <f>'[1]TCE - ANEXO II - Preencher'!S12</f>
        <v>0</v>
      </c>
      <c r="O3" s="17">
        <f>'[1]TCE - ANEXO II - Preencher'!W12</f>
        <v>739.91000000000008</v>
      </c>
      <c r="P3" s="18">
        <f>'[1]TCE - ANEXO II - Preencher'!X12</f>
        <v>1713.9499999999996</v>
      </c>
      <c r="R3" s="20"/>
      <c r="S3" s="21" t="s">
        <v>6</v>
      </c>
    </row>
    <row r="4" spans="1:19" x14ac:dyDescent="0.2">
      <c r="A4" s="8">
        <f>IFERROR(VLOOKUP(B4,'[1]DADOS (OCULTAR)'!$Q$3:$S$133,3,0),"")</f>
        <v>10894988000303</v>
      </c>
      <c r="B4" s="9" t="str">
        <f>'[1]TCE - ANEXO II - Preencher'!C13</f>
        <v>UPAE BELO JARDIM</v>
      </c>
      <c r="C4" s="10"/>
      <c r="D4" s="11" t="str">
        <f>'[1]TCE - ANEXO II - Preencher'!E13</f>
        <v>ADSON ANDRE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>
        <f>'[1]TCE - ANEXO II - Preencher'!I13</f>
        <v>45017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477.4</v>
      </c>
      <c r="K4" s="15">
        <f>'[1]TCE - ANEXO II - Preencher'!P13</f>
        <v>1099.47</v>
      </c>
      <c r="L4" s="15">
        <f>'[1]TCE - ANEXO II - Preencher'!Q13</f>
        <v>0</v>
      </c>
      <c r="M4" s="15">
        <f>'[1]TCE - ANEXO II - Preencher'!R13</f>
        <v>130</v>
      </c>
      <c r="N4" s="16">
        <f>'[1]TCE - ANEXO II - Preencher'!S13</f>
        <v>0</v>
      </c>
      <c r="O4" s="17">
        <f>'[1]TCE - ANEXO II - Preencher'!W13</f>
        <v>1163.9100000000001</v>
      </c>
      <c r="P4" s="18">
        <f>'[1]TCE - ANEXO II - Preencher'!X13</f>
        <v>542.95999999999981</v>
      </c>
      <c r="R4" s="20"/>
      <c r="S4" s="22">
        <v>43831</v>
      </c>
    </row>
    <row r="5" spans="1:19" x14ac:dyDescent="0.2">
      <c r="A5" s="8">
        <f>IFERROR(VLOOKUP(B5,'[1]DADOS (OCULTAR)'!$Q$3:$S$133,3,0),"")</f>
        <v>10894988000303</v>
      </c>
      <c r="B5" s="9" t="str">
        <f>'[1]TCE - ANEXO II - Preencher'!C14</f>
        <v>UPAE BELO JARDIM</v>
      </c>
      <c r="C5" s="10"/>
      <c r="D5" s="11" t="str">
        <f>'[1]TCE - ANEXO II - Preencher'!E14</f>
        <v>ADSON PAULINO BATISTA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>
        <f>'[1]TCE - ANEXO II - Preencher'!I14</f>
        <v>45017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477.4</v>
      </c>
      <c r="K5" s="15">
        <f>'[1]TCE - ANEXO II - Preencher'!P14</f>
        <v>1374.33</v>
      </c>
      <c r="L5" s="15">
        <f>'[1]TCE - ANEXO II - Preencher'!Q14</f>
        <v>0</v>
      </c>
      <c r="M5" s="15">
        <f>'[1]TCE - ANEXO II - Preencher'!R14</f>
        <v>259.35000000000002</v>
      </c>
      <c r="N5" s="16">
        <f>'[1]TCE - ANEXO II - Preencher'!S14</f>
        <v>0</v>
      </c>
      <c r="O5" s="17">
        <f>'[1]TCE - ANEXO II - Preencher'!W14</f>
        <v>1540.34</v>
      </c>
      <c r="P5" s="18">
        <f>'[1]TCE - ANEXO II - Preencher'!X14</f>
        <v>570.74</v>
      </c>
      <c r="R5" s="20"/>
      <c r="S5" s="22">
        <v>43862</v>
      </c>
    </row>
    <row r="6" spans="1:19" x14ac:dyDescent="0.2">
      <c r="A6" s="8">
        <f>IFERROR(VLOOKUP(B6,'[1]DADOS (OCULTAR)'!$Q$3:$S$133,3,0),"")</f>
        <v>10894988000303</v>
      </c>
      <c r="B6" s="9" t="str">
        <f>'[1]TCE - ANEXO II - Preencher'!C15</f>
        <v>UPAE BELO JARDIM</v>
      </c>
      <c r="C6" s="10"/>
      <c r="D6" s="11" t="str">
        <f>'[1]TCE - ANEXO II - Preencher'!E15</f>
        <v>ALESANDRA MARQUES DA SILVA LUCAS SANTOS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45017</v>
      </c>
      <c r="H6" s="13" t="str">
        <f>'[1]TCE - ANEXO II - Preencher'!J15</f>
        <v>2 - Diarista</v>
      </c>
      <c r="I6" s="13">
        <f>'[1]TCE - ANEXO II - Preencher'!K15</f>
        <v>40</v>
      </c>
      <c r="J6" s="15">
        <f>'[1]TCE - ANEXO II - Preencher'!L15</f>
        <v>3729.95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868.68</v>
      </c>
      <c r="N6" s="16">
        <f>'[1]TCE - ANEXO II - Preencher'!S15</f>
        <v>0</v>
      </c>
      <c r="O6" s="17">
        <f>'[1]TCE - ANEXO II - Preencher'!W15</f>
        <v>498.37</v>
      </c>
      <c r="P6" s="18">
        <f>'[1]TCE - ANEXO II - Preencher'!X15</f>
        <v>4100.26</v>
      </c>
      <c r="R6" s="20"/>
      <c r="S6" s="22">
        <v>43891</v>
      </c>
    </row>
    <row r="7" spans="1:19" x14ac:dyDescent="0.2">
      <c r="A7" s="8">
        <f>IFERROR(VLOOKUP(B7,'[1]DADOS (OCULTAR)'!$Q$3:$S$133,3,0),"")</f>
        <v>10894988000303</v>
      </c>
      <c r="B7" s="9" t="str">
        <f>'[1]TCE - ANEXO II - Preencher'!C16</f>
        <v>UPAE BELO JARDIM</v>
      </c>
      <c r="C7" s="10"/>
      <c r="D7" s="11" t="str">
        <f>'[1]TCE - ANEXO II - Preencher'!E16</f>
        <v>ALEXANDRA SILVESTRE AMARAL PEIXOTO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4101-05</v>
      </c>
      <c r="G7" s="14">
        <f>'[1]TCE - ANEXO II - Preencher'!I16</f>
        <v>45017</v>
      </c>
      <c r="H7" s="13" t="str">
        <f>'[1]TCE - ANEXO II - Preencher'!J16</f>
        <v>2 - Diarista</v>
      </c>
      <c r="I7" s="13">
        <f>'[1]TCE - ANEXO II - Preencher'!K16</f>
        <v>40</v>
      </c>
      <c r="J7" s="15">
        <f>'[1]TCE - ANEXO II - Preencher'!L16</f>
        <v>7220.64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361.03</v>
      </c>
      <c r="N7" s="16">
        <f>'[1]TCE - ANEXO II - Preencher'!S16</f>
        <v>3616.02</v>
      </c>
      <c r="O7" s="17">
        <f>'[1]TCE - ANEXO II - Preencher'!W16</f>
        <v>6056.16</v>
      </c>
      <c r="P7" s="18">
        <f>'[1]TCE - ANEXO II - Preencher'!X16</f>
        <v>5141.5300000000007</v>
      </c>
      <c r="R7" s="20"/>
      <c r="S7" s="22">
        <v>43922</v>
      </c>
    </row>
    <row r="8" spans="1:19" x14ac:dyDescent="0.2">
      <c r="A8" s="8">
        <f>IFERROR(VLOOKUP(B8,'[1]DADOS (OCULTAR)'!$Q$3:$S$133,3,0),"")</f>
        <v>10894988000303</v>
      </c>
      <c r="B8" s="9" t="str">
        <f>'[1]TCE - ANEXO II - Preencher'!C17</f>
        <v>UPAE BELO JARDIM</v>
      </c>
      <c r="C8" s="10"/>
      <c r="D8" s="11" t="str">
        <f>'[1]TCE - ANEXO II - Preencher'!E17</f>
        <v>AMANDA FERREIRA MENDES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45017</v>
      </c>
      <c r="H8" s="13" t="str">
        <f>'[1]TCE - ANEXO II - Preencher'!J17</f>
        <v>2 - Diarista</v>
      </c>
      <c r="I8" s="13">
        <f>'[1]TCE - ANEXO II - Preencher'!K17</f>
        <v>40</v>
      </c>
      <c r="J8" s="15">
        <f>'[1]TCE - ANEXO II - Preencher'!L17</f>
        <v>566.62</v>
      </c>
      <c r="K8" s="15">
        <f>'[1]TCE - ANEXO II - Preencher'!P17</f>
        <v>1524.8500000000001</v>
      </c>
      <c r="L8" s="15">
        <f>'[1]TCE - ANEXO II - Preencher'!Q17</f>
        <v>0</v>
      </c>
      <c r="M8" s="15">
        <f>'[1]TCE - ANEXO II - Preencher'!R17</f>
        <v>658.04</v>
      </c>
      <c r="N8" s="16">
        <f>'[1]TCE - ANEXO II - Preencher'!S17</f>
        <v>0</v>
      </c>
      <c r="O8" s="17">
        <f>'[1]TCE - ANEXO II - Preencher'!W17</f>
        <v>1511.6</v>
      </c>
      <c r="P8" s="18">
        <f>'[1]TCE - ANEXO II - Preencher'!X17</f>
        <v>1237.9100000000003</v>
      </c>
      <c r="R8" s="20"/>
      <c r="S8" s="22">
        <v>43952</v>
      </c>
    </row>
    <row r="9" spans="1:19" x14ac:dyDescent="0.2">
      <c r="A9" s="8">
        <f>IFERROR(VLOOKUP(B9,'[1]DADOS (OCULTAR)'!$Q$3:$S$133,3,0),"")</f>
        <v>10894988000303</v>
      </c>
      <c r="B9" s="9" t="str">
        <f>'[1]TCE - ANEXO II - Preencher'!C18</f>
        <v>UPAE BELO JARDIM</v>
      </c>
      <c r="C9" s="10"/>
      <c r="D9" s="11" t="str">
        <f>'[1]TCE - ANEXO II - Preencher'!E18</f>
        <v>ANA KARINE SILVA CAVALCANTE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>
        <f>'[1]TCE - ANEXO II - Preencher'!I18</f>
        <v>45017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1302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0</v>
      </c>
      <c r="O9" s="17">
        <f>'[1]TCE - ANEXO II - Preencher'!W18</f>
        <v>175.77</v>
      </c>
      <c r="P9" s="18">
        <f>'[1]TCE - ANEXO II - Preencher'!X18</f>
        <v>1346.23</v>
      </c>
      <c r="R9" s="20"/>
      <c r="S9" s="22">
        <v>43983</v>
      </c>
    </row>
    <row r="10" spans="1:19" x14ac:dyDescent="0.2">
      <c r="A10" s="8">
        <f>IFERROR(VLOOKUP(B10,'[1]DADOS (OCULTAR)'!$Q$3:$S$133,3,0),"")</f>
        <v>10894988000303</v>
      </c>
      <c r="B10" s="9" t="str">
        <f>'[1]TCE - ANEXO II - Preencher'!C19</f>
        <v>UPAE BELO JARDIM</v>
      </c>
      <c r="C10" s="10"/>
      <c r="D10" s="11" t="str">
        <f>'[1]TCE - ANEXO II - Preencher'!E19</f>
        <v>ANALICE MARIA DE MENDONCA FERNANDES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1427-05</v>
      </c>
      <c r="G10" s="14">
        <f>'[1]TCE - ANEXO II - Preencher'!I19</f>
        <v>45017</v>
      </c>
      <c r="H10" s="13" t="str">
        <f>'[1]TCE - ANEXO II - Preencher'!J19</f>
        <v>2 - Diarista</v>
      </c>
      <c r="I10" s="13">
        <f>'[1]TCE - ANEXO II - Preencher'!K19</f>
        <v>40</v>
      </c>
      <c r="J10" s="15">
        <f>'[1]TCE - ANEXO II - Preencher'!L19</f>
        <v>6505.52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325.27999999999997</v>
      </c>
      <c r="N10" s="16">
        <f>'[1]TCE - ANEXO II - Preencher'!S19</f>
        <v>0</v>
      </c>
      <c r="O10" s="17">
        <f>'[1]TCE - ANEXO II - Preencher'!W19</f>
        <v>1508.68</v>
      </c>
      <c r="P10" s="18">
        <f>'[1]TCE - ANEXO II - Preencher'!X19</f>
        <v>5322.12</v>
      </c>
      <c r="R10" s="20"/>
      <c r="S10" s="22">
        <v>44013</v>
      </c>
    </row>
    <row r="11" spans="1:19" x14ac:dyDescent="0.2">
      <c r="A11" s="8">
        <f>IFERROR(VLOOKUP(B11,'[1]DADOS (OCULTAR)'!$Q$3:$S$133,3,0),"")</f>
        <v>10894988000303</v>
      </c>
      <c r="B11" s="9" t="str">
        <f>'[1]TCE - ANEXO II - Preencher'!C20</f>
        <v>UPAE BELO JARDIM</v>
      </c>
      <c r="C11" s="10"/>
      <c r="D11" s="11" t="str">
        <f>'[1]TCE - ANEXO II - Preencher'!E20</f>
        <v>ANDREA CARLA PEREIRA BEZERRA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2522-10</v>
      </c>
      <c r="G11" s="14">
        <f>'[1]TCE - ANEXO II - Preencher'!I20</f>
        <v>45017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2797.66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1008.97</v>
      </c>
      <c r="P11" s="18">
        <f>'[1]TCE - ANEXO II - Preencher'!X20</f>
        <v>1788.6899999999998</v>
      </c>
      <c r="R11" s="20"/>
      <c r="S11" s="22">
        <v>44044</v>
      </c>
    </row>
    <row r="12" spans="1:19" x14ac:dyDescent="0.2">
      <c r="A12" s="8">
        <f>IFERROR(VLOOKUP(B12,'[1]DADOS (OCULTAR)'!$Q$3:$S$133,3,0),"")</f>
        <v>10894988000303</v>
      </c>
      <c r="B12" s="9" t="str">
        <f>'[1]TCE - ANEXO II - Preencher'!C21</f>
        <v>UPAE BELO JARDIM</v>
      </c>
      <c r="C12" s="10"/>
      <c r="D12" s="11" t="str">
        <f>'[1]TCE - ANEXO II - Preencher'!E21</f>
        <v>ANDREA JANAINE DA SILVA SANTANA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4110-05</v>
      </c>
      <c r="G12" s="14">
        <f>'[1]TCE - ANEXO II - Preencher'!I21</f>
        <v>45017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1302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344.92</v>
      </c>
      <c r="N12" s="16">
        <f>'[1]TCE - ANEXO II - Preencher'!S21</f>
        <v>0</v>
      </c>
      <c r="O12" s="17">
        <f>'[1]TCE - ANEXO II - Preencher'!W21</f>
        <v>466.43</v>
      </c>
      <c r="P12" s="18">
        <f>'[1]TCE - ANEXO II - Preencher'!X21</f>
        <v>1180.49</v>
      </c>
      <c r="R12" s="20"/>
      <c r="S12" s="22">
        <v>44075</v>
      </c>
    </row>
    <row r="13" spans="1:19" x14ac:dyDescent="0.2">
      <c r="A13" s="8">
        <f>IFERROR(VLOOKUP(B13,'[1]DADOS (OCULTAR)'!$Q$3:$S$133,3,0),"")</f>
        <v>10894988000303</v>
      </c>
      <c r="B13" s="9" t="str">
        <f>'[1]TCE - ANEXO II - Preencher'!C22</f>
        <v>UPAE BELO JARDIM</v>
      </c>
      <c r="C13" s="10"/>
      <c r="D13" s="11" t="str">
        <f>'[1]TCE - ANEXO II - Preencher'!E22</f>
        <v>ANTONIO HUGO HOLANDA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45017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1545.34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940.84999999999991</v>
      </c>
      <c r="N13" s="16">
        <f>'[1]TCE - ANEXO II - Preencher'!S22</f>
        <v>0</v>
      </c>
      <c r="O13" s="17">
        <f>'[1]TCE - ANEXO II - Preencher'!W22</f>
        <v>260.7</v>
      </c>
      <c r="P13" s="18">
        <f>'[1]TCE - ANEXO II - Preencher'!X22</f>
        <v>2225.4899999999998</v>
      </c>
      <c r="R13" s="20"/>
      <c r="S13" s="22">
        <v>44105</v>
      </c>
    </row>
    <row r="14" spans="1:19" x14ac:dyDescent="0.2">
      <c r="A14" s="8">
        <f>IFERROR(VLOOKUP(B14,'[1]DADOS (OCULTAR)'!$Q$3:$S$133,3,0),"")</f>
        <v>10894988000303</v>
      </c>
      <c r="B14" s="9" t="str">
        <f>'[1]TCE - ANEXO II - Preencher'!C23</f>
        <v>UPAE BELO JARDIM</v>
      </c>
      <c r="C14" s="10"/>
      <c r="D14" s="11" t="str">
        <f>'[1]TCE - ANEXO II - Preencher'!E23</f>
        <v>ARTHUR ANTUNES GOMES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3132-20</v>
      </c>
      <c r="G14" s="14">
        <f>'[1]TCE - ANEXO II - Preencher'!I23</f>
        <v>45017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1731.88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220</v>
      </c>
      <c r="N14" s="16">
        <f>'[1]TCE - ANEXO II - Preencher'!S23</f>
        <v>0</v>
      </c>
      <c r="O14" s="17">
        <f>'[1]TCE - ANEXO II - Preencher'!W23</f>
        <v>240.24</v>
      </c>
      <c r="P14" s="18">
        <f>'[1]TCE - ANEXO II - Preencher'!X23</f>
        <v>1711.64</v>
      </c>
      <c r="R14" s="20"/>
      <c r="S14" s="22">
        <v>44136</v>
      </c>
    </row>
    <row r="15" spans="1:19" x14ac:dyDescent="0.2">
      <c r="A15" s="8">
        <f>IFERROR(VLOOKUP(B15,'[1]DADOS (OCULTAR)'!$Q$3:$S$133,3,0),"")</f>
        <v>10894988000303</v>
      </c>
      <c r="B15" s="9" t="str">
        <f>'[1]TCE - ANEXO II - Preencher'!C24</f>
        <v>UPAE BELO JARDIM</v>
      </c>
      <c r="C15" s="10"/>
      <c r="D15" s="11" t="str">
        <f>'[1]TCE - ANEXO II - Preencher'!E24</f>
        <v>BRUNNO HENRYQUE DE CARVALHO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2236-05</v>
      </c>
      <c r="G15" s="14">
        <f>'[1]TCE - ANEXO II - Preencher'!I24</f>
        <v>45017</v>
      </c>
      <c r="H15" s="13" t="str">
        <f>'[1]TCE - ANEXO II - Preencher'!J24</f>
        <v>2 - Diarista</v>
      </c>
      <c r="I15" s="13">
        <f>'[1]TCE - ANEXO II - Preencher'!K24</f>
        <v>30</v>
      </c>
      <c r="J15" s="15">
        <f>'[1]TCE - ANEXO II - Preencher'!L24</f>
        <v>2769.01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592.68999999999994</v>
      </c>
      <c r="N15" s="16">
        <f>'[1]TCE - ANEXO II - Preencher'!S24</f>
        <v>0</v>
      </c>
      <c r="O15" s="17">
        <f>'[1]TCE - ANEXO II - Preencher'!W24</f>
        <v>323.04999999999995</v>
      </c>
      <c r="P15" s="18">
        <f>'[1]TCE - ANEXO II - Preencher'!X24</f>
        <v>3038.6500000000005</v>
      </c>
      <c r="R15" s="20"/>
      <c r="S15" s="22">
        <v>44166</v>
      </c>
    </row>
    <row r="16" spans="1:19" x14ac:dyDescent="0.2">
      <c r="A16" s="8">
        <f>IFERROR(VLOOKUP(B16,'[1]DADOS (OCULTAR)'!$Q$3:$S$133,3,0),"")</f>
        <v>10894988000303</v>
      </c>
      <c r="B16" s="9" t="str">
        <f>'[1]TCE - ANEXO II - Preencher'!C25</f>
        <v>UPAE BELO JARDIM</v>
      </c>
      <c r="C16" s="10"/>
      <c r="D16" s="11" t="str">
        <f>'[1]TCE - ANEXO II - Preencher'!E25</f>
        <v>CAMILA ALVES FERREIRA DE FREITAS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2237-10</v>
      </c>
      <c r="G16" s="14">
        <f>'[1]TCE - ANEXO II - Preencher'!I25</f>
        <v>45017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2391.4499999999998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388.51</v>
      </c>
      <c r="N16" s="16">
        <f>'[1]TCE - ANEXO II - Preencher'!S25</f>
        <v>128.11000000000001</v>
      </c>
      <c r="O16" s="17">
        <f>'[1]TCE - ANEXO II - Preencher'!W25</f>
        <v>272.39999999999998</v>
      </c>
      <c r="P16" s="18">
        <f>'[1]TCE - ANEXO II - Preencher'!X25</f>
        <v>2635.67</v>
      </c>
      <c r="R16" s="20"/>
      <c r="S16" s="22">
        <v>44197</v>
      </c>
    </row>
    <row r="17" spans="1:19" x14ac:dyDescent="0.2">
      <c r="A17" s="8">
        <f>IFERROR(VLOOKUP(B17,'[1]DADOS (OCULTAR)'!$Q$3:$S$133,3,0),"")</f>
        <v>10894988000303</v>
      </c>
      <c r="B17" s="9" t="str">
        <f>'[1]TCE - ANEXO II - Preencher'!C26</f>
        <v>UPAE BELO JARDIM</v>
      </c>
      <c r="C17" s="10"/>
      <c r="D17" s="11" t="str">
        <f>'[1]TCE - ANEXO II - Preencher'!E26</f>
        <v>CICERA ROSA DOS SANTOS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>
        <f>'[1]TCE - ANEXO II - Preencher'!I26</f>
        <v>45017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1302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404.74</v>
      </c>
      <c r="N17" s="16">
        <f>'[1]TCE - ANEXO II - Preencher'!S26</f>
        <v>0</v>
      </c>
      <c r="O17" s="17">
        <f>'[1]TCE - ANEXO II - Preencher'!W26</f>
        <v>181.62</v>
      </c>
      <c r="P17" s="18">
        <f>'[1]TCE - ANEXO II - Preencher'!X26</f>
        <v>1525.12</v>
      </c>
      <c r="R17" s="20"/>
      <c r="S17" s="22">
        <v>44228</v>
      </c>
    </row>
    <row r="18" spans="1:19" x14ac:dyDescent="0.2">
      <c r="A18" s="8">
        <f>IFERROR(VLOOKUP(B18,'[1]DADOS (OCULTAR)'!$Q$3:$S$133,3,0),"")</f>
        <v>10894988000303</v>
      </c>
      <c r="B18" s="9" t="str">
        <f>'[1]TCE - ANEXO II - Preencher'!C27</f>
        <v>UPAE BELO JARDIM</v>
      </c>
      <c r="C18" s="10"/>
      <c r="D18" s="11" t="str">
        <f>'[1]TCE - ANEXO II - Preencher'!E27</f>
        <v>CICERO JOSE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5143-20</v>
      </c>
      <c r="G18" s="14">
        <f>'[1]TCE - ANEXO II - Preencher'!I27</f>
        <v>45017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1302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795.9</v>
      </c>
      <c r="N18" s="16">
        <f>'[1]TCE - ANEXO II - Preencher'!S27</f>
        <v>0</v>
      </c>
      <c r="O18" s="17">
        <f>'[1]TCE - ANEXO II - Preencher'!W27</f>
        <v>225.89999999999998</v>
      </c>
      <c r="P18" s="18">
        <f>'[1]TCE - ANEXO II - Preencher'!X27</f>
        <v>1872</v>
      </c>
      <c r="R18" s="20"/>
      <c r="S18" s="22">
        <v>44256</v>
      </c>
    </row>
    <row r="19" spans="1:19" x14ac:dyDescent="0.2">
      <c r="A19" s="8">
        <f>IFERROR(VLOOKUP(B19,'[1]DADOS (OCULTAR)'!$Q$3:$S$133,3,0),"")</f>
        <v>10894988000303</v>
      </c>
      <c r="B19" s="9" t="str">
        <f>'[1]TCE - ANEXO II - Preencher'!C28</f>
        <v>UPAE BELO JARDIM</v>
      </c>
      <c r="C19" s="10"/>
      <c r="D19" s="11" t="str">
        <f>'[1]TCE - ANEXO II - Preencher'!E28</f>
        <v>CINTIA DANIELLI GAMEIRO CAVALCANTI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5143-20</v>
      </c>
      <c r="G19" s="14">
        <f>'[1]TCE - ANEXO II - Preencher'!I28</f>
        <v>45017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1171.8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520.22</v>
      </c>
      <c r="N19" s="16">
        <f>'[1]TCE - ANEXO II - Preencher'!S28</f>
        <v>0</v>
      </c>
      <c r="O19" s="17">
        <f>'[1]TCE - ANEXO II - Preencher'!W28</f>
        <v>179.67000000000002</v>
      </c>
      <c r="P19" s="18">
        <f>'[1]TCE - ANEXO II - Preencher'!X28</f>
        <v>1512.35</v>
      </c>
      <c r="R19" s="20"/>
      <c r="S19" s="22">
        <v>44287</v>
      </c>
    </row>
    <row r="20" spans="1:19" x14ac:dyDescent="0.2">
      <c r="A20" s="8">
        <f>IFERROR(VLOOKUP(B20,'[1]DADOS (OCULTAR)'!$Q$3:$S$133,3,0),"")</f>
        <v>10894988000303</v>
      </c>
      <c r="B20" s="9" t="str">
        <f>'[1]TCE - ANEXO II - Preencher'!C29</f>
        <v>UPAE BELO JARDIM</v>
      </c>
      <c r="C20" s="10"/>
      <c r="D20" s="11" t="str">
        <f>'[1]TCE - ANEXO II - Preencher'!E29</f>
        <v>DANILO HENRIQUE ROZENDO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5143-20</v>
      </c>
      <c r="G20" s="14">
        <f>'[1]TCE - ANEXO II - Preencher'!I29</f>
        <v>45017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1302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350.4</v>
      </c>
      <c r="N20" s="16">
        <f>'[1]TCE - ANEXO II - Preencher'!S29</f>
        <v>0</v>
      </c>
      <c r="O20" s="17">
        <f>'[1]TCE - ANEXO II - Preencher'!W29</f>
        <v>506.20000000000005</v>
      </c>
      <c r="P20" s="18">
        <f>'[1]TCE - ANEXO II - Preencher'!X29</f>
        <v>1146.2</v>
      </c>
      <c r="R20" s="20"/>
      <c r="S20" s="22">
        <v>44317</v>
      </c>
    </row>
    <row r="21" spans="1:19" x14ac:dyDescent="0.2">
      <c r="A21" s="8">
        <f>IFERROR(VLOOKUP(B21,'[1]DADOS (OCULTAR)'!$Q$3:$S$133,3,0),"")</f>
        <v>10894988000303</v>
      </c>
      <c r="B21" s="9" t="str">
        <f>'[1]TCE - ANEXO II - Preencher'!C30</f>
        <v>UPAE BELO JARDIM</v>
      </c>
      <c r="C21" s="10"/>
      <c r="D21" s="11" t="str">
        <f>'[1]TCE - ANEXO II - Preencher'!E30</f>
        <v>DIEGO DE ANDRADE MORAES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45017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1545.34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921.26</v>
      </c>
      <c r="N21" s="16">
        <f>'[1]TCE - ANEXO II - Preencher'!S30</f>
        <v>0</v>
      </c>
      <c r="O21" s="17">
        <f>'[1]TCE - ANEXO II - Preencher'!W30</f>
        <v>260.7</v>
      </c>
      <c r="P21" s="18">
        <f>'[1]TCE - ANEXO II - Preencher'!X30</f>
        <v>2205.9</v>
      </c>
      <c r="R21" s="20"/>
      <c r="S21" s="22">
        <v>44348</v>
      </c>
    </row>
    <row r="22" spans="1:19" x14ac:dyDescent="0.2">
      <c r="A22" s="8">
        <f>IFERROR(VLOOKUP(B22,'[1]DADOS (OCULTAR)'!$Q$3:$S$133,3,0),"")</f>
        <v>10894988000303</v>
      </c>
      <c r="B22" s="9" t="str">
        <f>'[1]TCE - ANEXO II - Preencher'!C31</f>
        <v>UPAE BELO JARDIM</v>
      </c>
      <c r="C22" s="10"/>
      <c r="D22" s="11" t="str">
        <f>'[1]TCE - ANEXO II - Preencher'!E31</f>
        <v>EDILENE BEZERRA DE ALMEIDA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4110-05</v>
      </c>
      <c r="G22" s="14">
        <f>'[1]TCE - ANEXO II - Preencher'!I31</f>
        <v>45017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1302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285.10000000000002</v>
      </c>
      <c r="N22" s="16">
        <f>'[1]TCE - ANEXO II - Preencher'!S31</f>
        <v>800.04</v>
      </c>
      <c r="O22" s="17">
        <f>'[1]TCE - ANEXO II - Preencher'!W31</f>
        <v>253.63</v>
      </c>
      <c r="P22" s="18">
        <f>'[1]TCE - ANEXO II - Preencher'!X31</f>
        <v>2133.5099999999998</v>
      </c>
      <c r="R22" s="20"/>
      <c r="S22" s="22">
        <v>44378</v>
      </c>
    </row>
    <row r="23" spans="1:19" x14ac:dyDescent="0.2">
      <c r="A23" s="8">
        <f>IFERROR(VLOOKUP(B23,'[1]DADOS (OCULTAR)'!$Q$3:$S$133,3,0),"")</f>
        <v>10894988000303</v>
      </c>
      <c r="B23" s="9" t="str">
        <f>'[1]TCE - ANEXO II - Preencher'!C32</f>
        <v>UPAE BELO JARDIM</v>
      </c>
      <c r="C23" s="10"/>
      <c r="D23" s="11" t="str">
        <f>'[1]TCE - ANEXO II - Preencher'!E32</f>
        <v>ELIANE AUSTRICLINIO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45017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875.69</v>
      </c>
      <c r="K23" s="15">
        <f>'[1]TCE - ANEXO II - Preencher'!P32</f>
        <v>1043.32</v>
      </c>
      <c r="L23" s="15">
        <f>'[1]TCE - ANEXO II - Preencher'!Q32</f>
        <v>0</v>
      </c>
      <c r="M23" s="15">
        <f>'[1]TCE - ANEXO II - Preencher'!R32</f>
        <v>678.01</v>
      </c>
      <c r="N23" s="16">
        <f>'[1]TCE - ANEXO II - Preencher'!S32</f>
        <v>0</v>
      </c>
      <c r="O23" s="17">
        <f>'[1]TCE - ANEXO II - Preencher'!W32</f>
        <v>1116.58</v>
      </c>
      <c r="P23" s="18">
        <f>'[1]TCE - ANEXO II - Preencher'!X32</f>
        <v>1480.44</v>
      </c>
      <c r="R23" s="20"/>
      <c r="S23" s="22">
        <v>44409</v>
      </c>
    </row>
    <row r="24" spans="1:19" x14ac:dyDescent="0.2">
      <c r="A24" s="8">
        <f>IFERROR(VLOOKUP(B24,'[1]DADOS (OCULTAR)'!$Q$3:$S$133,3,0),"")</f>
        <v>10894988000303</v>
      </c>
      <c r="B24" s="9" t="str">
        <f>'[1]TCE - ANEXO II - Preencher'!C33</f>
        <v>UPAE BELO JARDIM</v>
      </c>
      <c r="C24" s="10"/>
      <c r="D24" s="11" t="str">
        <f>'[1]TCE - ANEXO II - Preencher'!E33</f>
        <v>ELIVONALDO JOSE DE ARAUJO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2124-05</v>
      </c>
      <c r="G24" s="14">
        <f>'[1]TCE - ANEXO II - Preencher'!I33</f>
        <v>45017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2664.44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353.22</v>
      </c>
      <c r="N24" s="16">
        <f>'[1]TCE - ANEXO II - Preencher'!S33</f>
        <v>0</v>
      </c>
      <c r="O24" s="17">
        <f>'[1]TCE - ANEXO II - Preencher'!W33</f>
        <v>989.03</v>
      </c>
      <c r="P24" s="18">
        <f>'[1]TCE - ANEXO II - Preencher'!X33</f>
        <v>2028.6299999999999</v>
      </c>
      <c r="R24" s="20"/>
      <c r="S24" s="22">
        <v>44440</v>
      </c>
    </row>
    <row r="25" spans="1:19" x14ac:dyDescent="0.2">
      <c r="A25" s="8">
        <f>IFERROR(VLOOKUP(B25,'[1]DADOS (OCULTAR)'!$Q$3:$S$133,3,0),"")</f>
        <v>10894988000303</v>
      </c>
      <c r="B25" s="9" t="str">
        <f>'[1]TCE - ANEXO II - Preencher'!C34</f>
        <v>UPAE BELO JARDIM</v>
      </c>
      <c r="C25" s="10"/>
      <c r="D25" s="11" t="str">
        <f>'[1]TCE - ANEXO II - Preencher'!E34</f>
        <v>FABIO DE BRITO CAVALCANTI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45017</v>
      </c>
      <c r="H25" s="13" t="str">
        <f>'[1]TCE - ANEXO II - Preencher'!J34</f>
        <v>2 - Diarista</v>
      </c>
      <c r="I25" s="13">
        <f>'[1]TCE - ANEXO II - Preencher'!K34</f>
        <v>24</v>
      </c>
      <c r="J25" s="15">
        <f>'[1]TCE - ANEXO II - Preencher'!L34</f>
        <v>2411.1999999999998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1085.04</v>
      </c>
      <c r="N25" s="16">
        <f>'[1]TCE - ANEXO II - Preencher'!S34</f>
        <v>0</v>
      </c>
      <c r="O25" s="17">
        <f>'[1]TCE - ANEXO II - Preencher'!W34</f>
        <v>359.82</v>
      </c>
      <c r="P25" s="18">
        <f>'[1]TCE - ANEXO II - Preencher'!X34</f>
        <v>3136.4199999999996</v>
      </c>
      <c r="R25" s="20"/>
      <c r="S25" s="22">
        <v>44470</v>
      </c>
    </row>
    <row r="26" spans="1:19" x14ac:dyDescent="0.2">
      <c r="A26" s="8">
        <f>IFERROR(VLOOKUP(B26,'[1]DADOS (OCULTAR)'!$Q$3:$S$133,3,0),"")</f>
        <v>10894988000303</v>
      </c>
      <c r="B26" s="9" t="str">
        <f>'[1]TCE - ANEXO II - Preencher'!C35</f>
        <v>UPAE BELO JARDIM</v>
      </c>
      <c r="C26" s="10"/>
      <c r="D26" s="11" t="str">
        <f>'[1]TCE - ANEXO II - Preencher'!E35</f>
        <v>FILIPE COSTA LEANDRO BITU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1210-05</v>
      </c>
      <c r="G26" s="14">
        <f>'[1]TCE - ANEXO II - Preencher'!I35</f>
        <v>45017</v>
      </c>
      <c r="H26" s="13" t="str">
        <f>'[1]TCE - ANEXO II - Preencher'!J35</f>
        <v>2 - Diarista</v>
      </c>
      <c r="I26" s="13">
        <f>'[1]TCE - ANEXO II - Preencher'!K35</f>
        <v>8</v>
      </c>
      <c r="J26" s="15">
        <f>'[1]TCE - ANEXO II - Preencher'!L35</f>
        <v>6881.65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344.08</v>
      </c>
      <c r="N26" s="16">
        <f>'[1]TCE - ANEXO II - Preencher'!S35</f>
        <v>3226.79</v>
      </c>
      <c r="O26" s="17">
        <f>'[1]TCE - ANEXO II - Preencher'!W35</f>
        <v>2874.44</v>
      </c>
      <c r="P26" s="18">
        <f>'[1]TCE - ANEXO II - Preencher'!X35</f>
        <v>7578.08</v>
      </c>
      <c r="R26" s="20"/>
      <c r="S26" s="22">
        <v>44501</v>
      </c>
    </row>
    <row r="27" spans="1:19" x14ac:dyDescent="0.2">
      <c r="A27" s="8">
        <f>IFERROR(VLOOKUP(B27,'[1]DADOS (OCULTAR)'!$Q$3:$S$133,3,0),"")</f>
        <v>10894988000303</v>
      </c>
      <c r="B27" s="9" t="str">
        <f>'[1]TCE - ANEXO II - Preencher'!C36</f>
        <v>UPAE BELO JARDIM</v>
      </c>
      <c r="C27" s="10"/>
      <c r="D27" s="11" t="str">
        <f>'[1]TCE - ANEXO II - Preencher'!E36</f>
        <v>GESSICA TARCIELMA SILVA DE LIRA PEREIRA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4110-05</v>
      </c>
      <c r="G27" s="14">
        <f>'[1]TCE - ANEXO II - Preencher'!I36</f>
        <v>45017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1406.99</v>
      </c>
      <c r="K27" s="15">
        <f>'[1]TCE - ANEXO II - Preencher'!P36</f>
        <v>1140.4099999999999</v>
      </c>
      <c r="L27" s="15">
        <f>'[1]TCE - ANEXO II - Preencher'!Q36</f>
        <v>0</v>
      </c>
      <c r="M27" s="15">
        <f>'[1]TCE - ANEXO II - Preencher'!R36</f>
        <v>367.91999999999996</v>
      </c>
      <c r="N27" s="16">
        <f>'[1]TCE - ANEXO II - Preencher'!S36</f>
        <v>0</v>
      </c>
      <c r="O27" s="17">
        <f>'[1]TCE - ANEXO II - Preencher'!W36</f>
        <v>1340.88</v>
      </c>
      <c r="P27" s="18">
        <f>'[1]TCE - ANEXO II - Preencher'!X36</f>
        <v>1574.4399999999996</v>
      </c>
      <c r="R27" s="20"/>
      <c r="S27" s="22">
        <v>44531</v>
      </c>
    </row>
    <row r="28" spans="1:19" x14ac:dyDescent="0.2">
      <c r="A28" s="8">
        <f>IFERROR(VLOOKUP(B28,'[1]DADOS (OCULTAR)'!$Q$3:$S$133,3,0),"")</f>
        <v>10894988000303</v>
      </c>
      <c r="B28" s="9" t="str">
        <f>'[1]TCE - ANEXO II - Preencher'!C37</f>
        <v>UPAE BELO JARDIM</v>
      </c>
      <c r="C28" s="10"/>
      <c r="D28" s="11" t="str">
        <f>'[1]TCE - ANEXO II - Preencher'!E37</f>
        <v>GIRLENE GOMES VALENCA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4131-05</v>
      </c>
      <c r="G28" s="14">
        <f>'[1]TCE - ANEXO II - Preencher'!I37</f>
        <v>45017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3474.04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691.72</v>
      </c>
      <c r="P28" s="18">
        <f>'[1]TCE - ANEXO II - Preencher'!X37</f>
        <v>2782.3199999999997</v>
      </c>
      <c r="R28" s="20"/>
      <c r="S28" s="22">
        <v>44562</v>
      </c>
    </row>
    <row r="29" spans="1:19" x14ac:dyDescent="0.2">
      <c r="A29" s="8">
        <f>IFERROR(VLOOKUP(B29,'[1]DADOS (OCULTAR)'!$Q$3:$S$133,3,0),"")</f>
        <v>10894988000303</v>
      </c>
      <c r="B29" s="9" t="str">
        <f>'[1]TCE - ANEXO II - Preencher'!C38</f>
        <v>UPAE BELO JARDIM</v>
      </c>
      <c r="C29" s="10"/>
      <c r="D29" s="11" t="str">
        <f>'[1]TCE - ANEXO II - Preencher'!E38</f>
        <v>GRACE ANNE MONTEIRO CHAVES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2251-35</v>
      </c>
      <c r="G29" s="14">
        <f>'[1]TCE - ANEXO II - Preencher'!I38</f>
        <v>45017</v>
      </c>
      <c r="H29" s="13" t="str">
        <f>'[1]TCE - ANEXO II - Preencher'!J38</f>
        <v>2 - Diarista</v>
      </c>
      <c r="I29" s="13">
        <f>'[1]TCE - ANEXO II - Preencher'!K38</f>
        <v>6</v>
      </c>
      <c r="J29" s="15">
        <f>'[1]TCE - ANEXO II - Preencher'!L38</f>
        <v>6656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593.20000000000005</v>
      </c>
      <c r="N29" s="16">
        <f>'[1]TCE - ANEXO II - Preencher'!S38</f>
        <v>0</v>
      </c>
      <c r="O29" s="17">
        <f>'[1]TCE - ANEXO II - Preencher'!W38</f>
        <v>2183.4499999999998</v>
      </c>
      <c r="P29" s="18">
        <f>'[1]TCE - ANEXO II - Preencher'!X38</f>
        <v>5065.75</v>
      </c>
      <c r="R29" s="20"/>
      <c r="S29" s="22">
        <v>44593</v>
      </c>
    </row>
    <row r="30" spans="1:19" x14ac:dyDescent="0.2">
      <c r="A30" s="8">
        <f>IFERROR(VLOOKUP(B30,'[1]DADOS (OCULTAR)'!$Q$3:$S$133,3,0),"")</f>
        <v>10894988000303</v>
      </c>
      <c r="B30" s="9" t="str">
        <f>'[1]TCE - ANEXO II - Preencher'!C39</f>
        <v>UPAE BELO JARDIM</v>
      </c>
      <c r="C30" s="10"/>
      <c r="D30" s="11" t="str">
        <f>'[1]TCE - ANEXO II - Preencher'!E39</f>
        <v>GUSTAVO HENRIQUE NOGUEIRA BEZERRA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4110-05</v>
      </c>
      <c r="G30" s="14">
        <f>'[1]TCE - ANEXO II - Preencher'!I39</f>
        <v>45017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1302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220</v>
      </c>
      <c r="N30" s="16">
        <f>'[1]TCE - ANEXO II - Preencher'!S39</f>
        <v>0</v>
      </c>
      <c r="O30" s="17">
        <f>'[1]TCE - ANEXO II - Preencher'!W39</f>
        <v>175.77</v>
      </c>
      <c r="P30" s="18">
        <f>'[1]TCE - ANEXO II - Preencher'!X39</f>
        <v>1346.23</v>
      </c>
      <c r="R30" s="20"/>
      <c r="S30" s="22">
        <v>44621</v>
      </c>
    </row>
    <row r="31" spans="1:19" x14ac:dyDescent="0.2">
      <c r="A31" s="8">
        <f>IFERROR(VLOOKUP(B31,'[1]DADOS (OCULTAR)'!$Q$3:$S$133,3,0),"")</f>
        <v>10894988000303</v>
      </c>
      <c r="B31" s="9" t="str">
        <f>'[1]TCE - ANEXO II - Preencher'!C40</f>
        <v>UPAE BELO JARDIM</v>
      </c>
      <c r="C31" s="10"/>
      <c r="D31" s="11" t="str">
        <f>'[1]TCE - ANEXO II - Preencher'!E40</f>
        <v>JAIR PEREIRA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4102-40</v>
      </c>
      <c r="G31" s="14">
        <f>'[1]TCE - ANEXO II - Preencher'!I40</f>
        <v>45017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3730.22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186.51</v>
      </c>
      <c r="N31" s="16">
        <f>'[1]TCE - ANEXO II - Preencher'!S40</f>
        <v>1403.4</v>
      </c>
      <c r="O31" s="17">
        <f>'[1]TCE - ANEXO II - Preencher'!W40</f>
        <v>2039.8600000000001</v>
      </c>
      <c r="P31" s="18">
        <f>'[1]TCE - ANEXO II - Preencher'!X40</f>
        <v>3280.2699999999991</v>
      </c>
      <c r="R31" s="20"/>
      <c r="S31" s="22">
        <v>44652</v>
      </c>
    </row>
    <row r="32" spans="1:19" x14ac:dyDescent="0.2">
      <c r="A32" s="8">
        <f>IFERROR(VLOOKUP(B32,'[1]DADOS (OCULTAR)'!$Q$3:$S$133,3,0),"")</f>
        <v>10894988000303</v>
      </c>
      <c r="B32" s="9" t="str">
        <f>'[1]TCE - ANEXO II - Preencher'!C41</f>
        <v>UPAE BELO JARDIM</v>
      </c>
      <c r="C32" s="10"/>
      <c r="D32" s="11" t="str">
        <f>'[1]TCE - ANEXO II - Preencher'!E41</f>
        <v>JANIERE ALBUQUERQUE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>
        <f>'[1]TCE - ANEXO II - Preencher'!I41</f>
        <v>45017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1302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220</v>
      </c>
      <c r="N32" s="16">
        <f>'[1]TCE - ANEXO II - Preencher'!S41</f>
        <v>0</v>
      </c>
      <c r="O32" s="17">
        <f>'[1]TCE - ANEXO II - Preencher'!W41</f>
        <v>175.77</v>
      </c>
      <c r="P32" s="18">
        <f>'[1]TCE - ANEXO II - Preencher'!X41</f>
        <v>1346.23</v>
      </c>
      <c r="R32" s="20"/>
      <c r="S32" s="22">
        <v>44682</v>
      </c>
    </row>
    <row r="33" spans="1:19" x14ac:dyDescent="0.2">
      <c r="A33" s="8">
        <f>IFERROR(VLOOKUP(B33,'[1]DADOS (OCULTAR)'!$Q$3:$S$133,3,0),"")</f>
        <v>10894988000303</v>
      </c>
      <c r="B33" s="9" t="str">
        <f>'[1]TCE - ANEXO II - Preencher'!C42</f>
        <v>UPAE BELO JARDIM</v>
      </c>
      <c r="C33" s="10"/>
      <c r="D33" s="11" t="str">
        <f>'[1]TCE - ANEXO II - Preencher'!E42</f>
        <v>JOSE PEIXOTO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1231-05</v>
      </c>
      <c r="G33" s="14">
        <f>'[1]TCE - ANEXO II - Preencher'!I42</f>
        <v>45017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2704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3315.6</v>
      </c>
      <c r="N33" s="16">
        <f>'[1]TCE - ANEXO II - Preencher'!S42</f>
        <v>4282.8</v>
      </c>
      <c r="O33" s="17">
        <f>'[1]TCE - ANEXO II - Preencher'!W42</f>
        <v>2584.1800000000003</v>
      </c>
      <c r="P33" s="18">
        <f>'[1]TCE - ANEXO II - Preencher'!X42</f>
        <v>7718.2200000000012</v>
      </c>
      <c r="R33" s="20"/>
      <c r="S33" s="22">
        <v>44713</v>
      </c>
    </row>
    <row r="34" spans="1:19" x14ac:dyDescent="0.2">
      <c r="A34" s="8">
        <f>IFERROR(VLOOKUP(B34,'[1]DADOS (OCULTAR)'!$Q$3:$S$133,3,0),"")</f>
        <v>10894988000303</v>
      </c>
      <c r="B34" s="9" t="str">
        <f>'[1]TCE - ANEXO II - Preencher'!C43</f>
        <v>UPAE BELO JARDIM</v>
      </c>
      <c r="C34" s="10"/>
      <c r="D34" s="11" t="str">
        <f>'[1]TCE - ANEXO II - Preencher'!E43</f>
        <v>JOSINALDA DA SILVA PEREIRA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2516-05</v>
      </c>
      <c r="G34" s="14">
        <f>'[1]TCE - ANEXO II - Preencher'!I43</f>
        <v>45017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480</v>
      </c>
      <c r="N34" s="16">
        <f>'[1]TCE - ANEXO II - Preencher'!S43</f>
        <v>0</v>
      </c>
      <c r="O34" s="17">
        <f>'[1]TCE - ANEXO II - Preencher'!W43</f>
        <v>480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(OCULTAR)'!$Q$3:$S$133,3,0),"")</f>
        <v>10894988000303</v>
      </c>
      <c r="B35" s="9" t="str">
        <f>'[1]TCE - ANEXO II - Preencher'!C44</f>
        <v>UPAE BELO JARDIM</v>
      </c>
      <c r="C35" s="10"/>
      <c r="D35" s="11" t="str">
        <f>'[1]TCE - ANEXO II - Preencher'!E44</f>
        <v>LARISSA PEREIRA DA SILVA NASCIMENTO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4131-15</v>
      </c>
      <c r="G35" s="14">
        <f>'[1]TCE - ANEXO II - Preencher'!I44</f>
        <v>45017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2221.5700000000002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331.08</v>
      </c>
      <c r="N35" s="16">
        <f>'[1]TCE - ANEXO II - Preencher'!S44</f>
        <v>366.6</v>
      </c>
      <c r="O35" s="17">
        <f>'[1]TCE - ANEXO II - Preencher'!W44</f>
        <v>360.52</v>
      </c>
      <c r="P35" s="18">
        <f>'[1]TCE - ANEXO II - Preencher'!X44</f>
        <v>2558.73</v>
      </c>
      <c r="R35" s="20"/>
      <c r="S35" s="22">
        <v>44774</v>
      </c>
    </row>
    <row r="36" spans="1:19" x14ac:dyDescent="0.2">
      <c r="A36" s="8">
        <f>IFERROR(VLOOKUP(B36,'[1]DADOS (OCULTAR)'!$Q$3:$S$133,3,0),"")</f>
        <v>10894988000303</v>
      </c>
      <c r="B36" s="9" t="str">
        <f>'[1]TCE - ANEXO II - Preencher'!C45</f>
        <v>UPAE BELO JARDIM</v>
      </c>
      <c r="C36" s="10"/>
      <c r="D36" s="11" t="str">
        <f>'[1]TCE - ANEXO II - Preencher'!E45</f>
        <v>LIDIANE LIMA REGINO DE SOUZA SANTOS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4101-05</v>
      </c>
      <c r="G36" s="14">
        <f>'[1]TCE - ANEXO II - Preencher'!I45</f>
        <v>45017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4480.09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224</v>
      </c>
      <c r="N36" s="16">
        <f>'[1]TCE - ANEXO II - Preencher'!S45</f>
        <v>1776.5</v>
      </c>
      <c r="O36" s="17">
        <f>'[1]TCE - ANEXO II - Preencher'!W45</f>
        <v>1428.96</v>
      </c>
      <c r="P36" s="18">
        <f>'[1]TCE - ANEXO II - Preencher'!X45</f>
        <v>5051.63</v>
      </c>
      <c r="R36" s="20"/>
      <c r="S36" s="22">
        <v>44805</v>
      </c>
    </row>
    <row r="37" spans="1:19" x14ac:dyDescent="0.2">
      <c r="A37" s="8">
        <f>IFERROR(VLOOKUP(B37,'[1]DADOS (OCULTAR)'!$Q$3:$S$133,3,0),"")</f>
        <v>10894988000303</v>
      </c>
      <c r="B37" s="9" t="str">
        <f>'[1]TCE - ANEXO II - Preencher'!C46</f>
        <v>UPAE BELO JARDIM</v>
      </c>
      <c r="C37" s="10"/>
      <c r="D37" s="11" t="str">
        <f>'[1]TCE - ANEXO II - Preencher'!E46</f>
        <v>MAIRA WILLIANE ROSA DE SOUSA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4110-05</v>
      </c>
      <c r="G37" s="14">
        <f>'[1]TCE - ANEXO II - Preencher'!I46</f>
        <v>45017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1731.87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384.15999999999997</v>
      </c>
      <c r="N37" s="16">
        <f>'[1]TCE - ANEXO II - Preencher'!S46</f>
        <v>0</v>
      </c>
      <c r="O37" s="17">
        <f>'[1]TCE - ANEXO II - Preencher'!W46</f>
        <v>248.04</v>
      </c>
      <c r="P37" s="18">
        <f>'[1]TCE - ANEXO II - Preencher'!X46</f>
        <v>1867.9899999999998</v>
      </c>
      <c r="R37" s="20"/>
      <c r="S37" s="22">
        <v>44835</v>
      </c>
    </row>
    <row r="38" spans="1:19" x14ac:dyDescent="0.2">
      <c r="A38" s="8">
        <f>IFERROR(VLOOKUP(B38,'[1]DADOS (OCULTAR)'!$Q$3:$S$133,3,0),"")</f>
        <v>10894988000303</v>
      </c>
      <c r="B38" s="9" t="str">
        <f>'[1]TCE - ANEXO II - Preencher'!C47</f>
        <v>UPAE BELO JARDIM</v>
      </c>
      <c r="C38" s="10"/>
      <c r="D38" s="11" t="str">
        <f>'[1]TCE - ANEXO II - Preencher'!E47</f>
        <v>MARIA APARECIDA SILVA RESENDE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5134-30</v>
      </c>
      <c r="G38" s="14">
        <f>'[1]TCE - ANEXO II - Preencher'!I47</f>
        <v>45017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1302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220</v>
      </c>
      <c r="N38" s="16">
        <f>'[1]TCE - ANEXO II - Preencher'!S47</f>
        <v>0</v>
      </c>
      <c r="O38" s="17">
        <f>'[1]TCE - ANEXO II - Preencher'!W47</f>
        <v>175.77</v>
      </c>
      <c r="P38" s="18">
        <f>'[1]TCE - ANEXO II - Preencher'!X47</f>
        <v>1346.23</v>
      </c>
      <c r="R38" s="20"/>
      <c r="S38" s="22">
        <v>44866</v>
      </c>
    </row>
    <row r="39" spans="1:19" x14ac:dyDescent="0.2">
      <c r="A39" s="8">
        <f>IFERROR(VLOOKUP(B39,'[1]DADOS (OCULTAR)'!$Q$3:$S$133,3,0),"")</f>
        <v>10894988000303</v>
      </c>
      <c r="B39" s="9" t="str">
        <f>'[1]TCE - ANEXO II - Preencher'!C48</f>
        <v>UPAE BELO JARDIM</v>
      </c>
      <c r="C39" s="10"/>
      <c r="D39" s="11" t="str">
        <f>'[1]TCE - ANEXO II - Preencher'!E48</f>
        <v>MARIA DA CONCEICAO DE ANDRADE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45017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1493.83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918.3599999999999</v>
      </c>
      <c r="N39" s="16">
        <f>'[1]TCE - ANEXO II - Preencher'!S48</f>
        <v>0</v>
      </c>
      <c r="O39" s="17">
        <f>'[1]TCE - ANEXO II - Preencher'!W48</f>
        <v>237.53</v>
      </c>
      <c r="P39" s="18">
        <f>'[1]TCE - ANEXO II - Preencher'!X48</f>
        <v>2174.6599999999994</v>
      </c>
      <c r="R39" s="20"/>
      <c r="S39" s="22">
        <v>44896</v>
      </c>
    </row>
    <row r="40" spans="1:19" x14ac:dyDescent="0.2">
      <c r="A40" s="8">
        <f>IFERROR(VLOOKUP(B40,'[1]DADOS (OCULTAR)'!$Q$3:$S$133,3,0),"")</f>
        <v>10894988000303</v>
      </c>
      <c r="B40" s="9" t="str">
        <f>'[1]TCE - ANEXO II - Preencher'!C49</f>
        <v>UPAE BELO JARDIM</v>
      </c>
      <c r="C40" s="10"/>
      <c r="D40" s="11" t="str">
        <f>'[1]TCE - ANEXO II - Preencher'!E49</f>
        <v>MARIA EMILIA VASCONCELOS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2234-05</v>
      </c>
      <c r="G40" s="14">
        <f>'[1]TCE - ANEXO II - Preencher'!I49</f>
        <v>45017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3145.07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1511.8700000000001</v>
      </c>
      <c r="N40" s="16">
        <f>'[1]TCE - ANEXO II - Preencher'!S49</f>
        <v>0</v>
      </c>
      <c r="O40" s="17">
        <f>'[1]TCE - ANEXO II - Preencher'!W49</f>
        <v>669.61</v>
      </c>
      <c r="P40" s="18">
        <f>'[1]TCE - ANEXO II - Preencher'!X49</f>
        <v>3987.3300000000004</v>
      </c>
      <c r="R40" s="20"/>
      <c r="S40" s="22">
        <v>44927</v>
      </c>
    </row>
    <row r="41" spans="1:19" x14ac:dyDescent="0.2">
      <c r="A41" s="8">
        <f>IFERROR(VLOOKUP(B41,'[1]DADOS (OCULTAR)'!$Q$3:$S$133,3,0),"")</f>
        <v>10894988000303</v>
      </c>
      <c r="B41" s="9" t="str">
        <f>'[1]TCE - ANEXO II - Preencher'!C50</f>
        <v>UPAE BELO JARDIM</v>
      </c>
      <c r="C41" s="10"/>
      <c r="D41" s="11" t="str">
        <f>'[1]TCE - ANEXO II - Preencher'!E50</f>
        <v>MARISTELLA FERREIRA DE BRITO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2516-05</v>
      </c>
      <c r="G41" s="14">
        <f>'[1]TCE - ANEXO II - Preencher'!I50</f>
        <v>45017</v>
      </c>
      <c r="H41" s="13" t="str">
        <f>'[1]TCE - ANEXO II - Preencher'!J50</f>
        <v>2 - Diarista</v>
      </c>
      <c r="I41" s="13">
        <f>'[1]TCE - ANEXO II - Preencher'!K50</f>
        <v>30</v>
      </c>
      <c r="J41" s="15">
        <f>'[1]TCE - ANEXO II - Preencher'!L50</f>
        <v>3165.02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260.39999999999998</v>
      </c>
      <c r="N41" s="16">
        <f>'[1]TCE - ANEXO II - Preencher'!S50</f>
        <v>0</v>
      </c>
      <c r="O41" s="17">
        <f>'[1]TCE - ANEXO II - Preencher'!W50</f>
        <v>378.58</v>
      </c>
      <c r="P41" s="18">
        <f>'[1]TCE - ANEXO II - Preencher'!X50</f>
        <v>3046.84</v>
      </c>
      <c r="R41" s="20"/>
      <c r="S41" s="22">
        <v>44958</v>
      </c>
    </row>
    <row r="42" spans="1:19" x14ac:dyDescent="0.2">
      <c r="A42" s="8">
        <f>IFERROR(VLOOKUP(B42,'[1]DADOS (OCULTAR)'!$Q$3:$S$133,3,0),"")</f>
        <v>10894988000303</v>
      </c>
      <c r="B42" s="9" t="str">
        <f>'[1]TCE - ANEXO II - Preencher'!C51</f>
        <v>UPAE BELO JARDIM</v>
      </c>
      <c r="C42" s="10"/>
      <c r="D42" s="11" t="str">
        <f>'[1]TCE - ANEXO II - Preencher'!E51</f>
        <v>MARTA ALMEIDA GALINDO DE SOUZA FREITAS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45017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3729.95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748.42</v>
      </c>
      <c r="N42" s="16">
        <f>'[1]TCE - ANEXO II - Preencher'!S51</f>
        <v>0</v>
      </c>
      <c r="O42" s="17">
        <f>'[1]TCE - ANEXO II - Preencher'!W51</f>
        <v>526.80999999999995</v>
      </c>
      <c r="P42" s="18">
        <f>'[1]TCE - ANEXO II - Preencher'!X51</f>
        <v>3951.56</v>
      </c>
      <c r="R42" s="20"/>
      <c r="S42" s="22">
        <v>44986</v>
      </c>
    </row>
    <row r="43" spans="1:19" x14ac:dyDescent="0.2">
      <c r="A43" s="8">
        <f>IFERROR(VLOOKUP(B43,'[1]DADOS (OCULTAR)'!$Q$3:$S$133,3,0),"")</f>
        <v>10894988000303</v>
      </c>
      <c r="B43" s="9" t="str">
        <f>'[1]TCE - ANEXO II - Preencher'!C52</f>
        <v>UPAE BELO JARDIM</v>
      </c>
      <c r="C43" s="10"/>
      <c r="D43" s="11" t="str">
        <f>'[1]TCE - ANEXO II - Preencher'!E52</f>
        <v>MAURO ALVES DE ASSIS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5143-10</v>
      </c>
      <c r="G43" s="14">
        <f>'[1]TCE - ANEXO II - Preencher'!I52</f>
        <v>45017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1302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740.8</v>
      </c>
      <c r="N43" s="16">
        <f>'[1]TCE - ANEXO II - Preencher'!S52</f>
        <v>0</v>
      </c>
      <c r="O43" s="17">
        <f>'[1]TCE - ANEXO II - Preencher'!W52</f>
        <v>523.62</v>
      </c>
      <c r="P43" s="18">
        <f>'[1]TCE - ANEXO II - Preencher'!X52</f>
        <v>1519.1799999999998</v>
      </c>
      <c r="R43" s="20"/>
      <c r="S43" s="22">
        <v>45017</v>
      </c>
    </row>
    <row r="44" spans="1:19" x14ac:dyDescent="0.2">
      <c r="A44" s="8">
        <f>IFERROR(VLOOKUP(B44,'[1]DADOS (OCULTAR)'!$Q$3:$S$133,3,0),"")</f>
        <v>10894988000303</v>
      </c>
      <c r="B44" s="9" t="str">
        <f>'[1]TCE - ANEXO II - Preencher'!C53</f>
        <v>UPAE BELO JARDIM</v>
      </c>
      <c r="C44" s="10"/>
      <c r="D44" s="11" t="str">
        <f>'[1]TCE - ANEXO II - Preencher'!E53</f>
        <v>MICHELINE JANAINA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>
        <f>'[1]TCE - ANEXO II - Preencher'!I53</f>
        <v>45017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450.4</v>
      </c>
      <c r="N44" s="16">
        <f>'[1]TCE - ANEXO II - Preencher'!S53</f>
        <v>0</v>
      </c>
      <c r="O44" s="17">
        <f>'[1]TCE - ANEXO II - Preencher'!W53</f>
        <v>199.2</v>
      </c>
      <c r="P44" s="18">
        <f>'[1]TCE - ANEXO II - Preencher'!X53</f>
        <v>1553.2</v>
      </c>
      <c r="R44" s="20"/>
      <c r="S44" s="22">
        <v>45047</v>
      </c>
    </row>
    <row r="45" spans="1:19" x14ac:dyDescent="0.2">
      <c r="A45" s="8">
        <f>IFERROR(VLOOKUP(B45,'[1]DADOS (OCULTAR)'!$Q$3:$S$133,3,0),"")</f>
        <v>10894988000303</v>
      </c>
      <c r="B45" s="9" t="str">
        <f>'[1]TCE - ANEXO II - Preencher'!C54</f>
        <v>UPAE BELO JARDIM</v>
      </c>
      <c r="C45" s="10"/>
      <c r="D45" s="11" t="str">
        <f>'[1]TCE - ANEXO II - Preencher'!E54</f>
        <v>MONICA MARIA BARBOSA LYRA FREITAS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2515-20</v>
      </c>
      <c r="G45" s="14">
        <f>'[1]TCE - ANEXO II - Preencher'!I54</f>
        <v>45017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2649.21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392.86</v>
      </c>
      <c r="N45" s="16">
        <f>'[1]TCE - ANEXO II - Preencher'!S54</f>
        <v>0</v>
      </c>
      <c r="O45" s="17">
        <f>'[1]TCE - ANEXO II - Preencher'!W54</f>
        <v>655.53</v>
      </c>
      <c r="P45" s="18">
        <f>'[1]TCE - ANEXO II - Preencher'!X54</f>
        <v>2386.54</v>
      </c>
      <c r="S45" s="22">
        <v>45078</v>
      </c>
    </row>
    <row r="46" spans="1:19" x14ac:dyDescent="0.2">
      <c r="A46" s="8">
        <f>IFERROR(VLOOKUP(B46,'[1]DADOS (OCULTAR)'!$Q$3:$S$133,3,0),"")</f>
        <v>10894988000303</v>
      </c>
      <c r="B46" s="9" t="str">
        <f>'[1]TCE - ANEXO II - Preencher'!C55</f>
        <v>UPAE BELO JARDIM</v>
      </c>
      <c r="C46" s="10"/>
      <c r="D46" s="11" t="str">
        <f>'[1]TCE - ANEXO II - Preencher'!E55</f>
        <v>PEDRO VICTOR MACEDO VASCONCELOS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4110-05</v>
      </c>
      <c r="G46" s="14">
        <f>'[1]TCE - ANEXO II - Preencher'!I55</f>
        <v>45017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865.94</v>
      </c>
      <c r="K46" s="15">
        <f>'[1]TCE - ANEXO II - Preencher'!P55</f>
        <v>1154.5900000000001</v>
      </c>
      <c r="L46" s="15">
        <f>'[1]TCE - ANEXO II - Preencher'!Q55</f>
        <v>0</v>
      </c>
      <c r="M46" s="15">
        <f>'[1]TCE - ANEXO II - Preencher'!R55</f>
        <v>220</v>
      </c>
      <c r="N46" s="16">
        <f>'[1]TCE - ANEXO II - Preencher'!S55</f>
        <v>0</v>
      </c>
      <c r="O46" s="17">
        <f>'[1]TCE - ANEXO II - Preencher'!W55</f>
        <v>1282.27</v>
      </c>
      <c r="P46" s="18">
        <f>'[1]TCE - ANEXO II - Preencher'!X55</f>
        <v>958.26000000000022</v>
      </c>
      <c r="S46" s="22">
        <v>45108</v>
      </c>
    </row>
    <row r="47" spans="1:19" x14ac:dyDescent="0.2">
      <c r="A47" s="8">
        <f>IFERROR(VLOOKUP(B47,'[1]DADOS (OCULTAR)'!$Q$3:$S$133,3,0),"")</f>
        <v>10894988000303</v>
      </c>
      <c r="B47" s="9" t="str">
        <f>'[1]TCE - ANEXO II - Preencher'!C56</f>
        <v>UPAE BELO JARDIM</v>
      </c>
      <c r="C47" s="10"/>
      <c r="D47" s="11" t="str">
        <f>'[1]TCE - ANEXO II - Preencher'!E56</f>
        <v>RICELE TUANE SILVA BEZERRA DE LIMA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>
        <f>'[1]TCE - ANEXO II - Preencher'!I56</f>
        <v>45017</v>
      </c>
      <c r="H47" s="13" t="str">
        <f>'[1]TCE - ANEXO II - Preencher'!J56</f>
        <v>2 - Diarista</v>
      </c>
      <c r="I47" s="13">
        <f>'[1]TCE - ANEXO II - Preencher'!K56</f>
        <v>19</v>
      </c>
      <c r="J47" s="15">
        <f>'[1]TCE - ANEXO II - Preencher'!L56</f>
        <v>2411.1999999999998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964.48</v>
      </c>
      <c r="N47" s="16">
        <f>'[1]TCE - ANEXO II - Preencher'!S56</f>
        <v>0</v>
      </c>
      <c r="O47" s="17">
        <f>'[1]TCE - ANEXO II - Preencher'!W56</f>
        <v>1049.8599999999999</v>
      </c>
      <c r="P47" s="18">
        <f>'[1]TCE - ANEXO II - Preencher'!X56</f>
        <v>2325.8199999999997</v>
      </c>
      <c r="S47" s="22">
        <v>45139</v>
      </c>
    </row>
    <row r="48" spans="1:19" x14ac:dyDescent="0.2">
      <c r="A48" s="8">
        <f>IFERROR(VLOOKUP(B48,'[1]DADOS (OCULTAR)'!$Q$3:$S$133,3,0),"")</f>
        <v>10894988000303</v>
      </c>
      <c r="B48" s="9" t="str">
        <f>'[1]TCE - ANEXO II - Preencher'!C57</f>
        <v>UPAE BELO JARDIM</v>
      </c>
      <c r="C48" s="10"/>
      <c r="D48" s="11" t="str">
        <f>'[1]TCE - ANEXO II - Preencher'!E57</f>
        <v>SALIANA MACEDO DOS PRAZERES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4101-05</v>
      </c>
      <c r="G48" s="14">
        <f>'[1]TCE - ANEXO II - Preencher'!I57</f>
        <v>45017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4032.09</v>
      </c>
      <c r="K48" s="15">
        <f>'[1]TCE - ANEXO II - Preencher'!P57</f>
        <v>841.06999999999994</v>
      </c>
      <c r="L48" s="15">
        <f>'[1]TCE - ANEXO II - Preencher'!Q57</f>
        <v>0</v>
      </c>
      <c r="M48" s="15">
        <f>'[1]TCE - ANEXO II - Preencher'!R57</f>
        <v>201.61</v>
      </c>
      <c r="N48" s="16">
        <f>'[1]TCE - ANEXO II - Preencher'!S57</f>
        <v>1443.49</v>
      </c>
      <c r="O48" s="17">
        <f>'[1]TCE - ANEXO II - Preencher'!W57</f>
        <v>1940.62</v>
      </c>
      <c r="P48" s="18">
        <f>'[1]TCE - ANEXO II - Preencher'!X57</f>
        <v>4577.6399999999994</v>
      </c>
      <c r="S48" s="22">
        <v>45170</v>
      </c>
    </row>
    <row r="49" spans="1:19" x14ac:dyDescent="0.2">
      <c r="A49" s="8">
        <f>IFERROR(VLOOKUP(B49,'[1]DADOS (OCULTAR)'!$Q$3:$S$133,3,0),"")</f>
        <v>10894988000303</v>
      </c>
      <c r="B49" s="9" t="str">
        <f>'[1]TCE - ANEXO II - Preencher'!C58</f>
        <v>UPAE BELO JARDIM</v>
      </c>
      <c r="C49" s="10"/>
      <c r="D49" s="11" t="str">
        <f>'[1]TCE - ANEXO II - Preencher'!E58</f>
        <v>SILVANIA DE LIRA CLEMENTE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>
        <f>'[1]TCE - ANEXO II - Preencher'!I58</f>
        <v>45017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781.2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375.3</v>
      </c>
      <c r="N49" s="16">
        <f>'[1]TCE - ANEXO II - Preencher'!S58</f>
        <v>0</v>
      </c>
      <c r="O49" s="17">
        <f>'[1]TCE - ANEXO II - Preencher'!W58</f>
        <v>81.040000000000006</v>
      </c>
      <c r="P49" s="18">
        <f>'[1]TCE - ANEXO II - Preencher'!X58</f>
        <v>1075.46</v>
      </c>
      <c r="S49" s="22">
        <v>45200</v>
      </c>
    </row>
    <row r="50" spans="1:19" x14ac:dyDescent="0.2">
      <c r="A50" s="8">
        <f>IFERROR(VLOOKUP(B50,'[1]DADOS (OCULTAR)'!$Q$3:$S$133,3,0),"")</f>
        <v>10894988000303</v>
      </c>
      <c r="B50" s="9" t="str">
        <f>'[1]TCE - ANEXO II - Preencher'!C59</f>
        <v>UPAE BELO JARDIM</v>
      </c>
      <c r="C50" s="10"/>
      <c r="D50" s="11" t="str">
        <f>'[1]TCE - ANEXO II - Preencher'!E59</f>
        <v>TACIANA RODRIGUES BARBOSA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45017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3729.52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792.5</v>
      </c>
      <c r="N50" s="16">
        <f>'[1]TCE - ANEXO II - Preencher'!S59</f>
        <v>205.12</v>
      </c>
      <c r="O50" s="17">
        <f>'[1]TCE - ANEXO II - Preencher'!W59</f>
        <v>581.88</v>
      </c>
      <c r="P50" s="18">
        <f>'[1]TCE - ANEXO II - Preencher'!X59</f>
        <v>4145.26</v>
      </c>
      <c r="S50" s="22">
        <v>45231</v>
      </c>
    </row>
    <row r="51" spans="1:19" x14ac:dyDescent="0.2">
      <c r="A51" s="8">
        <f>IFERROR(VLOOKUP(B51,'[1]DADOS (OCULTAR)'!$Q$3:$S$133,3,0),"")</f>
        <v>10894988000303</v>
      </c>
      <c r="B51" s="9" t="str">
        <f>'[1]TCE - ANEXO II - Preencher'!C60</f>
        <v>UPAE BELO JARDIM</v>
      </c>
      <c r="C51" s="10"/>
      <c r="D51" s="11" t="str">
        <f>'[1]TCE - ANEXO II - Preencher'!E60</f>
        <v>TALES AMORIM ARAUJO REIS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2253-20</v>
      </c>
      <c r="G51" s="14">
        <f>'[1]TCE - ANEXO II - Preencher'!I60</f>
        <v>45017</v>
      </c>
      <c r="H51" s="13" t="str">
        <f>'[1]TCE - ANEXO II - Preencher'!J60</f>
        <v>2 - Diarista</v>
      </c>
      <c r="I51" s="13">
        <f>'[1]TCE - ANEXO II - Preencher'!K60</f>
        <v>8</v>
      </c>
      <c r="J51" s="15">
        <f>'[1]TCE - ANEXO II - Preencher'!L60</f>
        <v>8592.9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690.05</v>
      </c>
      <c r="N51" s="16">
        <f>'[1]TCE - ANEXO II - Preencher'!S60</f>
        <v>0</v>
      </c>
      <c r="O51" s="17">
        <f>'[1]TCE - ANEXO II - Preencher'!W60</f>
        <v>2251.6999999999998</v>
      </c>
      <c r="P51" s="18">
        <f>'[1]TCE - ANEXO II - Preencher'!X60</f>
        <v>7031.2499999999991</v>
      </c>
      <c r="S51" s="22">
        <v>45261</v>
      </c>
    </row>
    <row r="52" spans="1:19" x14ac:dyDescent="0.2">
      <c r="A52" s="8">
        <f>IFERROR(VLOOKUP(B52,'[1]DADOS (OCULTAR)'!$Q$3:$S$133,3,0),"")</f>
        <v>10894988000303</v>
      </c>
      <c r="B52" s="9" t="str">
        <f>'[1]TCE - ANEXO II - Preencher'!C61</f>
        <v>UPAE BELO JARDIM</v>
      </c>
      <c r="C52" s="10"/>
      <c r="D52" s="11" t="str">
        <f>'[1]TCE - ANEXO II - Preencher'!E61</f>
        <v>TALUANNA DE MELO VALENCA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>
        <f>'[1]TCE - ANEXO II - Preencher'!I61</f>
        <v>45017</v>
      </c>
      <c r="H52" s="13" t="str">
        <f>'[1]TCE - ANEXO II - Preencher'!J61</f>
        <v>2 - Diarista</v>
      </c>
      <c r="I52" s="13">
        <f>'[1]TCE - ANEXO II - Preencher'!K61</f>
        <v>30</v>
      </c>
      <c r="J52" s="15">
        <f>'[1]TCE - ANEXO II - Preencher'!L61</f>
        <v>2769.01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520.26</v>
      </c>
      <c r="N52" s="16">
        <f>'[1]TCE - ANEXO II - Preencher'!S61</f>
        <v>0</v>
      </c>
      <c r="O52" s="17">
        <f>'[1]TCE - ANEXO II - Preencher'!W61</f>
        <v>821.99</v>
      </c>
      <c r="P52" s="18">
        <f>'[1]TCE - ANEXO II - Preencher'!X61</f>
        <v>2467.2800000000007</v>
      </c>
      <c r="S52" s="22">
        <v>45292</v>
      </c>
    </row>
    <row r="53" spans="1:19" x14ac:dyDescent="0.2">
      <c r="A53" s="8">
        <f>IFERROR(VLOOKUP(B53,'[1]DADOS (OCULTAR)'!$Q$3:$S$133,3,0),"")</f>
        <v>10894988000303</v>
      </c>
      <c r="B53" s="9" t="str">
        <f>'[1]TCE - ANEXO II - Preencher'!C62</f>
        <v>UPAE BELO JARDIM</v>
      </c>
      <c r="C53" s="10"/>
      <c r="D53" s="11" t="str">
        <f>'[1]TCE - ANEXO II - Preencher'!E62</f>
        <v>VALERIA MARIA DOS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4110-05</v>
      </c>
      <c r="G53" s="14">
        <f>'[1]TCE - ANEXO II - Preencher'!I62</f>
        <v>45017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2221.5700000000002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408.65</v>
      </c>
      <c r="N53" s="16">
        <f>'[1]TCE - ANEXO II - Preencher'!S62</f>
        <v>366.6</v>
      </c>
      <c r="O53" s="17">
        <f>'[1]TCE - ANEXO II - Preencher'!W62</f>
        <v>574.86</v>
      </c>
      <c r="P53" s="18">
        <f>'[1]TCE - ANEXO II - Preencher'!X62</f>
        <v>2421.96</v>
      </c>
      <c r="S53" s="22">
        <v>45323</v>
      </c>
    </row>
    <row r="54" spans="1:19" x14ac:dyDescent="0.2">
      <c r="A54" s="8">
        <f>IFERROR(VLOOKUP(B54,'[1]DADOS (OCULTAR)'!$Q$3:$S$133,3,0),"")</f>
        <v>10894988000303</v>
      </c>
      <c r="B54" s="9" t="str">
        <f>'[1]TCE - ANEXO II - Preencher'!C63</f>
        <v>UPAE BELO JARDIM</v>
      </c>
      <c r="C54" s="10"/>
      <c r="D54" s="11" t="str">
        <f>'[1]TCE - ANEXO II - Preencher'!E63</f>
        <v>VANESSA DA SILVA SANTOS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4110-05</v>
      </c>
      <c r="G54" s="14">
        <f>'[1]TCE - ANEXO II - Preencher'!I63</f>
        <v>45017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1302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220</v>
      </c>
      <c r="N54" s="16">
        <f>'[1]TCE - ANEXO II - Preencher'!S63</f>
        <v>0</v>
      </c>
      <c r="O54" s="17">
        <f>'[1]TCE - ANEXO II - Preencher'!W63</f>
        <v>170.37</v>
      </c>
      <c r="P54" s="18">
        <f>'[1]TCE - ANEXO II - Preencher'!X63</f>
        <v>1351.63</v>
      </c>
      <c r="S54" s="22">
        <v>45352</v>
      </c>
    </row>
    <row r="55" spans="1:19" x14ac:dyDescent="0.2">
      <c r="A55" s="8">
        <f>IFERROR(VLOOKUP(B55,'[1]DADOS (OCULTAR)'!$Q$3:$S$133,3,0),"")</f>
        <v>10894988000303</v>
      </c>
      <c r="B55" s="9" t="str">
        <f>'[1]TCE - ANEXO II - Preencher'!C64</f>
        <v>UPAE BELO JARDIM</v>
      </c>
      <c r="C55" s="10"/>
      <c r="D55" s="11" t="str">
        <f>'[1]TCE - ANEXO II - Preencher'!E64</f>
        <v>VIANIZ CARLOS DO NASCIMENTO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5151-10</v>
      </c>
      <c r="G55" s="14">
        <f>'[1]TCE - ANEXO II - Preencher'!I64</f>
        <v>45017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1302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545.5</v>
      </c>
      <c r="N55" s="16">
        <f>'[1]TCE - ANEXO II - Preencher'!S64</f>
        <v>0</v>
      </c>
      <c r="O55" s="17">
        <f>'[1]TCE - ANEXO II - Preencher'!W64</f>
        <v>415.65999999999997</v>
      </c>
      <c r="P55" s="18">
        <f>'[1]TCE - ANEXO II - Preencher'!X64</f>
        <v>1431.8400000000001</v>
      </c>
      <c r="S55" s="22">
        <v>45383</v>
      </c>
    </row>
    <row r="56" spans="1:19" x14ac:dyDescent="0.2">
      <c r="A56" s="8">
        <f>IFERROR(VLOOKUP(B56,'[1]DADOS (OCULTAR)'!$Q$3:$S$133,3,0),"")</f>
        <v>10894988000303</v>
      </c>
      <c r="B56" s="9" t="str">
        <f>'[1]TCE - ANEXO II - Preencher'!C65</f>
        <v>UPAE BELO JARDIM</v>
      </c>
      <c r="C56" s="10"/>
      <c r="D56" s="11" t="str">
        <f>'[1]TCE - ANEXO II - Preencher'!E65</f>
        <v>WANDSON JOSE SOUZA PEREIRA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2525-45</v>
      </c>
      <c r="G56" s="14">
        <f>'[1]TCE - ANEXO II - Preencher'!I65</f>
        <v>45017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2011.15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674.89</v>
      </c>
      <c r="P56" s="18">
        <f>'[1]TCE - ANEXO II - Preencher'!X65</f>
        <v>1336.2600000000002</v>
      </c>
      <c r="S56" s="22">
        <v>45413</v>
      </c>
    </row>
    <row r="57" spans="1:19" x14ac:dyDescent="0.2">
      <c r="A57" s="8">
        <f>IFERROR(VLOOKUP(B57,'[1]DADOS (OCULTAR)'!$Q$3:$S$133,3,0),"")</f>
        <v>10894988000303</v>
      </c>
      <c r="B57" s="9" t="str">
        <f>'[1]TCE - ANEXO II - Preencher'!C66</f>
        <v>UPAE BELO JARDIM</v>
      </c>
      <c r="C57" s="10"/>
      <c r="D57" s="11" t="str">
        <f>'[1]TCE - ANEXO II - Preencher'!E66</f>
        <v>WASHINGTON CARLOS RODRIGUES BAIA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4101-05</v>
      </c>
      <c r="G57" s="14">
        <f>'[1]TCE - ANEXO II - Preencher'!I66</f>
        <v>45017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3064.1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153.21</v>
      </c>
      <c r="N57" s="16">
        <f>'[1]TCE - ANEXO II - Preencher'!S66</f>
        <v>1096.95</v>
      </c>
      <c r="O57" s="17">
        <f>'[1]TCE - ANEXO II - Preencher'!W66</f>
        <v>1182.26</v>
      </c>
      <c r="P57" s="18">
        <f>'[1]TCE - ANEXO II - Preencher'!X66</f>
        <v>3132</v>
      </c>
      <c r="S57" s="22">
        <v>45444</v>
      </c>
    </row>
    <row r="58" spans="1:19" x14ac:dyDescent="0.2">
      <c r="A58" s="8">
        <f>IFERROR(VLOOKUP(B58,'[1]DADOS (OCULTAR)'!$Q$3:$S$133,3,0),"")</f>
        <v>10894988000303</v>
      </c>
      <c r="B58" s="9" t="str">
        <f>'[1]TCE - ANEXO II - Preencher'!C67</f>
        <v>UPAE BELO JARDIM</v>
      </c>
      <c r="C58" s="10"/>
      <c r="D58" s="11" t="str">
        <f>'[1]TCE - ANEXO II - Preencher'!E67</f>
        <v>WEBER OSCAR DO NASCIMENTO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1427-05</v>
      </c>
      <c r="G58" s="14">
        <f>'[1]TCE - ANEXO II - Preencher'!I67</f>
        <v>45017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6666.04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2076.64</v>
      </c>
      <c r="P58" s="18">
        <f>'[1]TCE - ANEXO II - Preencher'!X67</f>
        <v>4589.3999999999996</v>
      </c>
      <c r="S58" s="22">
        <v>45474</v>
      </c>
    </row>
    <row r="59" spans="1:19" x14ac:dyDescent="0.2">
      <c r="A59" s="8">
        <f>IFERROR(VLOOKUP(B59,'[1]DADOS (OCULTAR)'!$Q$3:$S$133,3,0),"")</f>
        <v>10894988000303</v>
      </c>
      <c r="B59" s="9" t="str">
        <f>'[1]TCE - ANEXO II - Preencher'!C68</f>
        <v>UPAE BELO JARDIM</v>
      </c>
      <c r="C59" s="10"/>
      <c r="D59" s="11" t="str">
        <f>'[1]TCE - ANEXO II - Preencher'!E68</f>
        <v>WELLIDA OLIVEIRA GALINDO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4110-05</v>
      </c>
      <c r="G59" s="14">
        <f>'[1]TCE - ANEXO II - Preencher'!I68</f>
        <v>45017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2221.5700000000002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180.41</v>
      </c>
      <c r="P59" s="18">
        <f>'[1]TCE - ANEXO II - Preencher'!X68</f>
        <v>2041.16</v>
      </c>
      <c r="S59" s="22">
        <v>45505</v>
      </c>
    </row>
    <row r="60" spans="1:19" x14ac:dyDescent="0.2">
      <c r="A60" s="8">
        <f>IFERROR(VLOOKUP(B60,'[1]DADOS (OCULTAR)'!$Q$3:$S$133,3,0),"")</f>
        <v>10894988000303</v>
      </c>
      <c r="B60" s="9" t="str">
        <f>'[1]TCE - ANEXO II - Preencher'!C69</f>
        <v>UPAE BELO JARDIM</v>
      </c>
      <c r="C60" s="10"/>
      <c r="D60" s="11" t="str">
        <f>'[1]TCE - ANEXO II - Preencher'!E69</f>
        <v>WENDSON SANTOS DE CARVALHO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4141-05</v>
      </c>
      <c r="G60" s="14">
        <f>'[1]TCE - ANEXO II - Preencher'!I69</f>
        <v>45017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1630.76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220</v>
      </c>
      <c r="N60" s="16">
        <f>'[1]TCE - ANEXO II - Preencher'!S69</f>
        <v>0</v>
      </c>
      <c r="O60" s="17">
        <f>'[1]TCE - ANEXO II - Preencher'!W69</f>
        <v>225.07999999999998</v>
      </c>
      <c r="P60" s="18">
        <f>'[1]TCE - ANEXO II - Preencher'!X69</f>
        <v>1625.68</v>
      </c>
      <c r="S60" s="22">
        <v>45536</v>
      </c>
    </row>
    <row r="61" spans="1:19" x14ac:dyDescent="0.2">
      <c r="A61" s="8">
        <f>IFERROR(VLOOKUP(B61,'[1]DADOS (OCULTAR)'!$Q$3:$S$133,3,0),"")</f>
        <v>10894988000303</v>
      </c>
      <c r="B61" s="9" t="str">
        <f>'[1]TCE - ANEXO II - Preencher'!C70</f>
        <v>UPAE BELO JARDIM</v>
      </c>
      <c r="C61" s="10"/>
      <c r="D61" s="11" t="str">
        <f>'[1]TCE - ANEXO II - Preencher'!E70</f>
        <v>WYSLEYLAYNE BEZERRA DE SOUZA GOMES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4110-05</v>
      </c>
      <c r="G61" s="14">
        <f>'[1]TCE - ANEXO II - Preencher'!I70</f>
        <v>45017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1302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357.39</v>
      </c>
      <c r="N61" s="16">
        <f>'[1]TCE - ANEXO II - Preencher'!S70</f>
        <v>0</v>
      </c>
      <c r="O61" s="17">
        <f>'[1]TCE - ANEXO II - Preencher'!W70</f>
        <v>465.74</v>
      </c>
      <c r="P61" s="18">
        <f>'[1]TCE - ANEXO II - Preencher'!X70</f>
        <v>1193.6499999999999</v>
      </c>
      <c r="S61" s="22">
        <v>45566</v>
      </c>
    </row>
    <row r="62" spans="1:19" x14ac:dyDescent="0.2">
      <c r="A62" s="8">
        <f>IFERROR(VLOOKUP(B62,'[1]DADOS (OCULTAR)'!$Q$3:$S$133,3,0),"")</f>
        <v>10894988000303</v>
      </c>
      <c r="B62" s="9" t="str">
        <f>'[1]TCE - ANEXO II - Preencher'!C71</f>
        <v>UPAE BELO JARDIM</v>
      </c>
      <c r="C62" s="10"/>
      <c r="D62" s="11" t="str">
        <f>'[1]TCE - ANEXO II - Preencher'!E71</f>
        <v>RAYSSA JOSEFA CORDEIRO FERREIRA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4110-05</v>
      </c>
      <c r="G62" s="14">
        <f>'[1]TCE - ANEXO II - Preencher'!I71</f>
        <v>45017</v>
      </c>
      <c r="H62" s="13" t="str">
        <f>'[1]TCE - ANEXO II - Preencher'!J71</f>
        <v>2 - Diarista</v>
      </c>
      <c r="I62" s="13">
        <f>'[1]TCE - ANEXO II - Preencher'!K71</f>
        <v>16</v>
      </c>
      <c r="J62" s="15">
        <f>'[1]TCE - ANEXO II - Preencher'!L71</f>
        <v>591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160</v>
      </c>
      <c r="N62" s="16">
        <f>'[1]TCE - ANEXO II - Preencher'!S71</f>
        <v>0</v>
      </c>
      <c r="O62" s="17">
        <f>'[1]TCE - ANEXO II - Preencher'!W71</f>
        <v>79.78</v>
      </c>
      <c r="P62" s="18">
        <f>'[1]TCE - ANEXO II - Preencher'!X71</f>
        <v>671.22</v>
      </c>
      <c r="S62" s="22">
        <v>45597</v>
      </c>
    </row>
    <row r="63" spans="1:19" x14ac:dyDescent="0.2">
      <c r="A63" s="8">
        <f>IFERROR(VLOOKUP(B63,'[1]DADOS (OCULTAR)'!$Q$3:$S$133,3,0),"")</f>
        <v>10894988000303</v>
      </c>
      <c r="B63" s="9" t="str">
        <f>'[1]TCE - ANEXO II - Preencher'!C72</f>
        <v>UPAE BELO JARDIM</v>
      </c>
      <c r="C63" s="10"/>
      <c r="D63" s="11" t="str">
        <f>'[1]TCE - ANEXO II - Preencher'!E72</f>
        <v>WENDIER NAELI LEITE MENEZES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>
        <f>'[1]TCE - ANEXO II - Preencher'!I72</f>
        <v>45017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591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784</v>
      </c>
      <c r="N63" s="16">
        <f>'[1]TCE - ANEXO II - Preencher'!S72</f>
        <v>0</v>
      </c>
      <c r="O63" s="17">
        <f>'[1]TCE - ANEXO II - Preencher'!W72</f>
        <v>523.78</v>
      </c>
      <c r="P63" s="18">
        <f>'[1]TCE - ANEXO II - Preencher'!X72</f>
        <v>851.22</v>
      </c>
      <c r="S63" s="22">
        <v>45627</v>
      </c>
    </row>
    <row r="64" spans="1:19" x14ac:dyDescent="0.2">
      <c r="A64" s="8">
        <f>IFERROR(VLOOKUP(B64,'[1]DADOS (OCULTAR)'!$Q$3:$S$133,3,0),"")</f>
        <v>10894988000303</v>
      </c>
      <c r="B64" s="9" t="str">
        <f>'[1]TCE - ANEXO II - Preencher'!C73</f>
        <v>UPAE BELO JARDIM</v>
      </c>
      <c r="C64" s="10"/>
      <c r="D64" s="11" t="str">
        <f>'[1]TCE - ANEXO II - Preencher'!E73</f>
        <v>CAMILA LUIZA SILVA FERREIRA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4110-05</v>
      </c>
      <c r="G64" s="14">
        <f>'[1]TCE - ANEXO II - Preencher'!I73</f>
        <v>45017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1588.44</v>
      </c>
      <c r="P64" s="18">
        <f>'[1]TCE - ANEXO II - Preencher'!X73</f>
        <v>1549.9899999999998</v>
      </c>
      <c r="S64" s="22">
        <v>45658</v>
      </c>
    </row>
    <row r="65" spans="1:19" x14ac:dyDescent="0.2">
      <c r="A65" s="8" t="str">
        <f>IFERROR(VLOOKUP(B65,'[1]DADOS (OCULTAR)'!$Q$3:$S$133,3,0),"")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(OCULTAR)'!$Q$3:$S$133,3,0),"")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(OCULTAR)'!$Q$3:$S$133,3,0),"")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(OCULTAR)'!$Q$3:$S$133,3,0),"")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(OCULTAR)'!$Q$3:$S$133,3,0),"")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(OCULTAR)'!$Q$3:$S$133,3,0),"")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(OCULTAR)'!$Q$3:$S$133,3,0),"")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(OCULTAR)'!$Q$3:$S$133,3,0),"")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(OCULTAR)'!$Q$3:$S$133,3,0),"")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(OCULTAR)'!$Q$3:$S$133,3,0),"")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(OCULTAR)'!$Q$3:$S$133,3,0),"")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(OCULTAR)'!$Q$3:$S$133,3,0),"")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(OCULTAR)'!$Q$3:$S$133,3,0),"")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(OCULTAR)'!$Q$3:$S$133,3,0),"")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(OCULTAR)'!$Q$3:$S$133,3,0),"")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(OCULTAR)'!$Q$3:$S$133,3,0),"")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(OCULTAR)'!$Q$3:$S$133,3,0),"")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(OCULTAR)'!$Q$3:$S$133,3,0),"")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(OCULTAR)'!$Q$3:$S$133,3,0),"")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(OCULTAR)'!$Q$3:$S$133,3,0),"")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(OCULTAR)'!$Q$3:$S$133,3,0),"")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(OCULTAR)'!$Q$3:$S$133,3,0),"")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(OCULTAR)'!$Q$3:$S$133,3,0),"")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(OCULTAR)'!$Q$3:$S$133,3,0),"")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(OCULTAR)'!$Q$3:$S$133,3,0),"")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(OCULTAR)'!$Q$3:$S$133,3,0),"")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(OCULTAR)'!$Q$3:$S$133,3,0),"")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(OCULTAR)'!$Q$3:$S$133,3,0),"")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(OCULTAR)'!$Q$3:$S$133,3,0),"")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(OCULTAR)'!$Q$3:$S$133,3,0),"")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(OCULTAR)'!$Q$3:$S$133,3,0),"")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(OCULTAR)'!$Q$3:$S$133,3,0),"")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(OCULTAR)'!$Q$3:$S$133,3,0),"")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Carla Pereira Bezerra</dc:creator>
  <cp:lastModifiedBy>Andrea Carla Pereira Bezerra</cp:lastModifiedBy>
  <dcterms:created xsi:type="dcterms:W3CDTF">2023-05-25T16:57:03Z</dcterms:created>
  <dcterms:modified xsi:type="dcterms:W3CDTF">2023-05-25T16:57:50Z</dcterms:modified>
</cp:coreProperties>
</file>