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OLINDA/03 Março/TCE/Arquivos Excel DGMMAS/"/>
    </mc:Choice>
  </mc:AlternateContent>
  <xr:revisionPtr revIDLastSave="0" documentId="8_{7020812E-EFD7-4996-BDBD-0EE396AFBE85}" xr6:coauthVersionLast="47" xr6:coauthVersionMax="47" xr10:uidLastSave="{00000000-0000-0000-0000-000000000000}"/>
  <bookViews>
    <workbookView xWindow="-108" yWindow="-108" windowWidth="23256" windowHeight="12456" xr2:uid="{57845F8B-7EE6-43BA-95F3-720C7DF09B46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<sst xmlns="http://schemas.openxmlformats.org/spreadsheetml/2006/main" count="18" uniqueCount="14">
  <si>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</si>
  <si>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</si>
  <si>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</si>
  <si>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</si>
  <si>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</si>
  <si>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</si>
  <si>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</si>
  <si>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OLINDA - C.G 001/2022</t>
  </si>
  <si>
    <t>00.000.000/0001-91</t>
  </si>
  <si>
    <t xml:space="preserve">BANCO DO BRASIL S.A. </t>
  </si>
  <si>
    <t>RENDIMENTOS CONTA APLICAÇÃO Nº 31201-0</t>
  </si>
  <si>
    <t>RENDIMENTOS CONTA APLICAÇÃO Nº 31211-8</t>
  </si>
  <si>
    <t xml:space="preserve">BANCO SANTANDER </t>
  </si>
  <si>
    <t>RENDIMENTOS CONTA APLICAÇÃO  Nº 13.001545-1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</si>
</sst>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OLINDA/03%20Mar&#231;o/13.2%20PCF%20em%20Excel.xlsx" TargetMode="External"/><Relationship Id="rId1" Type="http://schemas.openxmlformats.org/officeDocument/2006/relationships/externalLinkPath" Target="/83a0417870fc54b3/apds-bckp/Trabalho/APS%20Apoio%20Adm/ISMEP/Gest&#227;o/UPA%20OLINDA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F537-1527-41A9-B7F7-895B2A029A79}">
  <sheetPr>
    <tabColor indexed="13"/>
  </sheetPr>
  <dimension ref="A1:H991"/>
  <sheetViews>
    <sheetView showGridLines="0" tabSelected="1" topLeftCell="E1" zoomScale="90" zoomScaleNormal="90" workbookViewId="0">
      <selection activeCell="G5" sqref="G5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10739225002161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45016</v>
      </c>
      <c r="G2" s="7">
        <v>250.84</v>
      </c>
    </row>
    <row r="3" spans="1:8" ht="22.5" customHeight="1" x14ac:dyDescent="0.25">
      <c r="A3" s="2">
        <f>IFERROR(VLOOKUP(B3,'[1]DADOS (OCULTAR)'!$Q$3:$S$133,3,0),"")</f>
        <v>10739225002161</v>
      </c>
      <c r="B3" s="3" t="s">
        <v>7</v>
      </c>
      <c r="C3" s="4" t="s">
        <v>8</v>
      </c>
      <c r="D3" s="5" t="s">
        <v>9</v>
      </c>
      <c r="E3" s="5" t="s">
        <v>11</v>
      </c>
      <c r="F3" s="6">
        <v>45016</v>
      </c>
      <c r="G3" s="7">
        <v>1594</v>
      </c>
    </row>
    <row r="4" spans="1:8" ht="22.5" customHeight="1" x14ac:dyDescent="0.25">
      <c r="A4" s="2">
        <f>IFERROR(VLOOKUP(B4,'[1]DADOS (OCULTAR)'!$Q$3:$S$133,3,0),"")</f>
        <v>10739225002161</v>
      </c>
      <c r="B4" s="3" t="s">
        <v>7</v>
      </c>
      <c r="C4" s="4">
        <v>90400888244440</v>
      </c>
      <c r="D4" s="5" t="s">
        <v>12</v>
      </c>
      <c r="E4" s="5" t="s">
        <v>13</v>
      </c>
      <c r="F4" s="6">
        <v>45016</v>
      </c>
      <c r="G4" s="7">
        <v>0.04</v>
      </c>
    </row>
    <row r="5" spans="1:8" ht="22.5" customHeight="1" x14ac:dyDescent="0.25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B86801A-7896-46D8-9E05-E4152CCE6BF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2023-04-24T16:18:16Z</dcterms:created>
  <dcterms:modified xsi:type="dcterms:W3CDTF">2023-04-24T16:18:26Z</dcterms:modified>
</cp:coreProperties>
</file>