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ia\Desktop\arquivos excel\"/>
    </mc:Choice>
  </mc:AlternateContent>
  <xr:revisionPtr revIDLastSave="0" documentId="8_{69E2FC18-4B34-49EA-B940-21765AC195FE}" xr6:coauthVersionLast="47" xr6:coauthVersionMax="47" xr10:uidLastSave="{00000000-0000-0000-0000-000000000000}"/>
  <bookViews>
    <workbookView xWindow="-120" yWindow="-120" windowWidth="15600" windowHeight="11160" xr2:uid="{D7C7640E-2F33-45DC-8C97-1D9B4A4F3802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<sst xmlns="http://schemas.openxmlformats.org/spreadsheetml/2006/main" count="8" uniqueCount="8">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</sst>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CF%202023\PCF%20-%20JANEIRO-2023%20%20ATUALIZ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Planilha1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2022NE000105</v>
          </cell>
          <cell r="G10">
            <v>44574</v>
          </cell>
          <cell r="H10">
            <v>500000</v>
          </cell>
          <cell r="I10" t="str">
            <v>2023OB000930</v>
          </cell>
          <cell r="J10">
            <v>44908</v>
          </cell>
          <cell r="N10">
            <v>500000</v>
          </cell>
        </row>
        <row r="11">
          <cell r="B11" t="str">
            <v/>
          </cell>
          <cell r="C11" t="str">
            <v>UPA NOVA DESCOBERTA - CG Nº 008/2023</v>
          </cell>
          <cell r="F11" t="str">
            <v>2022NE000104</v>
          </cell>
          <cell r="G11">
            <v>44574</v>
          </cell>
          <cell r="H11">
            <v>1144814.52</v>
          </cell>
          <cell r="I11" t="str">
            <v>2023OB000630</v>
          </cell>
          <cell r="J11">
            <v>44908</v>
          </cell>
          <cell r="N11">
            <v>1144814.52</v>
          </cell>
        </row>
        <row r="12">
          <cell r="B12" t="str">
            <v/>
          </cell>
          <cell r="C12" t="str">
            <v>UPA NOVA DESCOBERTA - CG Nº 008/2024</v>
          </cell>
          <cell r="F12" t="str">
            <v>2022NE000104</v>
          </cell>
          <cell r="G12">
            <v>44574</v>
          </cell>
          <cell r="H12">
            <v>3</v>
          </cell>
          <cell r="I12" t="str">
            <v>2023OB002948</v>
          </cell>
          <cell r="J12">
            <v>44908</v>
          </cell>
          <cell r="N12">
            <v>3</v>
          </cell>
        </row>
        <row r="13">
          <cell r="B13" t="str">
            <v/>
          </cell>
          <cell r="C13" t="str">
            <v>UPA NOVA DESCOBERTA - CG Nº 008/2025</v>
          </cell>
          <cell r="F13" t="str">
            <v>2022NE010451</v>
          </cell>
          <cell r="G13">
            <v>44713</v>
          </cell>
          <cell r="H13">
            <v>20692.22</v>
          </cell>
          <cell r="I13" t="str">
            <v>2023OB000618</v>
          </cell>
          <cell r="J13">
            <v>44908</v>
          </cell>
          <cell r="N13">
            <v>20692.22</v>
          </cell>
        </row>
        <row r="14">
          <cell r="B14" t="str">
            <v/>
          </cell>
          <cell r="C14" t="str">
            <v>UPA NOVA DESCOBERTA - CG Nº 008/2026</v>
          </cell>
          <cell r="F14" t="str">
            <v>2022NE012393</v>
          </cell>
          <cell r="G14">
            <v>44743</v>
          </cell>
          <cell r="H14">
            <v>39378.959999999999</v>
          </cell>
          <cell r="I14" t="str">
            <v>2023OB000612</v>
          </cell>
          <cell r="J14">
            <v>44908</v>
          </cell>
          <cell r="N14">
            <v>39378.959999999999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EE48-13BD-4D65-9B85-0B6D200895F8}">
  <sheetPr>
    <tabColor rgb="FF92D050"/>
  </sheetPr>
  <dimension ref="A1:H1000"/>
  <sheetViews>
    <sheetView showGridLines="0" tabSelected="1" workbookViewId="0"/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2022NE000105</v>
      </c>
      <c r="D2" s="4">
        <f>IF('[1]TCE - ANEXO V - REC. Preencher'!G10="","",'[1]TCE - ANEXO V - REC. Preencher'!G10)</f>
        <v>44574</v>
      </c>
      <c r="E2" s="5">
        <f>'[1]TCE - ANEXO V - REC. Preencher'!H10</f>
        <v>500000</v>
      </c>
      <c r="F2" s="3" t="str">
        <f>'[1]TCE - ANEXO V - REC. Preencher'!I10</f>
        <v>2023OB000930</v>
      </c>
      <c r="G2" s="4">
        <f>IF('[1]TCE - ANEXO V - REC. Preencher'!J10="","",'[1]TCE - ANEXO V - REC. Preencher'!J10)</f>
        <v>44908</v>
      </c>
      <c r="H2" s="5">
        <f>'[1]TCE - ANEXO V - REC. Preencher'!N10</f>
        <v>500000</v>
      </c>
    </row>
    <row r="3" spans="1:8" ht="24" customHeight="1" x14ac:dyDescent="0.2">
      <c r="A3" s="2" t="str">
        <f>'[1]TCE - ANEXO V - REC. Preencher'!B11</f>
        <v/>
      </c>
      <c r="B3" s="3" t="str">
        <f>'[1]TCE - ANEXO V - REC. Preencher'!C11</f>
        <v>UPA NOVA DESCOBERTA - CG Nº 008/2023</v>
      </c>
      <c r="C3" s="3" t="str">
        <f>'[1]TCE - ANEXO V - REC. Preencher'!F11</f>
        <v>2022NE000104</v>
      </c>
      <c r="D3" s="4">
        <f>IF('[1]TCE - ANEXO V - REC. Preencher'!G11="","",'[1]TCE - ANEXO V - REC. Preencher'!G11)</f>
        <v>44574</v>
      </c>
      <c r="E3" s="5">
        <f>'[1]TCE - ANEXO V - REC. Preencher'!H11</f>
        <v>1144814.52</v>
      </c>
      <c r="F3" s="3" t="str">
        <f>'[1]TCE - ANEXO V - REC. Preencher'!I11</f>
        <v>2023OB000630</v>
      </c>
      <c r="G3" s="4">
        <f>IF('[1]TCE - ANEXO V - REC. Preencher'!J11="","",'[1]TCE - ANEXO V - REC. Preencher'!J11)</f>
        <v>44908</v>
      </c>
      <c r="H3" s="5">
        <f>'[1]TCE - ANEXO V - REC. Preencher'!N11</f>
        <v>1144814.52</v>
      </c>
    </row>
    <row r="4" spans="1:8" ht="24" customHeight="1" x14ac:dyDescent="0.2">
      <c r="A4" s="2" t="str">
        <f>'[1]TCE - ANEXO V - REC. Preencher'!B12</f>
        <v/>
      </c>
      <c r="B4" s="3" t="str">
        <f>'[1]TCE - ANEXO V - REC. Preencher'!C12</f>
        <v>UPA NOVA DESCOBERTA - CG Nº 008/2024</v>
      </c>
      <c r="C4" s="3" t="str">
        <f>'[1]TCE - ANEXO V - REC. Preencher'!F12</f>
        <v>2022NE000104</v>
      </c>
      <c r="D4" s="4">
        <f>IF('[1]TCE - ANEXO V - REC. Preencher'!G12="","",'[1]TCE - ANEXO V - REC. Preencher'!G12)</f>
        <v>44574</v>
      </c>
      <c r="E4" s="5">
        <f>'[1]TCE - ANEXO V - REC. Preencher'!H12</f>
        <v>3</v>
      </c>
      <c r="F4" s="3" t="str">
        <f>'[1]TCE - ANEXO V - REC. Preencher'!I12</f>
        <v>2023OB002948</v>
      </c>
      <c r="G4" s="4">
        <f>IF('[1]TCE - ANEXO V - REC. Preencher'!J12="","",'[1]TCE - ANEXO V - REC. Preencher'!J12)</f>
        <v>44908</v>
      </c>
      <c r="H4" s="5">
        <f>'[1]TCE - ANEXO V - REC. Preencher'!N12</f>
        <v>3</v>
      </c>
    </row>
    <row r="5" spans="1:8" ht="24" customHeight="1" x14ac:dyDescent="0.2">
      <c r="A5" s="2" t="str">
        <f>'[1]TCE - ANEXO V - REC. Preencher'!B13</f>
        <v/>
      </c>
      <c r="B5" s="3" t="str">
        <f>'[1]TCE - ANEXO V - REC. Preencher'!C13</f>
        <v>UPA NOVA DESCOBERTA - CG Nº 008/2025</v>
      </c>
      <c r="C5" s="3" t="str">
        <f>'[1]TCE - ANEXO V - REC. Preencher'!F13</f>
        <v>2022NE010451</v>
      </c>
      <c r="D5" s="4">
        <f>IF('[1]TCE - ANEXO V - REC. Preencher'!G13="","",'[1]TCE - ANEXO V - REC. Preencher'!G13)</f>
        <v>44713</v>
      </c>
      <c r="E5" s="5">
        <f>'[1]TCE - ANEXO V - REC. Preencher'!H13</f>
        <v>20692.22</v>
      </c>
      <c r="F5" s="3" t="str">
        <f>'[1]TCE - ANEXO V - REC. Preencher'!I13</f>
        <v>2023OB000618</v>
      </c>
      <c r="G5" s="4">
        <f>IF('[1]TCE - ANEXO V - REC. Preencher'!J13="","",'[1]TCE - ANEXO V - REC. Preencher'!J13)</f>
        <v>44908</v>
      </c>
      <c r="H5" s="5">
        <f>'[1]TCE - ANEXO V - REC. Preencher'!N13</f>
        <v>20692.22</v>
      </c>
    </row>
    <row r="6" spans="1:8" ht="24" customHeight="1" x14ac:dyDescent="0.2">
      <c r="A6" s="2" t="str">
        <f>'[1]TCE - ANEXO V - REC. Preencher'!B14</f>
        <v/>
      </c>
      <c r="B6" s="3" t="str">
        <f>'[1]TCE - ANEXO V - REC. Preencher'!C14</f>
        <v>UPA NOVA DESCOBERTA - CG Nº 008/2026</v>
      </c>
      <c r="C6" s="3" t="str">
        <f>'[1]TCE - ANEXO V - REC. Preencher'!F14</f>
        <v>2022NE012393</v>
      </c>
      <c r="D6" s="4">
        <f>IF('[1]TCE - ANEXO V - REC. Preencher'!G14="","",'[1]TCE - ANEXO V - REC. Preencher'!G14)</f>
        <v>44743</v>
      </c>
      <c r="E6" s="5">
        <f>'[1]TCE - ANEXO V - REC. Preencher'!H14</f>
        <v>39378.959999999999</v>
      </c>
      <c r="F6" s="3" t="str">
        <f>'[1]TCE - ANEXO V - REC. Preencher'!I14</f>
        <v>2023OB000612</v>
      </c>
      <c r="G6" s="4">
        <f>IF('[1]TCE - ANEXO V - REC. Preencher'!J14="","",'[1]TCE - ANEXO V - REC. Preencher'!J14)</f>
        <v>44908</v>
      </c>
      <c r="H6" s="5">
        <f>'[1]TCE - ANEXO V - REC. Preencher'!N14</f>
        <v>39378.959999999999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  <row r="992" spans="1:8" ht="12.75" customHeight="1" x14ac:dyDescent="0.2">
      <c r="A992" s="6"/>
      <c r="E992" s="7"/>
      <c r="H992" s="7"/>
    </row>
    <row r="993" spans="1:8" ht="12.75" customHeight="1" x14ac:dyDescent="0.2">
      <c r="A993" s="6"/>
      <c r="E993" s="7"/>
      <c r="H993" s="7"/>
    </row>
    <row r="994" spans="1:8" ht="12.75" customHeight="1" x14ac:dyDescent="0.2">
      <c r="A994" s="6"/>
      <c r="E994" s="7"/>
      <c r="H994" s="7"/>
    </row>
    <row r="995" spans="1:8" ht="12.75" customHeight="1" x14ac:dyDescent="0.2">
      <c r="A995" s="6"/>
      <c r="E995" s="7"/>
      <c r="H995" s="7"/>
    </row>
    <row r="996" spans="1:8" ht="12.75" customHeight="1" x14ac:dyDescent="0.2">
      <c r="A996" s="6"/>
      <c r="E996" s="7"/>
      <c r="H996" s="7"/>
    </row>
    <row r="997" spans="1:8" ht="12.75" customHeight="1" x14ac:dyDescent="0.2">
      <c r="A997" s="6"/>
      <c r="E997" s="7"/>
      <c r="H997" s="7"/>
    </row>
    <row r="998" spans="1:8" ht="12.75" customHeight="1" x14ac:dyDescent="0.2">
      <c r="A998" s="6"/>
      <c r="E998" s="7"/>
      <c r="H998" s="7"/>
    </row>
    <row r="999" spans="1:8" ht="12.75" customHeight="1" x14ac:dyDescent="0.2">
      <c r="A999" s="6"/>
      <c r="E999" s="7"/>
      <c r="H999" s="7"/>
    </row>
    <row r="1000" spans="1:8" ht="12.75" customHeight="1" x14ac:dyDescent="0.2">
      <c r="A1000" s="6"/>
      <c r="E1000" s="7"/>
      <c r="H1000" s="7"/>
    </row>
  </sheetData>
  <pageMargins left="0.51180555555555551" right="0.51180555555555551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</cp:lastModifiedBy>
  <dcterms:created xsi:type="dcterms:W3CDTF">2023-02-17T21:15:10Z</dcterms:created>
  <dcterms:modified xsi:type="dcterms:W3CDTF">2023-02-17T21:16:12Z</dcterms:modified>
</cp:coreProperties>
</file>