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2 FEVEREIRO\01 - PRESTACAO\TCE\"/>
    </mc:Choice>
  </mc:AlternateContent>
  <xr:revisionPtr revIDLastSave="0" documentId="8_{9890D025-3C3A-4BAC-98CE-9802117EF26D}" xr6:coauthVersionLast="47" xr6:coauthVersionMax="47" xr10:uidLastSave="{00000000-0000-0000-0000-000000000000}"/>
  <bookViews>
    <workbookView xWindow="-120" yWindow="-120" windowWidth="20730" windowHeight="11160" xr2:uid="{A5306DB3-FA04-4AD8-9810-AA33334D67A2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 s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 s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 s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 s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 s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 s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 s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<sst xmlns="http://schemas.openxmlformats.org/spreadsheetml/2006/main" count="12" uniqueCount="12">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</sst>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2%20FEVEREIRO/01%20-%20PRESTACAO/13.2%20PCF%20EM%20EXCEL%200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1.99 - Outras Despesas com Pessoal</v>
          </cell>
          <cell r="F11">
            <v>20737670000100</v>
          </cell>
          <cell r="G11" t="str">
            <v xml:space="preserve">ANDRADE SANDRES CIA CONVENIENCIA LTDA ME </v>
          </cell>
          <cell r="H11" t="str">
            <v>B</v>
          </cell>
          <cell r="I11" t="str">
            <v>S</v>
          </cell>
          <cell r="J11">
            <v>194497</v>
          </cell>
          <cell r="K11">
            <v>44964</v>
          </cell>
          <cell r="L11" t="str">
            <v>26230220737670000100650030001944971194180523</v>
          </cell>
          <cell r="M11" t="str">
            <v>26 -  Pernambuco</v>
          </cell>
          <cell r="N11">
            <v>39.950000000000003</v>
          </cell>
        </row>
        <row r="12">
          <cell r="C12" t="str">
            <v>HOSPITAL MESTRE VITALINO</v>
          </cell>
          <cell r="E12" t="str">
            <v>1.99 - Outras Despesas com Pessoal</v>
          </cell>
          <cell r="F12">
            <v>26800156000140</v>
          </cell>
          <cell r="G12" t="str">
            <v xml:space="preserve">G D DOS SANTOS EIRELI CARLOS TONETTO </v>
          </cell>
          <cell r="H12" t="str">
            <v>B</v>
          </cell>
          <cell r="I12" t="str">
            <v>S</v>
          </cell>
          <cell r="J12">
            <v>44199</v>
          </cell>
          <cell r="K12">
            <v>44964</v>
          </cell>
          <cell r="L12" t="str">
            <v>26230226800156000140650030000441991583512311</v>
          </cell>
          <cell r="M12" t="str">
            <v>26 -  Pernambuco</v>
          </cell>
          <cell r="N12">
            <v>29.99</v>
          </cell>
        </row>
        <row r="13">
          <cell r="C13" t="str">
            <v>HOSPITAL MESTRE VITALINO</v>
          </cell>
          <cell r="E13" t="str">
            <v>1.99 - Outras Despesas com Pessoal</v>
          </cell>
          <cell r="F13">
            <v>25043044000120</v>
          </cell>
          <cell r="G13" t="str">
            <v xml:space="preserve">CARLOS A PEDROSA DA SILVA EIRELLI </v>
          </cell>
          <cell r="H13" t="str">
            <v>B</v>
          </cell>
          <cell r="I13" t="str">
            <v>S</v>
          </cell>
          <cell r="J13">
            <v>74377</v>
          </cell>
          <cell r="K13">
            <v>44966</v>
          </cell>
          <cell r="L13" t="str">
            <v>26230225043044000120650010000743771824565508</v>
          </cell>
          <cell r="M13" t="str">
            <v>26 -  Pernambuco</v>
          </cell>
          <cell r="N13">
            <v>64.89</v>
          </cell>
        </row>
        <row r="14">
          <cell r="C14" t="str">
            <v>HOSPITAL MESTRE VITALINO</v>
          </cell>
          <cell r="E14" t="str">
            <v>1.99 - Outras Despesas com Pessoal</v>
          </cell>
          <cell r="F14">
            <v>25043044000120</v>
          </cell>
          <cell r="G14" t="str">
            <v xml:space="preserve">CARLOS A PEDROSA DA SILVA EIRELLI </v>
          </cell>
          <cell r="H14" t="str">
            <v>B</v>
          </cell>
          <cell r="I14" t="str">
            <v>S</v>
          </cell>
          <cell r="J14">
            <v>74379</v>
          </cell>
          <cell r="K14">
            <v>44966</v>
          </cell>
          <cell r="L14" t="str">
            <v>26230225043044000120650010000743791117913524</v>
          </cell>
          <cell r="M14" t="str">
            <v>26 -  Pernambuco</v>
          </cell>
          <cell r="N14">
            <v>66.89</v>
          </cell>
        </row>
        <row r="15">
          <cell r="C15" t="str">
            <v>HOSPITAL MESTRE VITALINO</v>
          </cell>
          <cell r="E15" t="str">
            <v>1.99 - Outras Despesas com Pessoal</v>
          </cell>
          <cell r="F15">
            <v>25043044000120</v>
          </cell>
          <cell r="G15" t="str">
            <v xml:space="preserve">CARLOS A PEDROSA DA SILVA EIRELLI </v>
          </cell>
          <cell r="H15" t="str">
            <v>B</v>
          </cell>
          <cell r="I15" t="str">
            <v>S</v>
          </cell>
          <cell r="J15">
            <v>74908</v>
          </cell>
          <cell r="K15">
            <v>44981</v>
          </cell>
          <cell r="L15" t="str">
            <v>26230225043044000120650010000749081218384933</v>
          </cell>
          <cell r="M15" t="str">
            <v>26 -  Pernambuco</v>
          </cell>
          <cell r="N15">
            <v>59.8</v>
          </cell>
        </row>
        <row r="16">
          <cell r="C16" t="str">
            <v>HOSPITAL MESTRE VITALINO</v>
          </cell>
          <cell r="E16" t="str">
            <v>1.99 - Outras Despesas com Pessoal</v>
          </cell>
          <cell r="F16">
            <v>25043044000120</v>
          </cell>
          <cell r="G16" t="str">
            <v xml:space="preserve">CARLOS A PEDROSA DA SILVA EIRELLI </v>
          </cell>
          <cell r="H16" t="str">
            <v>B</v>
          </cell>
          <cell r="I16" t="str">
            <v>S</v>
          </cell>
          <cell r="J16">
            <v>74701</v>
          </cell>
          <cell r="K16">
            <v>44976</v>
          </cell>
          <cell r="L16" t="str">
            <v>26230225043044000120650010000747011497929468</v>
          </cell>
          <cell r="M16" t="str">
            <v>26 -  Pernambuco</v>
          </cell>
          <cell r="N16">
            <v>120</v>
          </cell>
        </row>
        <row r="17">
          <cell r="C17" t="str">
            <v>HOSPITAL MESTRE VITALINO</v>
          </cell>
          <cell r="E17" t="str">
            <v>1.99 - Outras Despesas com Pessoal</v>
          </cell>
          <cell r="F17">
            <v>25043044000120</v>
          </cell>
          <cell r="G17" t="str">
            <v xml:space="preserve">CARLOS A PEDROSA DA SILVA EIRELLI </v>
          </cell>
          <cell r="H17" t="str">
            <v>B</v>
          </cell>
          <cell r="I17" t="str">
            <v>S</v>
          </cell>
          <cell r="J17">
            <v>74720</v>
          </cell>
          <cell r="K17">
            <v>44976</v>
          </cell>
          <cell r="L17" t="str">
            <v>26230225043044000120650010000747201978504460</v>
          </cell>
          <cell r="M17" t="str">
            <v>26 -  Pernambuco</v>
          </cell>
          <cell r="N17">
            <v>90</v>
          </cell>
        </row>
        <row r="18">
          <cell r="C18" t="str">
            <v>HOSPITAL MESTRE VITALINO</v>
          </cell>
          <cell r="E18" t="str">
            <v>1.99 - Outras Despesas com Pessoal</v>
          </cell>
          <cell r="F18">
            <v>27181464000106</v>
          </cell>
          <cell r="G18" t="str">
            <v xml:space="preserve">SAULO DAVID DE M FILHO ME  CANTINHO DO LAU </v>
          </cell>
          <cell r="H18" t="str">
            <v>B</v>
          </cell>
          <cell r="I18" t="str">
            <v>S</v>
          </cell>
          <cell r="J18">
            <v>33620</v>
          </cell>
          <cell r="K18">
            <v>44967</v>
          </cell>
          <cell r="L18" t="str">
            <v>26230227181464000106650010000336201413649840</v>
          </cell>
          <cell r="M18" t="str">
            <v>26 -  Pernambuco</v>
          </cell>
          <cell r="N18">
            <v>50</v>
          </cell>
        </row>
        <row r="19">
          <cell r="C19" t="str">
            <v>HOSPITAL MESTRE VITALINO</v>
          </cell>
          <cell r="E19" t="str">
            <v>1.99 - Outras Despesas com Pessoal</v>
          </cell>
          <cell r="F19">
            <v>27181464000106</v>
          </cell>
          <cell r="G19" t="str">
            <v xml:space="preserve">SAULO DAVID DE M FILHO ME  CANTINHO DO LAU </v>
          </cell>
          <cell r="H19" t="str">
            <v>B</v>
          </cell>
          <cell r="I19" t="str">
            <v>S</v>
          </cell>
          <cell r="J19">
            <v>33608</v>
          </cell>
          <cell r="K19">
            <v>44965</v>
          </cell>
          <cell r="L19" t="str">
            <v>26230227181464000106650010000336081227961931</v>
          </cell>
          <cell r="M19" t="str">
            <v>26 -  Pernambuco</v>
          </cell>
          <cell r="N19">
            <v>31</v>
          </cell>
        </row>
        <row r="20">
          <cell r="C20" t="str">
            <v>HOSPITAL MESTRE VITALINO</v>
          </cell>
          <cell r="E20" t="str">
            <v>1.99 - Outras Despesas com Pessoal</v>
          </cell>
          <cell r="F20">
            <v>27181464000106</v>
          </cell>
          <cell r="G20" t="str">
            <v xml:space="preserve">SAULO DAVID DE M FILHO ME  CANTINHO DO LAU </v>
          </cell>
          <cell r="H20" t="str">
            <v>B</v>
          </cell>
          <cell r="I20" t="str">
            <v>S</v>
          </cell>
          <cell r="J20">
            <v>33591</v>
          </cell>
          <cell r="K20">
            <v>44959</v>
          </cell>
          <cell r="L20" t="str">
            <v>26230227181464000106650010000335911050072061</v>
          </cell>
          <cell r="M20" t="str">
            <v>26 -  Pernambuco</v>
          </cell>
          <cell r="N20">
            <v>34</v>
          </cell>
        </row>
        <row r="21">
          <cell r="C21" t="str">
            <v>HOSPITAL MESTRE VITALINO</v>
          </cell>
          <cell r="E21" t="str">
            <v>1.99 - Outras Despesas com Pessoal</v>
          </cell>
          <cell r="F21">
            <v>27181464000106</v>
          </cell>
          <cell r="G21" t="str">
            <v xml:space="preserve">SAULO DAVID DE M FILHO ME  CANTINHO DO LAU </v>
          </cell>
          <cell r="H21" t="str">
            <v>B</v>
          </cell>
          <cell r="I21" t="str">
            <v>S</v>
          </cell>
          <cell r="J21">
            <v>33592</v>
          </cell>
          <cell r="K21">
            <v>44960</v>
          </cell>
          <cell r="L21" t="str">
            <v>26230227181464000106650010000985921469224767</v>
          </cell>
          <cell r="M21" t="str">
            <v>26 -  Pernambuco</v>
          </cell>
          <cell r="N21">
            <v>40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>1.99 - Outras Despesas com Pessoal</v>
          </cell>
          <cell r="F23">
            <v>27181464000106</v>
          </cell>
          <cell r="G23" t="str">
            <v xml:space="preserve">SAULO DAVID DE M FILHO ME  CANTINHO DO LAU </v>
          </cell>
          <cell r="H23" t="str">
            <v>B</v>
          </cell>
          <cell r="I23" t="str">
            <v>S</v>
          </cell>
          <cell r="J23">
            <v>33594</v>
          </cell>
          <cell r="K23">
            <v>44961</v>
          </cell>
          <cell r="L23" t="str">
            <v>26230227181464000106650010000335941683881891</v>
          </cell>
          <cell r="M23" t="str">
            <v>26 -  Pernambuco</v>
          </cell>
          <cell r="N23">
            <v>40</v>
          </cell>
        </row>
        <row r="24">
          <cell r="C24" t="str">
            <v>HOSPITAL MESTRE VITALINO</v>
          </cell>
          <cell r="E24" t="str">
            <v>1.99 - Outras Despesas com Pessoal</v>
          </cell>
          <cell r="F24">
            <v>27181464000106</v>
          </cell>
          <cell r="G24" t="str">
            <v xml:space="preserve">SAULO DAVID DE M FILHO ME  CANTINHO DO LAU </v>
          </cell>
          <cell r="H24" t="str">
            <v>B</v>
          </cell>
          <cell r="I24" t="str">
            <v>S</v>
          </cell>
          <cell r="J24">
            <v>33675</v>
          </cell>
          <cell r="K24">
            <v>44985</v>
          </cell>
          <cell r="L24" t="str">
            <v>26230227181464000106650010000336751122281089</v>
          </cell>
          <cell r="M24" t="str">
            <v>26 -  Pernambuco</v>
          </cell>
          <cell r="N24">
            <v>30</v>
          </cell>
        </row>
        <row r="25">
          <cell r="C25" t="str">
            <v>HOSPITAL MESTRE VITALINO</v>
          </cell>
          <cell r="E25" t="str">
            <v>1.99 - Outras Despesas com Pessoal</v>
          </cell>
          <cell r="F25">
            <v>27181464000106</v>
          </cell>
          <cell r="G25" t="str">
            <v xml:space="preserve">SAULO DAVID DE M FILHO ME  CANTINHO DO LAU </v>
          </cell>
          <cell r="H25" t="str">
            <v>B</v>
          </cell>
          <cell r="I25" t="str">
            <v>S</v>
          </cell>
          <cell r="J25">
            <v>33641</v>
          </cell>
          <cell r="K25">
            <v>44973</v>
          </cell>
          <cell r="L25" t="str">
            <v>26230227181464000106650010000336411599592365</v>
          </cell>
          <cell r="M25" t="str">
            <v>26 -  Pernambuco</v>
          </cell>
          <cell r="N25">
            <v>47</v>
          </cell>
        </row>
        <row r="26">
          <cell r="C26" t="str">
            <v>HOSPITAL MESTRE VITALINO</v>
          </cell>
          <cell r="E26" t="str">
            <v>1.99 - Outras Despesas com Pessoal</v>
          </cell>
          <cell r="F26">
            <v>27181464000106</v>
          </cell>
          <cell r="G26" t="str">
            <v xml:space="preserve">SAULO DAVID DE M FILHO ME  CANTINHO DO LAU </v>
          </cell>
          <cell r="H26" t="str">
            <v>B</v>
          </cell>
          <cell r="I26" t="str">
            <v>S</v>
          </cell>
          <cell r="J26">
            <v>33625</v>
          </cell>
          <cell r="K26">
            <v>44969</v>
          </cell>
          <cell r="L26" t="str">
            <v>26230227181464000106650010000336251080650160</v>
          </cell>
          <cell r="M26" t="str">
            <v>26 -  Pernambuco</v>
          </cell>
          <cell r="N26">
            <v>71</v>
          </cell>
        </row>
        <row r="27">
          <cell r="C27" t="str">
            <v>HOSPITAL MESTRE VITALINO</v>
          </cell>
          <cell r="E27" t="str">
            <v>1.99 - Outras Despesas com Pessoal</v>
          </cell>
          <cell r="F27">
            <v>27181464000106</v>
          </cell>
          <cell r="G27" t="str">
            <v xml:space="preserve">SAULO DAVID DE M FILHO ME  CANTINHO DO LAU </v>
          </cell>
          <cell r="H27" t="str">
            <v>B</v>
          </cell>
          <cell r="I27" t="str">
            <v>S</v>
          </cell>
          <cell r="J27">
            <v>33644</v>
          </cell>
          <cell r="K27">
            <v>44973</v>
          </cell>
          <cell r="L27" t="str">
            <v>26230227181464000106650010000336441197871863</v>
          </cell>
          <cell r="M27" t="str">
            <v>26 -  Pernambuco</v>
          </cell>
          <cell r="N27">
            <v>86</v>
          </cell>
        </row>
        <row r="28">
          <cell r="C28" t="str">
            <v>HOSPITAL MESTRE VITALINO</v>
          </cell>
          <cell r="E28" t="str">
            <v>1.99 - Outras Despesas com Pessoal</v>
          </cell>
          <cell r="F28">
            <v>27181464000106</v>
          </cell>
          <cell r="G28" t="str">
            <v xml:space="preserve">SAULO DAVID DE M FILHO ME  CANTINHO DO LAU </v>
          </cell>
          <cell r="H28" t="str">
            <v>B</v>
          </cell>
          <cell r="I28" t="str">
            <v>S</v>
          </cell>
          <cell r="J28">
            <v>33673</v>
          </cell>
          <cell r="K28">
            <v>44982</v>
          </cell>
          <cell r="L28" t="str">
            <v>26230227181464000106650010000336731535818097</v>
          </cell>
          <cell r="M28" t="str">
            <v>26 -  Pernambuco</v>
          </cell>
          <cell r="N28">
            <v>84</v>
          </cell>
        </row>
        <row r="29">
          <cell r="C29" t="str">
            <v>HOSPITAL MESTRE VITALINO</v>
          </cell>
          <cell r="E29" t="str">
            <v>1.99 - Outras Despesas com Pessoal</v>
          </cell>
          <cell r="F29">
            <v>27181464000106</v>
          </cell>
          <cell r="G29" t="str">
            <v xml:space="preserve">SAULO DAVID DE M FILHO ME  CANTINHO DO LAU </v>
          </cell>
          <cell r="H29" t="str">
            <v>B</v>
          </cell>
          <cell r="I29" t="str">
            <v>S</v>
          </cell>
          <cell r="J29">
            <v>33631</v>
          </cell>
          <cell r="K29">
            <v>44971</v>
          </cell>
          <cell r="L29" t="str">
            <v>26230227181464000106650010000336311287642300</v>
          </cell>
          <cell r="M29" t="str">
            <v>26 -  Pernambuco</v>
          </cell>
          <cell r="N29">
            <v>41</v>
          </cell>
        </row>
        <row r="30">
          <cell r="C30" t="str">
            <v>HOSPITAL MESTRE VITALINO</v>
          </cell>
          <cell r="E30" t="str">
            <v>1.99 - Outras Despesas com Pessoal</v>
          </cell>
          <cell r="F30">
            <v>27181464000106</v>
          </cell>
          <cell r="G30" t="str">
            <v xml:space="preserve">SAULO DAVID DE M FILHO ME  CANTINHO DO LAU </v>
          </cell>
          <cell r="H30" t="str">
            <v>B</v>
          </cell>
          <cell r="I30" t="str">
            <v>S</v>
          </cell>
          <cell r="J30">
            <v>33640</v>
          </cell>
          <cell r="K30">
            <v>44973</v>
          </cell>
          <cell r="L30" t="str">
            <v>26230227181464000106650010000336401179109840</v>
          </cell>
          <cell r="M30" t="str">
            <v>26 -  Pernambuco</v>
          </cell>
          <cell r="N30">
            <v>33</v>
          </cell>
        </row>
        <row r="31">
          <cell r="C31" t="str">
            <v>HOSPITAL MESTRE VITALINO</v>
          </cell>
          <cell r="E31" t="str">
            <v>1.99 - Outras Despesas com Pessoal</v>
          </cell>
          <cell r="F31">
            <v>27181464000106</v>
          </cell>
          <cell r="G31" t="str">
            <v xml:space="preserve">SAULO DAVID DE M FILHO ME  CANTINHO DO LAU </v>
          </cell>
          <cell r="H31" t="str">
            <v>B</v>
          </cell>
          <cell r="I31" t="str">
            <v>S</v>
          </cell>
          <cell r="J31">
            <v>33629</v>
          </cell>
          <cell r="K31">
            <v>44970</v>
          </cell>
          <cell r="L31" t="str">
            <v>26230227181464000106650010000336291495491876</v>
          </cell>
          <cell r="M31" t="str">
            <v>26 -  Pernambuco</v>
          </cell>
          <cell r="N31">
            <v>60</v>
          </cell>
        </row>
        <row r="32">
          <cell r="C32" t="str">
            <v>HOSPITAL MESTRE VITALINO</v>
          </cell>
          <cell r="E32" t="str">
            <v>1.99 - Outras Despesas com Pessoal</v>
          </cell>
          <cell r="F32">
            <v>27181464000106</v>
          </cell>
          <cell r="G32" t="str">
            <v xml:space="preserve">SAULO DAVID DE M FILHO ME  CANTINHO DO LAU </v>
          </cell>
          <cell r="H32" t="str">
            <v>B</v>
          </cell>
          <cell r="I32" t="str">
            <v>S</v>
          </cell>
          <cell r="J32">
            <v>33632</v>
          </cell>
          <cell r="K32">
            <v>44971</v>
          </cell>
          <cell r="L32" t="str">
            <v>26230227181464000106650010000336321359304542</v>
          </cell>
          <cell r="M32" t="str">
            <v>26 -  Pernambuco</v>
          </cell>
          <cell r="N32">
            <v>45</v>
          </cell>
        </row>
        <row r="33">
          <cell r="C33" t="str">
            <v>HOSPITAL MESTRE VITALINO</v>
          </cell>
          <cell r="E33" t="str">
            <v>1.99 - Outras Despesas com Pessoal</v>
          </cell>
          <cell r="F33">
            <v>27181464000106</v>
          </cell>
          <cell r="G33" t="str">
            <v xml:space="preserve">SAULO DAVID DE M FILHO ME  CANTINHO DO LAU </v>
          </cell>
          <cell r="H33" t="str">
            <v>B</v>
          </cell>
          <cell r="I33" t="str">
            <v>S</v>
          </cell>
          <cell r="J33">
            <v>33623</v>
          </cell>
          <cell r="K33">
            <v>44968</v>
          </cell>
          <cell r="L33" t="str">
            <v>26230227181464000106650010000336231400651036</v>
          </cell>
          <cell r="M33" t="str">
            <v>26 -  Pernambuco</v>
          </cell>
          <cell r="N33">
            <v>78</v>
          </cell>
        </row>
        <row r="34">
          <cell r="C34" t="str">
            <v>HOSPITAL MESTRE VITALINO</v>
          </cell>
          <cell r="E34" t="str">
            <v>1.99 - Outras Despesas com Pessoal</v>
          </cell>
          <cell r="F34">
            <v>27181464000106</v>
          </cell>
          <cell r="G34" t="str">
            <v xml:space="preserve">SAULO DAVID DE M FILHO ME  CANTINHO DO LAU </v>
          </cell>
          <cell r="H34" t="str">
            <v>B</v>
          </cell>
          <cell r="I34" t="str">
            <v>S</v>
          </cell>
          <cell r="J34">
            <v>33672</v>
          </cell>
          <cell r="K34">
            <v>44982</v>
          </cell>
          <cell r="L34" t="str">
            <v>26230227181464000106650010000336721841655399</v>
          </cell>
          <cell r="M34" t="str">
            <v>26 -  Pernambuco</v>
          </cell>
          <cell r="N34">
            <v>65</v>
          </cell>
        </row>
        <row r="35">
          <cell r="C35" t="str">
            <v>HOSPITAL MESTRE VITALINO</v>
          </cell>
          <cell r="E35" t="str">
            <v>1.99 - Outras Despesas com Pessoal</v>
          </cell>
          <cell r="F35">
            <v>27181464000106</v>
          </cell>
          <cell r="G35" t="str">
            <v xml:space="preserve">SAULO DAVID DE M FILHO ME  CANTINHO DO LAU </v>
          </cell>
          <cell r="H35" t="str">
            <v>B</v>
          </cell>
          <cell r="I35" t="str">
            <v>S</v>
          </cell>
          <cell r="J35">
            <v>33686</v>
          </cell>
          <cell r="K35">
            <v>44985</v>
          </cell>
          <cell r="L35" t="str">
            <v>26230227181464000106650010000336861357884003</v>
          </cell>
          <cell r="M35" t="str">
            <v>26 -  Pernambuco</v>
          </cell>
          <cell r="N35">
            <v>46</v>
          </cell>
        </row>
        <row r="36">
          <cell r="C36" t="str">
            <v>HOSPITAL MESTRE VITALINO</v>
          </cell>
          <cell r="E36" t="str">
            <v>1.99 - Outras Despesas com Pessoal</v>
          </cell>
          <cell r="F36">
            <v>27181464000106</v>
          </cell>
          <cell r="G36" t="str">
            <v xml:space="preserve">SAULO DAVID DE M FILHO ME  CANTINHO DO LAU </v>
          </cell>
          <cell r="H36" t="str">
            <v>B</v>
          </cell>
          <cell r="I36" t="str">
            <v>S</v>
          </cell>
          <cell r="J36">
            <v>33624</v>
          </cell>
          <cell r="K36">
            <v>44968</v>
          </cell>
          <cell r="L36" t="str">
            <v>26230227181464000106650010000336249397130789</v>
          </cell>
          <cell r="M36" t="str">
            <v>26 -  Pernambuco</v>
          </cell>
          <cell r="N36">
            <v>52</v>
          </cell>
        </row>
        <row r="37">
          <cell r="C37" t="str">
            <v>HOSPITAL MESTRE VITALINO</v>
          </cell>
          <cell r="E37" t="str">
            <v>1.99 - Outras Despesas com Pessoal</v>
          </cell>
          <cell r="F37">
            <v>22618681000199</v>
          </cell>
          <cell r="G37" t="str">
            <v xml:space="preserve">CHURRASCARIA E LANCHONETE SAN MARINO GAUCHINHA </v>
          </cell>
          <cell r="H37" t="str">
            <v>B</v>
          </cell>
          <cell r="I37" t="str">
            <v>S</v>
          </cell>
          <cell r="J37">
            <v>57502</v>
          </cell>
          <cell r="K37">
            <v>44984</v>
          </cell>
          <cell r="L37" t="str">
            <v>26230222618681000199650010000575021559159170</v>
          </cell>
          <cell r="M37" t="str">
            <v>26 -  Pernambuco</v>
          </cell>
          <cell r="N37">
            <v>50</v>
          </cell>
        </row>
        <row r="38">
          <cell r="C38" t="str">
            <v>HOSPITAL MESTRE VITALINO</v>
          </cell>
          <cell r="E38" t="str">
            <v>1.99 - Outras Despesas com Pessoal</v>
          </cell>
          <cell r="F38">
            <v>41190179000174</v>
          </cell>
          <cell r="G38" t="str">
            <v xml:space="preserve">CHURRASCARIA NOSSA SENHORA DE LURDES </v>
          </cell>
          <cell r="H38" t="str">
            <v>B</v>
          </cell>
          <cell r="I38" t="str">
            <v>S</v>
          </cell>
          <cell r="J38">
            <v>31745</v>
          </cell>
          <cell r="K38">
            <v>44982</v>
          </cell>
          <cell r="L38" t="str">
            <v>26230241190179000174650010000317451740607481</v>
          </cell>
          <cell r="M38" t="str">
            <v>26 -  Pernambuco</v>
          </cell>
          <cell r="N38">
            <v>51</v>
          </cell>
        </row>
        <row r="39">
          <cell r="C39" t="str">
            <v>HOSPITAL MESTRE VITALINO</v>
          </cell>
          <cell r="E39" t="str">
            <v>1.99 - Outras Despesas com Pessoal</v>
          </cell>
          <cell r="F39">
            <v>41190179000174</v>
          </cell>
          <cell r="G39" t="str">
            <v xml:space="preserve">CHURRASCARIA NOSSA SENHORA DE LURDES </v>
          </cell>
          <cell r="H39" t="str">
            <v>B</v>
          </cell>
          <cell r="I39" t="str">
            <v>S</v>
          </cell>
          <cell r="J39">
            <v>31703</v>
          </cell>
          <cell r="K39">
            <v>44980</v>
          </cell>
          <cell r="L39" t="str">
            <v>26230241190179000174650010000317031716336775</v>
          </cell>
          <cell r="M39" t="str">
            <v>26 -  Pernambuco</v>
          </cell>
          <cell r="N39">
            <v>50</v>
          </cell>
        </row>
        <row r="40">
          <cell r="C40" t="str">
            <v>HOSPITAL MESTRE VITALINO</v>
          </cell>
          <cell r="E40" t="str">
            <v>1.99 - Outras Despesas com Pessoal</v>
          </cell>
          <cell r="F40">
            <v>21757511000122</v>
          </cell>
          <cell r="G40" t="str">
            <v xml:space="preserve">JOSENILDO FRANCISCO DE SANT </v>
          </cell>
          <cell r="H40" t="str">
            <v>B</v>
          </cell>
          <cell r="I40" t="str">
            <v>S</v>
          </cell>
          <cell r="J40">
            <v>6443</v>
          </cell>
          <cell r="K40">
            <v>44977</v>
          </cell>
          <cell r="L40" t="str">
            <v>26230221757511000122650030000064481000000018</v>
          </cell>
          <cell r="M40" t="str">
            <v>26 -  Pernambuco</v>
          </cell>
          <cell r="N40">
            <v>104.5</v>
          </cell>
        </row>
        <row r="41">
          <cell r="C41" t="str">
            <v>HOSPITAL MESTRE VITALINO</v>
          </cell>
          <cell r="E41" t="str">
            <v>1.99 - Outras Despesas com Pessoal</v>
          </cell>
          <cell r="F41">
            <v>29787838000159</v>
          </cell>
          <cell r="G41" t="str">
            <v xml:space="preserve">G R PIZZARIA EIRELI </v>
          </cell>
          <cell r="H41" t="str">
            <v>B</v>
          </cell>
          <cell r="I41" t="str">
            <v>S</v>
          </cell>
          <cell r="J41">
            <v>1400</v>
          </cell>
          <cell r="K41">
            <v>44975</v>
          </cell>
          <cell r="L41" t="str">
            <v>26230229787838000159650060000014001891301078</v>
          </cell>
          <cell r="M41" t="str">
            <v>26 -  Pernambuco</v>
          </cell>
          <cell r="N41">
            <v>59.4</v>
          </cell>
        </row>
        <row r="42">
          <cell r="C42" t="str">
            <v>HOSPITAL MESTRE VITALINO</v>
          </cell>
          <cell r="E42" t="str">
            <v>1.99 - Outras Despesas com Pessoal</v>
          </cell>
          <cell r="F42">
            <v>6859452001343</v>
          </cell>
          <cell r="G42" t="str">
            <v xml:space="preserve">APPLE NORDESTE COMERCIO DE ALIMENTOS LTDA </v>
          </cell>
          <cell r="H42" t="str">
            <v>B</v>
          </cell>
          <cell r="I42" t="str">
            <v>S</v>
          </cell>
          <cell r="J42">
            <v>157164</v>
          </cell>
          <cell r="K42">
            <v>44965</v>
          </cell>
          <cell r="L42" t="str">
            <v>26230206859452001343650010001574641149995111</v>
          </cell>
          <cell r="M42" t="str">
            <v>26 -  Pernambuco</v>
          </cell>
          <cell r="N42">
            <v>57.8</v>
          </cell>
        </row>
        <row r="43">
          <cell r="C43" t="str">
            <v>HOSPITAL MESTRE VITALINO</v>
          </cell>
          <cell r="E43" t="str">
            <v>1.99 - Outras Despesas com Pessoal</v>
          </cell>
          <cell r="F43">
            <v>6859452001343</v>
          </cell>
          <cell r="G43" t="str">
            <v xml:space="preserve">APPLE NORDESTE COMERCIO DE ALIMENTOS LTDA </v>
          </cell>
          <cell r="H43" t="str">
            <v>B</v>
          </cell>
          <cell r="I43" t="str">
            <v>S</v>
          </cell>
          <cell r="J43">
            <v>157399</v>
          </cell>
          <cell r="K43">
            <v>44967</v>
          </cell>
          <cell r="L43" t="str">
            <v>26230206859452001343650010001573991340687198</v>
          </cell>
          <cell r="M43" t="str">
            <v>26 -  Pernambuco</v>
          </cell>
          <cell r="N43">
            <v>57.8</v>
          </cell>
        </row>
        <row r="44">
          <cell r="C44" t="str">
            <v>HOSPITAL MESTRE VITALINO</v>
          </cell>
          <cell r="E44" t="str">
            <v>1.99 - Outras Despesas com Pessoal</v>
          </cell>
          <cell r="F44">
            <v>41062183001200</v>
          </cell>
          <cell r="G44" t="str">
            <v xml:space="preserve">MARALCO COMERCIO DE ALIMENTOS LTDA </v>
          </cell>
          <cell r="H44" t="str">
            <v>B</v>
          </cell>
          <cell r="I44" t="str">
            <v>S</v>
          </cell>
          <cell r="J44">
            <v>155055</v>
          </cell>
          <cell r="K44">
            <v>44983</v>
          </cell>
          <cell r="L44" t="str">
            <v>26230241062183001200650020001550551692834828</v>
          </cell>
          <cell r="M44" t="str">
            <v>26 -  Pernambuco</v>
          </cell>
          <cell r="N44">
            <v>57.8</v>
          </cell>
        </row>
        <row r="45">
          <cell r="C45" t="str">
            <v>HOSPITAL MESTRE VITALINO</v>
          </cell>
          <cell r="E45" t="str">
            <v>1.99 - Outras Despesas com Pessoal</v>
          </cell>
          <cell r="F45">
            <v>6859452001343</v>
          </cell>
          <cell r="G45" t="str">
            <v xml:space="preserve">APPLE NORDESTE COMERCIO DE ALIMENTOS LTDA </v>
          </cell>
          <cell r="H45" t="str">
            <v>B</v>
          </cell>
          <cell r="I45" t="str">
            <v>S</v>
          </cell>
          <cell r="J45">
            <v>160089</v>
          </cell>
          <cell r="K45">
            <v>44985</v>
          </cell>
          <cell r="L45" t="str">
            <v>26230206859452001343650010001600899675199238</v>
          </cell>
          <cell r="M45" t="str">
            <v>26 -  Pernambuco</v>
          </cell>
          <cell r="N45">
            <v>80.7</v>
          </cell>
        </row>
        <row r="46">
          <cell r="C46" t="str">
            <v>HOSPITAL MESTRE VITALINO</v>
          </cell>
          <cell r="E46" t="str">
            <v>1.99 - Outras Despesas com Pessoal</v>
          </cell>
          <cell r="F46">
            <v>6859452001343</v>
          </cell>
          <cell r="G46" t="str">
            <v xml:space="preserve">APPLE NORDESTE COMERCIO DE ALIMENTOS LTDA </v>
          </cell>
          <cell r="H46" t="str">
            <v>B</v>
          </cell>
          <cell r="I46" t="str">
            <v>S</v>
          </cell>
          <cell r="J46">
            <v>157165</v>
          </cell>
          <cell r="K46">
            <v>44965</v>
          </cell>
          <cell r="L46" t="str">
            <v>26230206859452001343650010001571659925731910</v>
          </cell>
          <cell r="M46" t="str">
            <v>26 -  Pernambuco</v>
          </cell>
          <cell r="N46">
            <v>57.8</v>
          </cell>
        </row>
        <row r="47">
          <cell r="C47" t="str">
            <v>HOSPITAL MESTRE VITALINO</v>
          </cell>
          <cell r="E47" t="str">
            <v>1.99 - Outras Despesas com Pessoal</v>
          </cell>
          <cell r="F47">
            <v>14031084000135</v>
          </cell>
          <cell r="G47" t="str">
            <v xml:space="preserve">GG DO NASCIMENTO COMERCIO DE ALIMENTOS </v>
          </cell>
          <cell r="H47" t="str">
            <v>B</v>
          </cell>
          <cell r="I47" t="str">
            <v>S</v>
          </cell>
          <cell r="J47">
            <v>179898</v>
          </cell>
          <cell r="K47">
            <v>44960</v>
          </cell>
          <cell r="L47" t="str">
            <v>26230214031084000135650010001798981572829880</v>
          </cell>
          <cell r="M47" t="str">
            <v>26 -  Pernambuco</v>
          </cell>
          <cell r="N47">
            <v>91</v>
          </cell>
        </row>
        <row r="48">
          <cell r="C48" t="str">
            <v>HOSPITAL MESTRE VITALINO</v>
          </cell>
          <cell r="E48" t="str">
            <v>1.99 - Outras Despesas com Pessoal</v>
          </cell>
          <cell r="F48">
            <v>14031084000135</v>
          </cell>
          <cell r="G48" t="str">
            <v xml:space="preserve">GG DO NASCIMENTO COMERCIO DE ALIMENTOS </v>
          </cell>
          <cell r="H48" t="str">
            <v>B</v>
          </cell>
          <cell r="I48" t="str">
            <v>S</v>
          </cell>
          <cell r="J48">
            <v>180374</v>
          </cell>
          <cell r="K48">
            <v>44966</v>
          </cell>
          <cell r="L48" t="str">
            <v>26230214031084000135650010001803741271398183</v>
          </cell>
          <cell r="M48" t="str">
            <v>26 -  Pernambuco</v>
          </cell>
          <cell r="N48">
            <v>32</v>
          </cell>
        </row>
        <row r="49">
          <cell r="C49" t="str">
            <v>HOSPITAL MESTRE VITALINO</v>
          </cell>
          <cell r="E49" t="str">
            <v>1.99 - Outras Despesas com Pessoal</v>
          </cell>
          <cell r="F49">
            <v>14031084000135</v>
          </cell>
          <cell r="G49" t="str">
            <v xml:space="preserve">GG DO NASCIMENTO COMERCIO DE ALIMENTOS </v>
          </cell>
          <cell r="H49" t="str">
            <v>B</v>
          </cell>
          <cell r="I49" t="str">
            <v>S</v>
          </cell>
          <cell r="J49">
            <v>180371</v>
          </cell>
          <cell r="K49">
            <v>44966</v>
          </cell>
          <cell r="L49" t="str">
            <v>26230214031084000135650010001803711556850244</v>
          </cell>
          <cell r="M49" t="str">
            <v>26 -  Pernambuco</v>
          </cell>
          <cell r="N49">
            <v>33</v>
          </cell>
        </row>
        <row r="50">
          <cell r="C50" t="str">
            <v>HOSPITAL MESTRE VITALINO</v>
          </cell>
          <cell r="E50" t="str">
            <v>1.99 - Outras Despesas com Pessoal</v>
          </cell>
          <cell r="F50">
            <v>14031084000135</v>
          </cell>
          <cell r="G50" t="str">
            <v xml:space="preserve">GG DO NASCIMENTO COMERCIO DE ALIMENTOS </v>
          </cell>
          <cell r="H50" t="str">
            <v>B</v>
          </cell>
          <cell r="I50" t="str">
            <v>S</v>
          </cell>
          <cell r="J50">
            <v>179950</v>
          </cell>
          <cell r="K50">
            <v>44960</v>
          </cell>
          <cell r="L50" t="str">
            <v>26230214031084000135650010001799501962655587</v>
          </cell>
          <cell r="M50" t="str">
            <v>26 -  Pernambuco</v>
          </cell>
          <cell r="N50">
            <v>58.5</v>
          </cell>
        </row>
        <row r="51">
          <cell r="C51" t="str">
            <v>HOSPITAL MESTRE VITALINO</v>
          </cell>
          <cell r="E51" t="str">
            <v>1.99 - Outras Despesas com Pessoal</v>
          </cell>
          <cell r="F51">
            <v>14031084000135</v>
          </cell>
          <cell r="G51" t="str">
            <v xml:space="preserve">GG DO NASCIMENTO COMERCIO DE ALIMENTOS </v>
          </cell>
          <cell r="H51" t="str">
            <v>B</v>
          </cell>
          <cell r="I51" t="str">
            <v>S</v>
          </cell>
          <cell r="J51">
            <v>180286</v>
          </cell>
          <cell r="K51">
            <v>44965</v>
          </cell>
          <cell r="L51" t="str">
            <v>26230214031084000135650010001802869087121914</v>
          </cell>
          <cell r="M51" t="str">
            <v>26 -  Pernambuco</v>
          </cell>
          <cell r="N51">
            <v>59.5</v>
          </cell>
        </row>
        <row r="52">
          <cell r="C52" t="str">
            <v>HOSPITAL MESTRE VITALINO</v>
          </cell>
          <cell r="E52" t="str">
            <v>1.99 - Outras Despesas com Pessoal</v>
          </cell>
          <cell r="F52">
            <v>14031084000135</v>
          </cell>
          <cell r="G52" t="str">
            <v xml:space="preserve">GG DO NASCIMENTO COMERCIO DE ALIMENTOS </v>
          </cell>
          <cell r="H52" t="str">
            <v>B</v>
          </cell>
          <cell r="I52" t="str">
            <v>S</v>
          </cell>
          <cell r="J52">
            <v>179813</v>
          </cell>
          <cell r="K52">
            <v>44959</v>
          </cell>
          <cell r="L52" t="str">
            <v>26230214031084000135650010001798131671564616</v>
          </cell>
          <cell r="M52" t="str">
            <v>26 -  Pernambuco</v>
          </cell>
          <cell r="N52">
            <v>87.5</v>
          </cell>
        </row>
        <row r="53">
          <cell r="C53" t="str">
            <v>HOSPITAL MESTRE VITALINO</v>
          </cell>
          <cell r="E53" t="str">
            <v>1.99 - Outras Despesas com Pessoal</v>
          </cell>
          <cell r="F53">
            <v>14031084000135</v>
          </cell>
          <cell r="G53" t="str">
            <v xml:space="preserve">GG DO NASCIMENTO COMERCIO DE ALIMENTOS </v>
          </cell>
          <cell r="H53" t="str">
            <v>B</v>
          </cell>
          <cell r="I53" t="str">
            <v>S</v>
          </cell>
          <cell r="J53" t="str">
            <v>000.180.621</v>
          </cell>
          <cell r="K53">
            <v>44973</v>
          </cell>
          <cell r="L53" t="str">
            <v>26230214031084000135650010001806219784412578</v>
          </cell>
          <cell r="M53" t="str">
            <v>26 -  Pernambuco</v>
          </cell>
          <cell r="N53">
            <v>30.5</v>
          </cell>
        </row>
        <row r="54">
          <cell r="C54" t="str">
            <v>HOSPITAL MESTRE VITALINO</v>
          </cell>
          <cell r="E54" t="str">
            <v>1.99 - Outras Despesas com Pessoal</v>
          </cell>
          <cell r="F54">
            <v>14031084000135</v>
          </cell>
          <cell r="G54" t="str">
            <v xml:space="preserve">GG DO NASCIMENTO COMERCIO DE ALIMENTOS </v>
          </cell>
          <cell r="H54" t="str">
            <v>B</v>
          </cell>
          <cell r="I54" t="str">
            <v>S</v>
          </cell>
          <cell r="J54" t="str">
            <v>000.180.625</v>
          </cell>
          <cell r="K54">
            <v>44971</v>
          </cell>
          <cell r="L54" t="str">
            <v>26230214031084000135650010001806259764771914</v>
          </cell>
          <cell r="M54" t="str">
            <v>26 -  Pernambuco</v>
          </cell>
          <cell r="N54">
            <v>84.5</v>
          </cell>
        </row>
        <row r="55">
          <cell r="C55" t="str">
            <v>HOSPITAL MESTRE VITALINO</v>
          </cell>
          <cell r="E55" t="str">
            <v>1.99 - Outras Despesas com Pessoal</v>
          </cell>
          <cell r="F55">
            <v>14031084000135</v>
          </cell>
          <cell r="G55" t="str">
            <v xml:space="preserve">GG DO NASCIMENTO COMERCIO DE ALIMENTOS </v>
          </cell>
          <cell r="H55" t="str">
            <v>B</v>
          </cell>
          <cell r="I55" t="str">
            <v>S</v>
          </cell>
          <cell r="J55" t="str">
            <v>000.180.619</v>
          </cell>
          <cell r="K55">
            <v>44971</v>
          </cell>
          <cell r="L55" t="str">
            <v>26230214031084000135650010001606199494939699</v>
          </cell>
          <cell r="M55" t="str">
            <v>26 -  Pernambuco</v>
          </cell>
          <cell r="N55">
            <v>55.5</v>
          </cell>
        </row>
        <row r="56">
          <cell r="C56" t="str">
            <v>HOSPITAL MESTRE VITALINO</v>
          </cell>
          <cell r="E56" t="str">
            <v>1.99 - Outras Despesas com Pessoal</v>
          </cell>
          <cell r="F56">
            <v>12841101000255</v>
          </cell>
          <cell r="G56" t="str">
            <v xml:space="preserve">O REI DAS COXINHAS LTDA </v>
          </cell>
          <cell r="H56" t="str">
            <v>B</v>
          </cell>
          <cell r="I56" t="str">
            <v>S</v>
          </cell>
          <cell r="J56">
            <v>300340</v>
          </cell>
          <cell r="K56">
            <v>44963</v>
          </cell>
          <cell r="L56" t="str">
            <v>26230212841101000255650030003003401621163350</v>
          </cell>
          <cell r="M56" t="str">
            <v>26 -  Pernambuco</v>
          </cell>
          <cell r="N56">
            <v>81.5</v>
          </cell>
        </row>
        <row r="57">
          <cell r="C57" t="str">
            <v>HOSPITAL MESTRE VITALINO</v>
          </cell>
          <cell r="E57" t="str">
            <v>1.99 - Outras Despesas com Pessoal</v>
          </cell>
          <cell r="F57">
            <v>12841101000255</v>
          </cell>
          <cell r="G57" t="str">
            <v xml:space="preserve">O REI DAS COXINHAS LTDA </v>
          </cell>
          <cell r="H57" t="str">
            <v>B</v>
          </cell>
          <cell r="I57" t="str">
            <v>S</v>
          </cell>
          <cell r="J57">
            <v>9296</v>
          </cell>
          <cell r="K57">
            <v>44967</v>
          </cell>
          <cell r="L57" t="str">
            <v>26230212841101000255650080000092961890732723</v>
          </cell>
          <cell r="M57" t="str">
            <v>26 -  Pernambuco</v>
          </cell>
          <cell r="N57">
            <v>80</v>
          </cell>
        </row>
        <row r="58">
          <cell r="C58" t="str">
            <v>HOSPITAL MESTRE VITALINO</v>
          </cell>
          <cell r="E58" t="str">
            <v>1.99 - Outras Despesas com Pessoal</v>
          </cell>
          <cell r="F58">
            <v>12841101000255</v>
          </cell>
          <cell r="G58" t="str">
            <v xml:space="preserve">O REI DAS COXINHAS LTDA </v>
          </cell>
          <cell r="H58" t="str">
            <v>B</v>
          </cell>
          <cell r="I58" t="str">
            <v>S</v>
          </cell>
          <cell r="J58">
            <v>839093</v>
          </cell>
          <cell r="K58">
            <v>44972</v>
          </cell>
          <cell r="L58" t="str">
            <v>26230212841101000255650010008390931520167334</v>
          </cell>
          <cell r="M58" t="str">
            <v>26 -  Pernambuco</v>
          </cell>
          <cell r="N58">
            <v>69.5</v>
          </cell>
        </row>
        <row r="59">
          <cell r="C59" t="str">
            <v>HOSPITAL MESTRE VITALINO</v>
          </cell>
          <cell r="E59" t="str">
            <v>1.99 - Outras Despesas com Pessoal</v>
          </cell>
          <cell r="F59">
            <v>12841101000255</v>
          </cell>
          <cell r="G59" t="str">
            <v xml:space="preserve">O REI DAS COXINHAS LTDA </v>
          </cell>
          <cell r="H59" t="str">
            <v>B</v>
          </cell>
          <cell r="I59" t="str">
            <v>S</v>
          </cell>
          <cell r="J59">
            <v>11134</v>
          </cell>
          <cell r="K59">
            <v>44979</v>
          </cell>
          <cell r="L59" t="str">
            <v>26230212841101000255650080000111341080285737</v>
          </cell>
          <cell r="M59" t="str">
            <v>26 -  Pernambuco</v>
          </cell>
          <cell r="N59">
            <v>94</v>
          </cell>
        </row>
        <row r="60">
          <cell r="C60" t="str">
            <v>HOSPITAL MESTRE VITALINO</v>
          </cell>
          <cell r="E60" t="str">
            <v>1.99 - Outras Despesas com Pessoal</v>
          </cell>
          <cell r="F60">
            <v>12841101000255</v>
          </cell>
          <cell r="G60" t="str">
            <v xml:space="preserve">O REI DAS COXINHAS LTDA </v>
          </cell>
          <cell r="H60" t="str">
            <v>B</v>
          </cell>
          <cell r="I60" t="str">
            <v>S</v>
          </cell>
          <cell r="J60">
            <v>10029</v>
          </cell>
          <cell r="K60">
            <v>44973</v>
          </cell>
          <cell r="L60" t="str">
            <v>26230212841101000255650080000100291520904766</v>
          </cell>
          <cell r="M60" t="str">
            <v>26 -  Pernambuco</v>
          </cell>
          <cell r="N60">
            <v>45</v>
          </cell>
        </row>
        <row r="61">
          <cell r="C61" t="str">
            <v>HOSPITAL MESTRE VITALINO</v>
          </cell>
          <cell r="E61" t="str">
            <v>1.99 - Outras Despesas com Pessoal</v>
          </cell>
          <cell r="F61">
            <v>12841101000255</v>
          </cell>
          <cell r="G61" t="str">
            <v xml:space="preserve">O REI DAS COXINHAS LTDA </v>
          </cell>
          <cell r="H61" t="str">
            <v>B</v>
          </cell>
          <cell r="I61" t="str">
            <v>S</v>
          </cell>
          <cell r="J61">
            <v>840694</v>
          </cell>
          <cell r="K61">
            <v>44975</v>
          </cell>
          <cell r="L61" t="str">
            <v>26230212841101000255650010008406941512648372</v>
          </cell>
          <cell r="M61" t="str">
            <v>26 -  Pernambuco</v>
          </cell>
          <cell r="N61">
            <v>56</v>
          </cell>
        </row>
        <row r="62">
          <cell r="C62" t="str">
            <v>HOSPITAL MESTRE VITALINO</v>
          </cell>
          <cell r="E62" t="str">
            <v>1.99 - Outras Despesas com Pessoal</v>
          </cell>
          <cell r="G62" t="str">
            <v xml:space="preserve">O REI DAS COXINHAS LTDA </v>
          </cell>
          <cell r="H62" t="str">
            <v>B</v>
          </cell>
          <cell r="I62" t="str">
            <v>S</v>
          </cell>
          <cell r="J62">
            <v>8847</v>
          </cell>
          <cell r="K62">
            <v>44964</v>
          </cell>
          <cell r="L62" t="str">
            <v>26230212841101000255650080000088471541905162</v>
          </cell>
          <cell r="M62" t="str">
            <v>26 -  Pernambuco</v>
          </cell>
          <cell r="N62">
            <v>57.5</v>
          </cell>
        </row>
        <row r="63">
          <cell r="C63" t="str">
            <v>HOSPITAL MESTRE VITALINO</v>
          </cell>
          <cell r="E63" t="str">
            <v>1.99 - Outras Despesas com Pessoal</v>
          </cell>
          <cell r="F63">
            <v>12841101000255</v>
          </cell>
          <cell r="G63" t="str">
            <v xml:space="preserve">O REI DAS COXINHAS LTDA </v>
          </cell>
          <cell r="H63" t="str">
            <v>B</v>
          </cell>
          <cell r="I63" t="str">
            <v>S</v>
          </cell>
          <cell r="J63">
            <v>844191</v>
          </cell>
          <cell r="K63">
            <v>44982</v>
          </cell>
          <cell r="L63" t="str">
            <v>26230212841101000255650010008441911448654647</v>
          </cell>
          <cell r="M63" t="str">
            <v>26 -  Pernambuco</v>
          </cell>
          <cell r="N63">
            <v>63.5</v>
          </cell>
        </row>
        <row r="64">
          <cell r="C64" t="str">
            <v>HOSPITAL MESTRE VITALINO</v>
          </cell>
          <cell r="E64" t="str">
            <v>1.99 - Outras Despesas com Pessoal</v>
          </cell>
          <cell r="F64">
            <v>27181464000106</v>
          </cell>
          <cell r="G64" t="str">
            <v xml:space="preserve">SAULO DAVID DE M FILHO ME  CANTINHO DO LAU </v>
          </cell>
          <cell r="H64" t="str">
            <v>B</v>
          </cell>
          <cell r="I64" t="str">
            <v>S</v>
          </cell>
          <cell r="J64">
            <v>33583</v>
          </cell>
          <cell r="K64">
            <v>44958</v>
          </cell>
          <cell r="L64" t="str">
            <v>26230227181464000106650010000335831040982500</v>
          </cell>
          <cell r="M64" t="str">
            <v>26 -  Pernambuco</v>
          </cell>
          <cell r="N64">
            <v>45</v>
          </cell>
        </row>
        <row r="65">
          <cell r="E65" t="str">
            <v/>
          </cell>
        </row>
        <row r="66">
          <cell r="C66" t="str">
            <v>HOSPITAL MESTRE VITALINO</v>
          </cell>
          <cell r="E66" t="str">
            <v>3.1 - Combustíveis e Lubrificantes Automotivos</v>
          </cell>
          <cell r="F66">
            <v>14202175000196</v>
          </cell>
          <cell r="G66" t="str">
            <v xml:space="preserve">IBEFIL COMBUSTIVEIS LTDA </v>
          </cell>
          <cell r="H66" t="str">
            <v>B</v>
          </cell>
          <cell r="I66" t="str">
            <v>S</v>
          </cell>
          <cell r="J66">
            <v>635084</v>
          </cell>
          <cell r="K66">
            <v>44958</v>
          </cell>
          <cell r="L66" t="str">
            <v>26230214202175000196650010006350841636718736</v>
          </cell>
          <cell r="M66" t="str">
            <v>26 -  Pernambuco</v>
          </cell>
          <cell r="N66">
            <v>184</v>
          </cell>
        </row>
        <row r="67">
          <cell r="C67" t="str">
            <v>HOSPITAL MESTRE VITALINO</v>
          </cell>
          <cell r="E67" t="str">
            <v>3.1 - Combustíveis e Lubrificantes Automotivos</v>
          </cell>
          <cell r="F67">
            <v>14202175000196</v>
          </cell>
          <cell r="G67" t="str">
            <v xml:space="preserve">IBEFIL COMBUSTIVEIS LTDA </v>
          </cell>
          <cell r="H67" t="str">
            <v>B</v>
          </cell>
          <cell r="I67" t="str">
            <v>S</v>
          </cell>
          <cell r="J67">
            <v>635178</v>
          </cell>
          <cell r="K67">
            <v>44959</v>
          </cell>
          <cell r="L67" t="str">
            <v>26230214202175000196650010006351781174966201</v>
          </cell>
          <cell r="M67" t="str">
            <v>26 -  Pernambuco</v>
          </cell>
          <cell r="N67">
            <v>174.84</v>
          </cell>
        </row>
        <row r="68">
          <cell r="C68" t="str">
            <v>HOSPITAL MESTRE VITALINO</v>
          </cell>
          <cell r="E68" t="str">
            <v>3.1 - Combustíveis e Lubrificantes Automotivos</v>
          </cell>
          <cell r="F68">
            <v>14202175000196</v>
          </cell>
          <cell r="G68" t="str">
            <v xml:space="preserve">IBEFIL COMBUSTIVEIS LTDA </v>
          </cell>
          <cell r="H68" t="str">
            <v>B</v>
          </cell>
          <cell r="I68" t="str">
            <v>S</v>
          </cell>
          <cell r="J68">
            <v>635605</v>
          </cell>
          <cell r="K68">
            <v>44960</v>
          </cell>
          <cell r="L68" t="str">
            <v>26230214202175000196650010006356059147815458</v>
          </cell>
          <cell r="M68" t="str">
            <v>26 -  Pernambuco</v>
          </cell>
          <cell r="N68">
            <v>112.64</v>
          </cell>
        </row>
        <row r="69">
          <cell r="C69" t="str">
            <v>HOSPITAL MESTRE VITALINO</v>
          </cell>
          <cell r="E69" t="str">
            <v>3.1 - Combustíveis e Lubrificantes Automotivos</v>
          </cell>
          <cell r="F69">
            <v>14202175000196</v>
          </cell>
          <cell r="G69" t="str">
            <v xml:space="preserve">IBEFIL COMBUSTIVEIS LTDA </v>
          </cell>
          <cell r="H69" t="str">
            <v>B</v>
          </cell>
          <cell r="I69" t="str">
            <v>S</v>
          </cell>
          <cell r="J69">
            <v>635606</v>
          </cell>
          <cell r="K69">
            <v>44960</v>
          </cell>
          <cell r="L69" t="str">
            <v>26230214202175000196650010006356089552671374</v>
          </cell>
          <cell r="M69" t="str">
            <v>26 -  Pernambuco</v>
          </cell>
          <cell r="N69">
            <v>144.21</v>
          </cell>
        </row>
        <row r="70">
          <cell r="C70" t="str">
            <v>HOSPITAL MESTRE VITALINO</v>
          </cell>
          <cell r="E70" t="str">
            <v>3.1 - Combustíveis e Lubrificantes Automotivos</v>
          </cell>
          <cell r="F70">
            <v>14202175000196</v>
          </cell>
          <cell r="G70" t="str">
            <v xml:space="preserve">IBEFIL COMBUSTIVEIS LTDA </v>
          </cell>
          <cell r="H70" t="str">
            <v>B</v>
          </cell>
          <cell r="I70" t="str">
            <v>S</v>
          </cell>
          <cell r="J70">
            <v>635832</v>
          </cell>
          <cell r="K70">
            <v>44960</v>
          </cell>
          <cell r="L70" t="str">
            <v>26230214202175000196650010006358321675943548</v>
          </cell>
          <cell r="M70" t="str">
            <v>26 -  Pernambuco</v>
          </cell>
          <cell r="N70">
            <v>308.33999999999997</v>
          </cell>
        </row>
        <row r="71">
          <cell r="C71" t="str">
            <v>HOSPITAL MESTRE VITALINO</v>
          </cell>
          <cell r="E71" t="str">
            <v>3.1 - Combustíveis e Lubrificantes Automotivos</v>
          </cell>
          <cell r="F71">
            <v>14202175000196</v>
          </cell>
          <cell r="G71" t="str">
            <v xml:space="preserve">IBEFIL COMBUSTIVEIS LTDA </v>
          </cell>
          <cell r="H71" t="str">
            <v>B</v>
          </cell>
          <cell r="I71" t="str">
            <v>S</v>
          </cell>
          <cell r="J71">
            <v>638990</v>
          </cell>
          <cell r="K71">
            <v>44974</v>
          </cell>
          <cell r="L71" t="str">
            <v>26230214202175000196650010006389901883881463</v>
          </cell>
          <cell r="M71" t="str">
            <v>26 -  Pernambuco</v>
          </cell>
          <cell r="N71">
            <v>240.41</v>
          </cell>
        </row>
        <row r="72">
          <cell r="C72" t="str">
            <v>HOSPITAL MESTRE VITALINO</v>
          </cell>
          <cell r="E72" t="str">
            <v>3.1 - Combustíveis e Lubrificantes Automotivos</v>
          </cell>
          <cell r="F72">
            <v>14202175000196</v>
          </cell>
          <cell r="G72" t="str">
            <v xml:space="preserve">IBEFIL COMBUSTIVEIS LTDA </v>
          </cell>
          <cell r="H72" t="str">
            <v>B</v>
          </cell>
          <cell r="I72" t="str">
            <v>S</v>
          </cell>
          <cell r="J72">
            <v>637120</v>
          </cell>
          <cell r="K72">
            <v>44966</v>
          </cell>
          <cell r="L72" t="str">
            <v>26230214202175000196650010006371201589039847</v>
          </cell>
          <cell r="M72" t="str">
            <v>26 -  Pernambuco</v>
          </cell>
          <cell r="N72">
            <v>219.25</v>
          </cell>
        </row>
        <row r="73">
          <cell r="C73" t="str">
            <v>HOSPITAL MESTRE VITALINO</v>
          </cell>
          <cell r="E73" t="str">
            <v>3.1 - Combustíveis e Lubrificantes Automotivos</v>
          </cell>
          <cell r="F73">
            <v>14202175000196</v>
          </cell>
          <cell r="G73" t="str">
            <v xml:space="preserve">IBEFIL COMBUSTIVEIS LTDA </v>
          </cell>
          <cell r="H73" t="str">
            <v>B</v>
          </cell>
          <cell r="I73" t="str">
            <v>S</v>
          </cell>
          <cell r="J73">
            <v>639896</v>
          </cell>
          <cell r="K73">
            <v>44979</v>
          </cell>
          <cell r="L73" t="str">
            <v>26230214202175000196650010006398161297453746</v>
          </cell>
          <cell r="M73" t="str">
            <v>26 -  Pernambuco</v>
          </cell>
          <cell r="N73">
            <v>237.7</v>
          </cell>
        </row>
        <row r="74">
          <cell r="C74" t="str">
            <v>HOSPITAL MESTRE VITALINO</v>
          </cell>
          <cell r="E74" t="str">
            <v>3.1 - Combustíveis e Lubrificantes Automotivos</v>
          </cell>
          <cell r="F74">
            <v>14202175000196</v>
          </cell>
          <cell r="G74" t="str">
            <v xml:space="preserve">IBEFIL COMBUSTIVEIS LTDA </v>
          </cell>
          <cell r="H74" t="str">
            <v>B</v>
          </cell>
          <cell r="I74" t="str">
            <v>S</v>
          </cell>
          <cell r="J74">
            <v>638990</v>
          </cell>
          <cell r="K74">
            <v>44974</v>
          </cell>
          <cell r="L74" t="str">
            <v>26230214202175000196650010006389901883881463</v>
          </cell>
          <cell r="M74" t="str">
            <v>26 -  Pernambuco</v>
          </cell>
          <cell r="N74">
            <v>240.41</v>
          </cell>
        </row>
        <row r="75">
          <cell r="C75" t="str">
            <v>HOSPITAL MESTRE VITALINO</v>
          </cell>
          <cell r="E75" t="str">
            <v>3.1 - Combustíveis e Lubrificantes Automotivos</v>
          </cell>
          <cell r="F75">
            <v>14202175000196</v>
          </cell>
          <cell r="G75" t="str">
            <v xml:space="preserve">IBEFIL COMBUSTIVEIS LTDA </v>
          </cell>
          <cell r="H75" t="str">
            <v>B</v>
          </cell>
          <cell r="I75" t="str">
            <v>S</v>
          </cell>
          <cell r="J75">
            <v>637120</v>
          </cell>
          <cell r="K75">
            <v>44966</v>
          </cell>
          <cell r="L75" t="str">
            <v>26230214202175000196650010006371201589039847</v>
          </cell>
          <cell r="M75" t="str">
            <v>26 -  Pernambuco</v>
          </cell>
          <cell r="N75">
            <v>219.25</v>
          </cell>
        </row>
        <row r="76">
          <cell r="E76" t="str">
            <v/>
          </cell>
        </row>
        <row r="77">
          <cell r="C77" t="str">
            <v>HOSPITAL MESTRE VITALINO</v>
          </cell>
          <cell r="E77" t="str">
            <v>3.1 - Combustíveis e Lubrificantes Automotivos</v>
          </cell>
          <cell r="F77">
            <v>14202175000196</v>
          </cell>
          <cell r="G77" t="str">
            <v xml:space="preserve">IBEFIL COMBUSTIVEIS LTDA </v>
          </cell>
          <cell r="H77" t="str">
            <v>B</v>
          </cell>
          <cell r="I77" t="str">
            <v>S</v>
          </cell>
          <cell r="J77">
            <v>639043</v>
          </cell>
          <cell r="K77">
            <v>44974</v>
          </cell>
          <cell r="L77" t="str">
            <v>26230214202175000196650010006390431840531717</v>
          </cell>
          <cell r="M77" t="str">
            <v>26 -  Pernambuco</v>
          </cell>
          <cell r="N77">
            <v>173.81</v>
          </cell>
        </row>
        <row r="78">
          <cell r="C78" t="str">
            <v>HOSPITAL MESTRE VITALINO</v>
          </cell>
          <cell r="E78" t="str">
            <v>3.1 - Combustíveis e Lubrificantes Automotivos</v>
          </cell>
          <cell r="F78">
            <v>14202175000196</v>
          </cell>
          <cell r="G78" t="str">
            <v xml:space="preserve">IBEFIL COMBUSTIVEIS LTDA </v>
          </cell>
          <cell r="H78" t="str">
            <v>B</v>
          </cell>
          <cell r="I78" t="str">
            <v>S</v>
          </cell>
          <cell r="J78">
            <v>636475</v>
          </cell>
          <cell r="K78">
            <v>44964</v>
          </cell>
          <cell r="L78" t="str">
            <v>26230214202175000196650010006364751140248712</v>
          </cell>
          <cell r="M78" t="str">
            <v>26 -  Pernambuco</v>
          </cell>
          <cell r="N78">
            <v>126.57</v>
          </cell>
        </row>
        <row r="79">
          <cell r="C79" t="str">
            <v>HOSPITAL MESTRE VITALINO</v>
          </cell>
          <cell r="E79" t="str">
            <v>3.1 - Combustíveis e Lubrificantes Automotivos</v>
          </cell>
          <cell r="F79">
            <v>14202175000196</v>
          </cell>
          <cell r="G79" t="str">
            <v xml:space="preserve">IBEFIL COMBUSTIVEIS LTDA </v>
          </cell>
          <cell r="H79" t="str">
            <v>B</v>
          </cell>
          <cell r="I79" t="str">
            <v>S</v>
          </cell>
          <cell r="J79">
            <v>637367</v>
          </cell>
          <cell r="K79">
            <v>44967</v>
          </cell>
          <cell r="L79" t="str">
            <v>26230214202175000196650010006373671450815109</v>
          </cell>
          <cell r="M79" t="str">
            <v>26 -  Pernambuco</v>
          </cell>
          <cell r="N79">
            <v>178.51</v>
          </cell>
        </row>
        <row r="80">
          <cell r="C80" t="str">
            <v>HOSPITAL MESTRE VITALINO</v>
          </cell>
          <cell r="E80" t="str">
            <v>3.1 - Combustíveis e Lubrificantes Automotivos</v>
          </cell>
          <cell r="F80">
            <v>14202175000196</v>
          </cell>
          <cell r="G80" t="str">
            <v xml:space="preserve">IBEFIL COMBUSTIVEIS LTDA </v>
          </cell>
          <cell r="H80" t="str">
            <v>B</v>
          </cell>
          <cell r="I80" t="str">
            <v>S</v>
          </cell>
          <cell r="J80">
            <v>636981</v>
          </cell>
          <cell r="K80">
            <v>44966</v>
          </cell>
          <cell r="L80" t="str">
            <v>26230214202175000196650010006369811218566894</v>
          </cell>
          <cell r="M80" t="str">
            <v>26 -  Pernambuco</v>
          </cell>
          <cell r="N80">
            <v>144.11000000000001</v>
          </cell>
        </row>
        <row r="81">
          <cell r="C81" t="str">
            <v>HOSPITAL MESTRE VITALINO</v>
          </cell>
          <cell r="E81" t="str">
            <v>3.1 - Combustíveis e Lubrificantes Automotivos</v>
          </cell>
          <cell r="F81">
            <v>14202175000196</v>
          </cell>
          <cell r="G81" t="str">
            <v xml:space="preserve">IBEFIL COMBUSTIVEIS LTDA </v>
          </cell>
          <cell r="H81" t="str">
            <v>B</v>
          </cell>
          <cell r="I81" t="str">
            <v>S</v>
          </cell>
          <cell r="J81">
            <v>638530</v>
          </cell>
          <cell r="K81">
            <v>44972</v>
          </cell>
          <cell r="L81" t="str">
            <v>26230214202175000196650010006385301331468512</v>
          </cell>
          <cell r="M81" t="str">
            <v>26 -  Pernambuco</v>
          </cell>
          <cell r="N81">
            <v>217</v>
          </cell>
        </row>
        <row r="82">
          <cell r="C82" t="str">
            <v>HOSPITAL MESTRE VITALINO</v>
          </cell>
          <cell r="E82" t="str">
            <v>3.1 - Combustíveis e Lubrificantes Automotivos</v>
          </cell>
          <cell r="F82">
            <v>14202175000196</v>
          </cell>
          <cell r="G82" t="str">
            <v xml:space="preserve">IBEFIL COMBUSTIVEIS LTDA </v>
          </cell>
          <cell r="H82" t="str">
            <v>B</v>
          </cell>
          <cell r="I82" t="str">
            <v>S</v>
          </cell>
          <cell r="J82">
            <v>639944</v>
          </cell>
          <cell r="K82">
            <v>44980</v>
          </cell>
          <cell r="L82" t="str">
            <v>26230214202175000196650010006399441993764030</v>
          </cell>
          <cell r="M82" t="str">
            <v>26 -  Pernambuco</v>
          </cell>
          <cell r="N82">
            <v>201.66</v>
          </cell>
        </row>
        <row r="83">
          <cell r="C83" t="str">
            <v>HOSPITAL MESTRE VITALINO</v>
          </cell>
          <cell r="E83" t="str">
            <v>3.1 - Combustíveis e Lubrificantes Automotivos</v>
          </cell>
          <cell r="F83">
            <v>14202175000196</v>
          </cell>
          <cell r="G83" t="str">
            <v xml:space="preserve">IBEFIL COMBUSTIVEIS LTDA </v>
          </cell>
          <cell r="H83" t="str">
            <v>B</v>
          </cell>
          <cell r="I83" t="str">
            <v>S</v>
          </cell>
          <cell r="J83">
            <v>636943</v>
          </cell>
          <cell r="K83">
            <v>44965</v>
          </cell>
          <cell r="L83" t="str">
            <v>26230214202175000196650010006369431982207038</v>
          </cell>
          <cell r="M83" t="str">
            <v>26 -  Pernambuco</v>
          </cell>
          <cell r="N83">
            <v>345.04</v>
          </cell>
        </row>
        <row r="84">
          <cell r="C84" t="str">
            <v>HOSPITAL MESTRE VITALINO</v>
          </cell>
          <cell r="E84" t="str">
            <v>3.1 - Combustíveis e Lubrificantes Automotivos</v>
          </cell>
          <cell r="F84">
            <v>14202175000196</v>
          </cell>
          <cell r="G84" t="str">
            <v xml:space="preserve">IBEFIL COMBUSTIVEIS LTDA </v>
          </cell>
          <cell r="H84" t="str">
            <v>B</v>
          </cell>
          <cell r="I84" t="str">
            <v>S</v>
          </cell>
          <cell r="J84">
            <v>636448</v>
          </cell>
          <cell r="K84">
            <v>44964</v>
          </cell>
          <cell r="L84" t="str">
            <v>26230214202175000196650010006364481293846937</v>
          </cell>
          <cell r="M84" t="str">
            <v>26 -  Pernambuco</v>
          </cell>
          <cell r="N84">
            <v>212.1</v>
          </cell>
        </row>
        <row r="85">
          <cell r="C85" t="str">
            <v>HOSPITAL MESTRE VITALINO</v>
          </cell>
          <cell r="E85" t="str">
            <v>3.1 - Combustíveis e Lubrificantes Automotivos</v>
          </cell>
          <cell r="F85">
            <v>14202175000196</v>
          </cell>
          <cell r="G85" t="str">
            <v xml:space="preserve">IBEFIL COMBUSTIVEIS LTDA </v>
          </cell>
          <cell r="H85" t="str">
            <v>B</v>
          </cell>
          <cell r="I85" t="str">
            <v>S</v>
          </cell>
          <cell r="J85">
            <v>636985</v>
          </cell>
          <cell r="K85">
            <v>44966</v>
          </cell>
          <cell r="L85" t="str">
            <v>26230214202175000196650010006369851941439609</v>
          </cell>
          <cell r="M85" t="str">
            <v>26 -  Pernambuco</v>
          </cell>
          <cell r="N85">
            <v>506.88</v>
          </cell>
        </row>
        <row r="86">
          <cell r="C86" t="str">
            <v>HOSPITAL MESTRE VITALINO</v>
          </cell>
          <cell r="E86" t="str">
            <v>3.1 - Combustíveis e Lubrificantes Automotivos</v>
          </cell>
          <cell r="F86">
            <v>14202175000196</v>
          </cell>
          <cell r="G86" t="str">
            <v xml:space="preserve">IBEFIL COMBUSTIVEIS LTDA </v>
          </cell>
          <cell r="H86" t="str">
            <v>B</v>
          </cell>
          <cell r="I86" t="str">
            <v>S</v>
          </cell>
          <cell r="J86">
            <v>639274</v>
          </cell>
          <cell r="K86">
            <v>44974</v>
          </cell>
          <cell r="L86" t="str">
            <v>26230214202175000196650010006392749508076853</v>
          </cell>
          <cell r="M86" t="str">
            <v>26 -  Pernambuco</v>
          </cell>
          <cell r="N86">
            <v>94.45</v>
          </cell>
        </row>
        <row r="87">
          <cell r="C87" t="str">
            <v>HOSPITAL MESTRE VITALINO</v>
          </cell>
          <cell r="E87" t="str">
            <v>3.1 - Combustíveis e Lubrificantes Automotivos</v>
          </cell>
          <cell r="F87">
            <v>14202175000196</v>
          </cell>
          <cell r="G87" t="str">
            <v xml:space="preserve">IBEFIL COMBUSTIVEIS LTDA </v>
          </cell>
          <cell r="H87" t="str">
            <v>B</v>
          </cell>
          <cell r="I87" t="str">
            <v>S</v>
          </cell>
          <cell r="J87">
            <v>638072</v>
          </cell>
          <cell r="K87">
            <v>44970</v>
          </cell>
          <cell r="L87" t="str">
            <v>26230214202175000196650010006380721475196604</v>
          </cell>
          <cell r="M87" t="str">
            <v>26 -  Pernambuco</v>
          </cell>
          <cell r="N87">
            <v>173.15</v>
          </cell>
        </row>
        <row r="88">
          <cell r="C88" t="str">
            <v>HOSPITAL MESTRE VITALINO</v>
          </cell>
          <cell r="E88" t="str">
            <v>3.1 - Combustíveis e Lubrificantes Automotivos</v>
          </cell>
          <cell r="F88">
            <v>14202175000196</v>
          </cell>
          <cell r="G88" t="str">
            <v xml:space="preserve">IBEFIL COMBUSTIVEIS LTDA </v>
          </cell>
          <cell r="H88" t="str">
            <v>B</v>
          </cell>
          <cell r="I88" t="str">
            <v>S</v>
          </cell>
          <cell r="J88">
            <v>641281</v>
          </cell>
          <cell r="K88">
            <v>44985</v>
          </cell>
          <cell r="L88" t="str">
            <v>26230214202175000196650010008412811812613883</v>
          </cell>
          <cell r="M88" t="str">
            <v>26 -  Pernambuco</v>
          </cell>
          <cell r="N88">
            <v>180</v>
          </cell>
        </row>
        <row r="89">
          <cell r="C89" t="str">
            <v>HOSPITAL MESTRE VITALINO</v>
          </cell>
          <cell r="E89" t="str">
            <v>3.1 - Combustíveis e Lubrificantes Automotivos</v>
          </cell>
          <cell r="G89" t="str">
            <v xml:space="preserve">IBEFIL COMBUSTIVEIS LTDA </v>
          </cell>
          <cell r="H89" t="str">
            <v>B</v>
          </cell>
          <cell r="I89" t="str">
            <v>S</v>
          </cell>
          <cell r="J89">
            <v>640098</v>
          </cell>
          <cell r="K89">
            <v>44980</v>
          </cell>
          <cell r="L89" t="str">
            <v>26230214202175000196650010006400981409856255</v>
          </cell>
          <cell r="M89" t="str">
            <v>26 -  Pernambuco</v>
          </cell>
          <cell r="N89">
            <v>297.18</v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3.1 - Combustíveis e Lubrificantes Automotivos</v>
          </cell>
          <cell r="F91" t="str">
            <v>35.593.870/0001-04</v>
          </cell>
          <cell r="G91" t="str">
            <v xml:space="preserve">NUNES DERIVADOS DE PETROLEO LTDA </v>
          </cell>
          <cell r="H91" t="str">
            <v>B</v>
          </cell>
          <cell r="I91" t="str">
            <v>S</v>
          </cell>
          <cell r="J91">
            <v>73109</v>
          </cell>
          <cell r="K91">
            <v>44958</v>
          </cell>
          <cell r="L91" t="str">
            <v>26230235593870000104650080000731091003711056</v>
          </cell>
          <cell r="M91" t="str">
            <v>26 -  Pernambuco</v>
          </cell>
          <cell r="N91">
            <v>313.95999999999998</v>
          </cell>
        </row>
        <row r="92">
          <cell r="C92" t="str">
            <v>HOSPITAL MESTRE VITALINO</v>
          </cell>
          <cell r="E92" t="str">
            <v>3.1 - Combustíveis e Lubrificantes Automotivos</v>
          </cell>
          <cell r="F92" t="str">
            <v>35.593.870/0001-04</v>
          </cell>
          <cell r="G92" t="str">
            <v xml:space="preserve">NUNES DERIVADOS DE PETROLEO LTDA </v>
          </cell>
          <cell r="H92" t="str">
            <v>B</v>
          </cell>
          <cell r="I92" t="str">
            <v>S</v>
          </cell>
          <cell r="J92">
            <v>30357</v>
          </cell>
          <cell r="K92">
            <v>44962</v>
          </cell>
          <cell r="L92" t="str">
            <v>26230235593870000104650100000303971003775849</v>
          </cell>
          <cell r="M92" t="str">
            <v>26 -  Pernambuco</v>
          </cell>
          <cell r="N92">
            <v>169.86</v>
          </cell>
        </row>
        <row r="93">
          <cell r="C93" t="str">
            <v>HOSPITAL MESTRE VITALINO</v>
          </cell>
          <cell r="E93" t="str">
            <v>3.1 - Combustíveis e Lubrificantes Automotivos</v>
          </cell>
          <cell r="F93" t="str">
            <v>35.593.870/0001-04</v>
          </cell>
          <cell r="G93" t="str">
            <v xml:space="preserve">NUNES DERIVADOS DE PETROLEO LTDA </v>
          </cell>
          <cell r="H93" t="str">
            <v>B</v>
          </cell>
          <cell r="I93" t="str">
            <v>S</v>
          </cell>
          <cell r="J93">
            <v>272385</v>
          </cell>
          <cell r="K93">
            <v>44962</v>
          </cell>
          <cell r="L93" t="str">
            <v>26230235593870000104650020002723851003775700</v>
          </cell>
          <cell r="M93" t="str">
            <v>26 -  Pernambuco</v>
          </cell>
          <cell r="N93">
            <v>82</v>
          </cell>
        </row>
        <row r="94">
          <cell r="C94" t="str">
            <v>HOSPITAL MESTRE VITALINO</v>
          </cell>
          <cell r="E94" t="str">
            <v>3.1 - Combustíveis e Lubrificantes Automotivos</v>
          </cell>
          <cell r="F94" t="str">
            <v>35.593.870/0001-04</v>
          </cell>
          <cell r="G94" t="str">
            <v xml:space="preserve">NUNES DERIVADOS DE PETROLEO LTDA </v>
          </cell>
          <cell r="H94" t="str">
            <v>B</v>
          </cell>
          <cell r="I94" t="str">
            <v>S</v>
          </cell>
          <cell r="J94">
            <v>73681</v>
          </cell>
          <cell r="K94">
            <v>44964</v>
          </cell>
          <cell r="L94" t="str">
            <v>26230235593870000104650080000738811003791912</v>
          </cell>
          <cell r="M94" t="str">
            <v>26 -  Pernambuco</v>
          </cell>
          <cell r="N94">
            <v>244.72</v>
          </cell>
        </row>
        <row r="95">
          <cell r="C95" t="str">
            <v>HOSPITAL MESTRE VITALINO</v>
          </cell>
          <cell r="E95" t="str">
            <v>3.1 - Combustíveis e Lubrificantes Automotivos</v>
          </cell>
          <cell r="F95" t="str">
            <v>35.593.870/0001-04</v>
          </cell>
          <cell r="G95" t="str">
            <v xml:space="preserve">NUNES DERIVADOS DE PETROLEO LTDA </v>
          </cell>
          <cell r="H95" t="str">
            <v>B</v>
          </cell>
          <cell r="I95" t="str">
            <v>S</v>
          </cell>
          <cell r="J95">
            <v>137762</v>
          </cell>
          <cell r="K95">
            <v>44959</v>
          </cell>
          <cell r="L95" t="str">
            <v>26230235593870000104650030001377621003740492</v>
          </cell>
          <cell r="M95" t="str">
            <v>26 -  Pernambuco</v>
          </cell>
          <cell r="N95">
            <v>250.01</v>
          </cell>
        </row>
        <row r="96">
          <cell r="C96" t="str">
            <v>HOSPITAL MESTRE VITALINO</v>
          </cell>
          <cell r="E96" t="str">
            <v>3.1 - Combustíveis e Lubrificantes Automotivos</v>
          </cell>
          <cell r="F96" t="str">
            <v>35.593.870/0001-04</v>
          </cell>
          <cell r="G96" t="str">
            <v xml:space="preserve">NUNES DERIVADOS DE PETROLEO LTDA </v>
          </cell>
          <cell r="H96" t="str">
            <v>B</v>
          </cell>
          <cell r="I96" t="str">
            <v>S</v>
          </cell>
          <cell r="J96">
            <v>30198</v>
          </cell>
          <cell r="K96">
            <v>44960</v>
          </cell>
          <cell r="L96" t="str">
            <v>26230235593870000104650100000301981003741261</v>
          </cell>
          <cell r="M96" t="str">
            <v>26 -  Pernambuco</v>
          </cell>
          <cell r="N96">
            <v>227.59</v>
          </cell>
        </row>
        <row r="97">
          <cell r="C97" t="str">
            <v>HOSPITAL MESTRE VITALINO</v>
          </cell>
          <cell r="E97" t="str">
            <v>3.1 - Combustíveis e Lubrificantes Automotivos</v>
          </cell>
          <cell r="F97" t="str">
            <v>35.593.870/0001-04</v>
          </cell>
          <cell r="G97" t="str">
            <v xml:space="preserve">NUNES DERIVADOS DE PETROLEO LTDA </v>
          </cell>
          <cell r="H97" t="str">
            <v>B</v>
          </cell>
          <cell r="I97" t="str">
            <v>S</v>
          </cell>
          <cell r="J97">
            <v>273336</v>
          </cell>
          <cell r="K97">
            <v>44973</v>
          </cell>
          <cell r="L97" t="str">
            <v>26230235593870000104650020002733381000004106</v>
          </cell>
          <cell r="M97" t="str">
            <v>26 -  Pernambuco</v>
          </cell>
          <cell r="N97">
            <v>84.83</v>
          </cell>
        </row>
        <row r="98">
          <cell r="C98" t="str">
            <v>HOSPITAL MESTRE VITALINO</v>
          </cell>
          <cell r="E98" t="str">
            <v>3.1 - Combustíveis e Lubrificantes Automotivos</v>
          </cell>
          <cell r="F98" t="str">
            <v>35.593.870/0001-04</v>
          </cell>
          <cell r="G98" t="str">
            <v xml:space="preserve">NUNES DERIVADOS DE PETROLEO LTDA </v>
          </cell>
          <cell r="H98" t="str">
            <v>B</v>
          </cell>
          <cell r="I98" t="str">
            <v>S</v>
          </cell>
          <cell r="J98">
            <v>30598</v>
          </cell>
          <cell r="K98">
            <v>44966</v>
          </cell>
          <cell r="L98" t="str">
            <v>26230235593870000104650010000030698100380292</v>
          </cell>
          <cell r="M98" t="str">
            <v>26 -  Pernambuco</v>
          </cell>
          <cell r="N98">
            <v>331.09</v>
          </cell>
        </row>
        <row r="99">
          <cell r="C99" t="str">
            <v>HOSPITAL MESTRE VITALINO</v>
          </cell>
          <cell r="E99" t="str">
            <v>3.1 - Combustíveis e Lubrificantes Automotivos</v>
          </cell>
          <cell r="F99" t="str">
            <v>35.593.870/0001-04</v>
          </cell>
          <cell r="G99" t="str">
            <v xml:space="preserve">NUNES DERIVADOS DE PETROLEO LTDA </v>
          </cell>
          <cell r="H99" t="str">
            <v>B</v>
          </cell>
          <cell r="I99" t="str">
            <v>S</v>
          </cell>
          <cell r="J99">
            <v>139851</v>
          </cell>
          <cell r="K99">
            <v>44981</v>
          </cell>
          <cell r="L99" t="str">
            <v>26230235593870000104650030001398511004006459</v>
          </cell>
          <cell r="M99" t="str">
            <v>26 -  Pernambuco</v>
          </cell>
          <cell r="N99">
            <v>210.46</v>
          </cell>
        </row>
        <row r="100">
          <cell r="C100" t="str">
            <v>HOSPITAL MESTRE VITALINO</v>
          </cell>
          <cell r="E100" t="str">
            <v>3.1 - Combustíveis e Lubrificantes Automotivos</v>
          </cell>
          <cell r="F100" t="str">
            <v>35.593.870/0001-04</v>
          </cell>
          <cell r="G100" t="str">
            <v xml:space="preserve">NUNES DERIVADOS DE PETROLEO LTDA </v>
          </cell>
          <cell r="H100" t="str">
            <v>B</v>
          </cell>
          <cell r="I100" t="str">
            <v>S</v>
          </cell>
          <cell r="J100">
            <v>274614</v>
          </cell>
          <cell r="K100">
            <v>44985</v>
          </cell>
          <cell r="L100" t="str">
            <v>26230235593870000104650020002746141004054520</v>
          </cell>
          <cell r="M100" t="str">
            <v>26 -  Pernambuco</v>
          </cell>
          <cell r="N100">
            <v>238.36</v>
          </cell>
        </row>
        <row r="101">
          <cell r="C101" t="str">
            <v>HOSPITAL MESTRE VITALINO</v>
          </cell>
          <cell r="E101" t="str">
            <v>3.1 - Combustíveis e Lubrificantes Automotivos</v>
          </cell>
          <cell r="F101" t="str">
            <v>35.593.870/0001-04</v>
          </cell>
          <cell r="G101" t="str">
            <v xml:space="preserve">NUNES DERIVADOS DE PETROLEO LTDA </v>
          </cell>
          <cell r="H101" t="str">
            <v>B</v>
          </cell>
          <cell r="I101" t="str">
            <v>S</v>
          </cell>
          <cell r="J101">
            <v>30420</v>
          </cell>
          <cell r="K101">
            <v>44963</v>
          </cell>
          <cell r="L101" t="str">
            <v>26230235593870000104650100000304201003788210</v>
          </cell>
          <cell r="M101" t="str">
            <v>26 -  Pernambuco</v>
          </cell>
          <cell r="N101">
            <v>336.37</v>
          </cell>
        </row>
        <row r="102">
          <cell r="C102" t="str">
            <v>HOSPITAL MESTRE VITALINO</v>
          </cell>
          <cell r="E102" t="str">
            <v>3.1 - Combustíveis e Lubrificantes Automotivos</v>
          </cell>
          <cell r="F102" t="str">
            <v>35.593.870/0001-04</v>
          </cell>
          <cell r="G102" t="str">
            <v xml:space="preserve">NUNES DERIVADOS DE PETROLEO LTDA </v>
          </cell>
          <cell r="H102" t="str">
            <v>B</v>
          </cell>
          <cell r="I102" t="str">
            <v>S</v>
          </cell>
          <cell r="J102">
            <v>3548</v>
          </cell>
          <cell r="K102">
            <v>44967</v>
          </cell>
          <cell r="L102" t="str">
            <v>26230235593870000104650120000035489003850987</v>
          </cell>
          <cell r="M102" t="str">
            <v>26 -  Pernambuco</v>
          </cell>
          <cell r="N102">
            <v>234.58</v>
          </cell>
        </row>
        <row r="103">
          <cell r="C103" t="str">
            <v>HOSPITAL MESTRE VITALINO</v>
          </cell>
          <cell r="E103" t="str">
            <v>3.1 - Combustíveis e Lubrificantes Automotivos</v>
          </cell>
          <cell r="F103" t="str">
            <v>35.593.870/0001-04</v>
          </cell>
          <cell r="G103" t="str">
            <v xml:space="preserve">NUNES DERIVADOS DE PETROLEO LTDA </v>
          </cell>
          <cell r="H103" t="str">
            <v>B</v>
          </cell>
          <cell r="I103" t="str">
            <v>S</v>
          </cell>
          <cell r="J103">
            <v>106418</v>
          </cell>
          <cell r="K103">
            <v>44971</v>
          </cell>
          <cell r="L103" t="str">
            <v>26230235593870000104650040001084181003894038</v>
          </cell>
          <cell r="M103" t="str">
            <v>26 -  Pernambuco</v>
          </cell>
          <cell r="N103">
            <v>188.22</v>
          </cell>
        </row>
        <row r="104">
          <cell r="C104" t="str">
            <v>HOSPITAL MESTRE VITALINO</v>
          </cell>
          <cell r="E104" t="str">
            <v>3.1 - Combustíveis e Lubrificantes Automotivos</v>
          </cell>
          <cell r="F104" t="str">
            <v>35.593.870/0001-04</v>
          </cell>
          <cell r="G104" t="str">
            <v xml:space="preserve">NUNES DERIVADOS DE PETROLEO LTDA </v>
          </cell>
          <cell r="H104" t="str">
            <v>B</v>
          </cell>
          <cell r="I104" t="str">
            <v>S</v>
          </cell>
          <cell r="J104">
            <v>30921</v>
          </cell>
          <cell r="K104">
            <v>44971</v>
          </cell>
          <cell r="L104" t="str">
            <v>26230235593870000104650100000309211003885844</v>
          </cell>
          <cell r="M104" t="str">
            <v>26 -  Pernambuco</v>
          </cell>
          <cell r="N104">
            <v>186.81</v>
          </cell>
        </row>
        <row r="105">
          <cell r="C105" t="str">
            <v>HOSPITAL MESTRE VITALINO</v>
          </cell>
          <cell r="E105" t="str">
            <v>3.1 - Combustíveis e Lubrificantes Automotivos</v>
          </cell>
          <cell r="F105" t="str">
            <v>35.593.870/0001-04</v>
          </cell>
          <cell r="G105" t="str">
            <v xml:space="preserve">NUNES DERIVADOS DE PETROLEO LTDA </v>
          </cell>
          <cell r="H105" t="str">
            <v>B</v>
          </cell>
          <cell r="I105" t="str">
            <v>S</v>
          </cell>
          <cell r="J105">
            <v>74910</v>
          </cell>
          <cell r="K105">
            <v>44975</v>
          </cell>
          <cell r="L105" t="str">
            <v>26230235593870000104650080000749101003955839</v>
          </cell>
          <cell r="M105" t="str">
            <v>26 -  Pernambuco</v>
          </cell>
          <cell r="N105">
            <v>101.7</v>
          </cell>
        </row>
        <row r="106">
          <cell r="C106" t="str">
            <v>HOSPITAL MESTRE VITALINO</v>
          </cell>
          <cell r="E106" t="str">
            <v>3.1 - Combustíveis e Lubrificantes Automotivos</v>
          </cell>
          <cell r="F106" t="str">
            <v>35.593.870/0001-04</v>
          </cell>
          <cell r="G106" t="str">
            <v xml:space="preserve">NUNES DERIVADOS DE PETROLEO LTDA </v>
          </cell>
          <cell r="H106" t="str">
            <v>B</v>
          </cell>
          <cell r="I106" t="str">
            <v>S</v>
          </cell>
          <cell r="J106">
            <v>75557</v>
          </cell>
          <cell r="K106">
            <v>44985</v>
          </cell>
          <cell r="L106" t="str">
            <v>26230235593870000104650080000756571004053089</v>
          </cell>
          <cell r="M106" t="str">
            <v>26 -  Pernambuco</v>
          </cell>
          <cell r="N106">
            <v>228.6</v>
          </cell>
        </row>
        <row r="107">
          <cell r="C107" t="str">
            <v>HOSPITAL MESTRE VITALINO</v>
          </cell>
          <cell r="E107" t="str">
            <v>3.1 - Combustíveis e Lubrificantes Automotivos</v>
          </cell>
          <cell r="F107" t="str">
            <v>35.593.870/0001-04</v>
          </cell>
          <cell r="G107" t="str">
            <v xml:space="preserve">NUNES DERIVADOS DE PETROLEO LTDA </v>
          </cell>
          <cell r="H107" t="str">
            <v>B</v>
          </cell>
          <cell r="I107" t="str">
            <v>S</v>
          </cell>
          <cell r="J107">
            <v>10607</v>
          </cell>
          <cell r="K107">
            <v>44965</v>
          </cell>
          <cell r="L107" t="str">
            <v>26230235593870000104650110000106071003820198</v>
          </cell>
          <cell r="M107" t="str">
            <v>26 -  Pernambuco</v>
          </cell>
          <cell r="N107">
            <v>192.03</v>
          </cell>
        </row>
        <row r="108">
          <cell r="C108" t="str">
            <v>HOSPITAL MESTRE VITALINO</v>
          </cell>
          <cell r="E108" t="str">
            <v>3.1 - Combustíveis e Lubrificantes Automotivos</v>
          </cell>
          <cell r="F108" t="str">
            <v>35.593.870/0001-04</v>
          </cell>
          <cell r="G108" t="str">
            <v xml:space="preserve">NUNES DERIVADOS DE PETROLEO LTDA </v>
          </cell>
          <cell r="H108" t="str">
            <v>B</v>
          </cell>
          <cell r="I108" t="str">
            <v>S</v>
          </cell>
          <cell r="J108">
            <v>74364</v>
          </cell>
          <cell r="K108">
            <v>44971</v>
          </cell>
          <cell r="L108" t="str">
            <v>26230235593870000104650080000743641003893518</v>
          </cell>
          <cell r="M108" t="str">
            <v>26 -  Pernambuco</v>
          </cell>
          <cell r="N108">
            <v>270.69</v>
          </cell>
        </row>
        <row r="109">
          <cell r="C109" t="str">
            <v>HOSPITAL MESTRE VITALINO</v>
          </cell>
          <cell r="E109" t="str">
            <v>3.1 - Combustíveis e Lubrificantes Automotivos</v>
          </cell>
          <cell r="F109" t="str">
            <v>35.593.870/0001-04</v>
          </cell>
          <cell r="G109" t="str">
            <v xml:space="preserve">NUNES DERIVADOS DE PETROLEO LTDA </v>
          </cell>
          <cell r="H109" t="str">
            <v>B</v>
          </cell>
          <cell r="I109" t="str">
            <v>S</v>
          </cell>
          <cell r="J109">
            <v>11884</v>
          </cell>
          <cell r="K109">
            <v>44975</v>
          </cell>
          <cell r="L109" t="str">
            <v>26230235593870000104650110000118841003956914</v>
          </cell>
          <cell r="M109" t="str">
            <v>26 -  Pernambuco</v>
          </cell>
          <cell r="N109">
            <v>172.16</v>
          </cell>
        </row>
        <row r="110">
          <cell r="C110" t="str">
            <v>HOSPITAL MESTRE VITALINO</v>
          </cell>
          <cell r="E110" t="str">
            <v>3.1 - Combustíveis e Lubrificantes Automotivos</v>
          </cell>
          <cell r="F110" t="str">
            <v>35.593.870/0001-04</v>
          </cell>
          <cell r="G110" t="str">
            <v xml:space="preserve">NUNES DERIVADOS DE PETROLEO LTDA </v>
          </cell>
          <cell r="H110" t="str">
            <v>B</v>
          </cell>
          <cell r="I110" t="str">
            <v>S</v>
          </cell>
          <cell r="J110">
            <v>31462</v>
          </cell>
          <cell r="K110">
            <v>44981</v>
          </cell>
          <cell r="L110" t="str">
            <v>26230235593870000104650100000314621004000450</v>
          </cell>
          <cell r="M110" t="str">
            <v>26 -  Pernambuco</v>
          </cell>
          <cell r="N110">
            <v>378.58</v>
          </cell>
        </row>
        <row r="111">
          <cell r="C111" t="str">
            <v>HOSPITAL MESTRE VITALINO</v>
          </cell>
          <cell r="E111" t="str">
            <v>3.1 - Combustíveis e Lubrificantes Automotivos</v>
          </cell>
          <cell r="F111" t="str">
            <v>35.593.870/0001-04</v>
          </cell>
          <cell r="G111" t="str">
            <v xml:space="preserve">NUNES DERIVADOS DE PETROLEO LTDA </v>
          </cell>
          <cell r="H111" t="str">
            <v>B</v>
          </cell>
          <cell r="I111" t="str">
            <v>S</v>
          </cell>
          <cell r="J111">
            <v>75288</v>
          </cell>
          <cell r="K111">
            <v>44982</v>
          </cell>
          <cell r="L111" t="str">
            <v>26230235593870000104650080000752881004016341</v>
          </cell>
          <cell r="M111" t="str">
            <v>26 -  Pernambuco</v>
          </cell>
          <cell r="N111">
            <v>171.03</v>
          </cell>
        </row>
        <row r="112">
          <cell r="C112" t="str">
            <v>HOSPITAL MESTRE VITALINO</v>
          </cell>
          <cell r="E112" t="str">
            <v>3.1 - Combustíveis e Lubrificantes Automotivos</v>
          </cell>
          <cell r="F112" t="str">
            <v>35.593.870/0001-04</v>
          </cell>
          <cell r="G112" t="str">
            <v xml:space="preserve">NUNES DERIVADOS DE PETROLEO LTDA </v>
          </cell>
          <cell r="H112" t="str">
            <v>B</v>
          </cell>
          <cell r="I112" t="str">
            <v>S</v>
          </cell>
          <cell r="J112">
            <v>30511</v>
          </cell>
          <cell r="K112">
            <v>44964</v>
          </cell>
          <cell r="L112" t="str">
            <v>26230235593870000104650100000306119003804420</v>
          </cell>
          <cell r="M112" t="str">
            <v>26 -  Pernambuco</v>
          </cell>
          <cell r="N112">
            <v>225.85</v>
          </cell>
        </row>
        <row r="113">
          <cell r="C113" t="str">
            <v>HOSPITAL MESTRE VITALINO</v>
          </cell>
          <cell r="E113" t="str">
            <v>3.1 - Combustíveis e Lubrificantes Automotivos</v>
          </cell>
          <cell r="F113" t="str">
            <v>35.593.870/0001-04</v>
          </cell>
          <cell r="G113" t="str">
            <v xml:space="preserve">NUNES DERIVADOS DE PETROLEO LTDA </v>
          </cell>
          <cell r="H113" t="str">
            <v>B</v>
          </cell>
          <cell r="I113" t="str">
            <v>S</v>
          </cell>
          <cell r="J113">
            <v>74687</v>
          </cell>
          <cell r="K113">
            <v>44973</v>
          </cell>
          <cell r="L113" t="str">
            <v>26230235593870000104650080000748871003927740</v>
          </cell>
          <cell r="M113" t="str">
            <v>26 -  Pernambuco</v>
          </cell>
          <cell r="N113">
            <v>340.2</v>
          </cell>
        </row>
        <row r="114">
          <cell r="C114" t="str">
            <v>HOSPITAL MESTRE VITALINO</v>
          </cell>
          <cell r="E114" t="str">
            <v>3.1 - Combustíveis e Lubrificantes Automotivos</v>
          </cell>
          <cell r="F114" t="str">
            <v>35.593.870/0001-04</v>
          </cell>
          <cell r="G114" t="str">
            <v xml:space="preserve">NUNES DERIVADOS DE PETROLEO LTDA </v>
          </cell>
          <cell r="H114" t="str">
            <v>B</v>
          </cell>
          <cell r="I114" t="str">
            <v>S</v>
          </cell>
          <cell r="J114">
            <v>30603</v>
          </cell>
          <cell r="K114">
            <v>44966</v>
          </cell>
          <cell r="L114" t="str">
            <v>26230235593870000104650100000306031003820696</v>
          </cell>
          <cell r="M114" t="str">
            <v>26 -  Pernambuco</v>
          </cell>
          <cell r="N114">
            <v>203.18</v>
          </cell>
        </row>
        <row r="115">
          <cell r="C115" t="str">
            <v>HOSPITAL MESTRE VITALINO</v>
          </cell>
          <cell r="E115" t="str">
            <v>3.1 - Combustíveis e Lubrificantes Automotivos</v>
          </cell>
          <cell r="F115" t="str">
            <v>35.593.870/0001-04</v>
          </cell>
          <cell r="G115" t="str">
            <v xml:space="preserve">NUNES DERIVADOS DE PETROLEO LTDA </v>
          </cell>
          <cell r="H115" t="str">
            <v>B</v>
          </cell>
          <cell r="I115" t="str">
            <v>S</v>
          </cell>
          <cell r="J115">
            <v>9923</v>
          </cell>
          <cell r="K115">
            <v>44960</v>
          </cell>
          <cell r="L115" t="str">
            <v>26230235593870000104650110000099231003741449</v>
          </cell>
          <cell r="M115" t="str">
            <v>26 -  Pernambuco</v>
          </cell>
          <cell r="N115">
            <v>88.23</v>
          </cell>
        </row>
        <row r="116">
          <cell r="C116" t="str">
            <v>HOSPITAL MESTRE VITALINO</v>
          </cell>
          <cell r="E116" t="str">
            <v>3.1 - Combustíveis e Lubrificantes Automotivos</v>
          </cell>
          <cell r="F116" t="str">
            <v>35.593.870/0001-04</v>
          </cell>
          <cell r="G116" t="str">
            <v xml:space="preserve">NUNES DERIVADOS DE PETROLEO LTDA </v>
          </cell>
          <cell r="H116" t="str">
            <v>B</v>
          </cell>
          <cell r="I116" t="str">
            <v>S</v>
          </cell>
          <cell r="J116">
            <v>31379</v>
          </cell>
          <cell r="K116">
            <v>44979</v>
          </cell>
          <cell r="L116" t="str">
            <v>26230235593870000104650100000313791003983885</v>
          </cell>
          <cell r="M116" t="str">
            <v>26 -  Pernambuco</v>
          </cell>
          <cell r="N116">
            <v>278.67</v>
          </cell>
        </row>
        <row r="117">
          <cell r="C117" t="str">
            <v>HOSPITAL MESTRE VITALINO</v>
          </cell>
          <cell r="E117" t="str">
            <v>3.1 - Combustíveis e Lubrificantes Automotivos</v>
          </cell>
          <cell r="F117" t="str">
            <v>35.593.870/0001-04</v>
          </cell>
          <cell r="G117" t="str">
            <v xml:space="preserve">NUNES DERIVADOS DE PETROLEO LTDA </v>
          </cell>
          <cell r="H117" t="str">
            <v>B</v>
          </cell>
          <cell r="I117" t="str">
            <v>S</v>
          </cell>
          <cell r="J117">
            <v>31215</v>
          </cell>
          <cell r="K117">
            <v>44975</v>
          </cell>
          <cell r="L117" t="str">
            <v>26230235593870000104650100000312151003947991</v>
          </cell>
          <cell r="M117" t="str">
            <v>26 -  Pernambuco</v>
          </cell>
          <cell r="N117">
            <v>181.49</v>
          </cell>
        </row>
        <row r="118">
          <cell r="C118" t="str">
            <v>HOSPITAL MESTRE VITALINO</v>
          </cell>
          <cell r="E118" t="str">
            <v>3.1 - Combustíveis e Lubrificantes Automotivos</v>
          </cell>
          <cell r="F118" t="str">
            <v>35.593.870/0001-04</v>
          </cell>
          <cell r="G118" t="str">
            <v xml:space="preserve">NUNES DERIVADOS DE PETROLEO LTDA </v>
          </cell>
          <cell r="H118" t="str">
            <v>B</v>
          </cell>
          <cell r="I118" t="str">
            <v>S</v>
          </cell>
          <cell r="J118">
            <v>31280</v>
          </cell>
          <cell r="K118">
            <v>44978</v>
          </cell>
          <cell r="L118" t="str">
            <v>26230235593870000104650100000312801003972064</v>
          </cell>
          <cell r="M118" t="str">
            <v>26 -  Pernambuco</v>
          </cell>
          <cell r="N118">
            <v>309.5</v>
          </cell>
        </row>
        <row r="119">
          <cell r="C119" t="str">
            <v>HOSPITAL MESTRE VITALINO</v>
          </cell>
          <cell r="E119" t="str">
            <v>3.1 - Combustíveis e Lubrificantes Automotivos</v>
          </cell>
          <cell r="F119" t="str">
            <v>35.593.870/0001-04</v>
          </cell>
          <cell r="G119" t="str">
            <v xml:space="preserve">NUNES DERIVADOS DE PETROLEO LTDA </v>
          </cell>
          <cell r="H119" t="str">
            <v>B</v>
          </cell>
          <cell r="I119" t="str">
            <v>S</v>
          </cell>
          <cell r="J119">
            <v>75310</v>
          </cell>
          <cell r="K119">
            <v>44982</v>
          </cell>
          <cell r="L119" t="str">
            <v>26230235593870000104650080000753101004021739</v>
          </cell>
          <cell r="M119" t="str">
            <v>26 -  Pernambuco</v>
          </cell>
          <cell r="N119">
            <v>67.78</v>
          </cell>
        </row>
        <row r="120">
          <cell r="C120" t="str">
            <v>HOSPITAL MESTRE VITALINO</v>
          </cell>
          <cell r="E120" t="str">
            <v>3.1 - Combustíveis e Lubrificantes Automotivos</v>
          </cell>
          <cell r="F120" t="str">
            <v>35.593.870/0001-04</v>
          </cell>
          <cell r="G120" t="str">
            <v xml:space="preserve">NUNES DERIVADOS DE PETROLEO LTDA </v>
          </cell>
          <cell r="H120" t="str">
            <v>B</v>
          </cell>
          <cell r="I120" t="str">
            <v>S</v>
          </cell>
          <cell r="J120">
            <v>30785</v>
          </cell>
          <cell r="K120">
            <v>44968</v>
          </cell>
          <cell r="L120" t="str">
            <v>26230235593870000104650100000307851003858090</v>
          </cell>
          <cell r="M120" t="str">
            <v>26 -  Pernambuco</v>
          </cell>
          <cell r="N120">
            <v>337.73</v>
          </cell>
        </row>
        <row r="121">
          <cell r="C121" t="str">
            <v>HOSPITAL MESTRE VITALINO</v>
          </cell>
          <cell r="E121" t="str">
            <v>3.1 - Combustíveis e Lubrificantes Automotivos</v>
          </cell>
          <cell r="F121" t="str">
            <v>35.593.870/0001-04</v>
          </cell>
          <cell r="G121" t="str">
            <v xml:space="preserve">NUNES DERIVADOS DE PETROLEO LTDA </v>
          </cell>
          <cell r="H121" t="str">
            <v>B</v>
          </cell>
          <cell r="I121" t="str">
            <v>S</v>
          </cell>
          <cell r="J121">
            <v>30767</v>
          </cell>
          <cell r="K121">
            <v>44967</v>
          </cell>
          <cell r="L121" t="str">
            <v>26230235593870000104650100000307679003850259</v>
          </cell>
          <cell r="M121" t="str">
            <v>26 -  Pernambuco</v>
          </cell>
          <cell r="N121">
            <v>340.02</v>
          </cell>
        </row>
        <row r="122">
          <cell r="C122" t="str">
            <v>HOSPITAL MESTRE VITALINO</v>
          </cell>
          <cell r="E122" t="str">
            <v>3.1 - Combustíveis e Lubrificantes Automotivos</v>
          </cell>
          <cell r="F122" t="str">
            <v>35.593.870/0001-04</v>
          </cell>
          <cell r="G122" t="str">
            <v xml:space="preserve">NUNES DERIVADOS DE PETROLEO LTDA </v>
          </cell>
          <cell r="H122" t="str">
            <v>B</v>
          </cell>
          <cell r="I122" t="str">
            <v>S</v>
          </cell>
          <cell r="J122">
            <v>140067</v>
          </cell>
          <cell r="K122">
            <v>44984</v>
          </cell>
          <cell r="L122" t="str">
            <v>26230235593870000104650030001400671004030600</v>
          </cell>
          <cell r="M122" t="str">
            <v>26 -  Pernambuco</v>
          </cell>
          <cell r="N122">
            <v>423.83</v>
          </cell>
        </row>
        <row r="123">
          <cell r="C123" t="str">
            <v>HOSPITAL MESTRE VITALINO</v>
          </cell>
          <cell r="E123" t="str">
            <v>3.1 - Combustíveis e Lubrificantes Automotivos</v>
          </cell>
          <cell r="F123" t="str">
            <v>35.593.870/0001-04</v>
          </cell>
          <cell r="G123" t="str">
            <v xml:space="preserve">NUNES DERIVADOS DE PETROLEO LTDA </v>
          </cell>
          <cell r="H123" t="str">
            <v>B</v>
          </cell>
          <cell r="I123" t="str">
            <v>S</v>
          </cell>
          <cell r="J123">
            <v>31615</v>
          </cell>
          <cell r="K123">
            <v>44985</v>
          </cell>
          <cell r="L123" t="str">
            <v>26230235593870000104650100000316151004045527</v>
          </cell>
          <cell r="M123" t="str">
            <v>26 -  Pernambuco</v>
          </cell>
          <cell r="N123">
            <v>327.08</v>
          </cell>
        </row>
        <row r="124">
          <cell r="C124" t="str">
            <v>HOSPITAL MESTRE VITALINO</v>
          </cell>
          <cell r="E124" t="str">
            <v>3.1 - Combustíveis e Lubrificantes Automotivos</v>
          </cell>
          <cell r="F124">
            <v>12634127000141</v>
          </cell>
          <cell r="G124" t="str">
            <v xml:space="preserve">OTAVIANO BEZERRA FILHO </v>
          </cell>
          <cell r="H124" t="str">
            <v>B</v>
          </cell>
          <cell r="I124" t="str">
            <v>S</v>
          </cell>
          <cell r="J124">
            <v>102885</v>
          </cell>
          <cell r="K124">
            <v>44961</v>
          </cell>
          <cell r="L124" t="str">
            <v>26230212634127000141650650001028851974330432</v>
          </cell>
          <cell r="M124" t="str">
            <v>26 -  Pernambuco</v>
          </cell>
          <cell r="N124">
            <v>88.75</v>
          </cell>
        </row>
        <row r="125">
          <cell r="C125" t="str">
            <v>HOSPITAL MESTRE VITALINO</v>
          </cell>
          <cell r="E125" t="str">
            <v>3.1 - Combustíveis e Lubrificantes Automotivos</v>
          </cell>
          <cell r="F125">
            <v>12634127000141</v>
          </cell>
          <cell r="G125" t="str">
            <v xml:space="preserve">OTAVIANO BEZERRA FILHO </v>
          </cell>
          <cell r="H125" t="str">
            <v>B</v>
          </cell>
          <cell r="I125" t="str">
            <v>S</v>
          </cell>
          <cell r="J125">
            <v>102838</v>
          </cell>
          <cell r="K125">
            <v>44960</v>
          </cell>
          <cell r="L125" t="str">
            <v>26230212634127000141650850001028381525802443</v>
          </cell>
          <cell r="M125" t="str">
            <v>26 -  Pernambuco</v>
          </cell>
          <cell r="N125">
            <v>133</v>
          </cell>
        </row>
        <row r="126">
          <cell r="C126" t="str">
            <v>HOSPITAL MESTRE VITALINO</v>
          </cell>
          <cell r="E126" t="str">
            <v>3.1 - Combustíveis e Lubrificantes Automotivos</v>
          </cell>
          <cell r="F126">
            <v>12634127000141</v>
          </cell>
          <cell r="G126" t="str">
            <v xml:space="preserve">OTAVIANO BEZERRA FILHO </v>
          </cell>
          <cell r="H126" t="str">
            <v>B</v>
          </cell>
          <cell r="I126" t="str">
            <v>S</v>
          </cell>
          <cell r="J126">
            <v>103233</v>
          </cell>
          <cell r="K126">
            <v>44966</v>
          </cell>
          <cell r="L126" t="str">
            <v>26230212634127000141650850001032331725841723</v>
          </cell>
          <cell r="M126" t="str">
            <v>26 -  Pernambuco</v>
          </cell>
          <cell r="N126">
            <v>94.67</v>
          </cell>
        </row>
        <row r="127">
          <cell r="C127" t="str">
            <v>HOSPITAL MESTRE VITALINO</v>
          </cell>
          <cell r="E127" t="str">
            <v>3.1 - Combustíveis e Lubrificantes Automotivos</v>
          </cell>
          <cell r="F127">
            <v>12634127000141</v>
          </cell>
          <cell r="G127" t="str">
            <v xml:space="preserve">OTAVIANO BEZERRA FILHO </v>
          </cell>
          <cell r="H127" t="str">
            <v>B</v>
          </cell>
          <cell r="I127" t="str">
            <v>S</v>
          </cell>
          <cell r="J127">
            <v>103680</v>
          </cell>
          <cell r="K127">
            <v>44973</v>
          </cell>
          <cell r="L127" t="str">
            <v>26230212634127000141650650001036801736145836</v>
          </cell>
          <cell r="M127" t="str">
            <v>26 -  Pernambuco</v>
          </cell>
          <cell r="N127">
            <v>246.04</v>
          </cell>
        </row>
        <row r="128">
          <cell r="C128" t="str">
            <v>HOSPITAL MESTRE VITALINO</v>
          </cell>
          <cell r="E128" t="str">
            <v>3.1 - Combustíveis e Lubrificantes Automotivos</v>
          </cell>
          <cell r="F128">
            <v>12634127000141</v>
          </cell>
          <cell r="G128" t="str">
            <v xml:space="preserve">OTAVIANO BEZERRA FILHO </v>
          </cell>
          <cell r="H128" t="str">
            <v>B</v>
          </cell>
          <cell r="I128" t="str">
            <v>S</v>
          </cell>
          <cell r="J128">
            <v>103945</v>
          </cell>
          <cell r="K128">
            <v>44976</v>
          </cell>
          <cell r="L128" t="str">
            <v>26230212634127000141650850001039451525289928</v>
          </cell>
          <cell r="M128" t="str">
            <v>26 -  Pernambuco</v>
          </cell>
          <cell r="N128">
            <v>378.49</v>
          </cell>
        </row>
        <row r="129">
          <cell r="C129" t="str">
            <v>HOSPITAL MESTRE VITALINO</v>
          </cell>
          <cell r="E129" t="str">
            <v>3.1 - Combustíveis e Lubrificantes Automotivos</v>
          </cell>
          <cell r="F129">
            <v>12634127000141</v>
          </cell>
          <cell r="G129" t="str">
            <v xml:space="preserve">OTAVIANO BEZERRA FILHO </v>
          </cell>
          <cell r="H129" t="str">
            <v>B</v>
          </cell>
          <cell r="I129" t="str">
            <v>S</v>
          </cell>
          <cell r="J129" t="str">
            <v>000.001.577</v>
          </cell>
          <cell r="K129">
            <v>44966</v>
          </cell>
          <cell r="L129" t="str">
            <v>26230212634127000141550010000015771831124069</v>
          </cell>
          <cell r="M129" t="str">
            <v>26 -  Pernambuco</v>
          </cell>
          <cell r="N129">
            <v>282.01</v>
          </cell>
        </row>
        <row r="130">
          <cell r="C130" t="str">
            <v>HOSPITAL MESTRE VITALINO</v>
          </cell>
          <cell r="E130" t="str">
            <v>3.1 - Combustíveis e Lubrificantes Automotivos</v>
          </cell>
          <cell r="F130">
            <v>12634127000141</v>
          </cell>
          <cell r="G130" t="str">
            <v xml:space="preserve">OTAVIANO BEZERRA FILHO </v>
          </cell>
          <cell r="H130" t="str">
            <v>B</v>
          </cell>
          <cell r="I130" t="str">
            <v>S</v>
          </cell>
          <cell r="J130">
            <v>103955</v>
          </cell>
          <cell r="K130">
            <v>44976</v>
          </cell>
          <cell r="L130" t="str">
            <v>26230212634127000141650850001039551774611021</v>
          </cell>
          <cell r="M130" t="str">
            <v>26 -  Pernambuco</v>
          </cell>
          <cell r="N130">
            <v>115.04</v>
          </cell>
        </row>
        <row r="131">
          <cell r="C131" t="str">
            <v>HOSPITAL MESTRE VITALINO</v>
          </cell>
          <cell r="E131" t="str">
            <v>3.1 - Combustíveis e Lubrificantes Automotivos</v>
          </cell>
          <cell r="F131">
            <v>12634127000141</v>
          </cell>
          <cell r="G131" t="str">
            <v xml:space="preserve">OTAVIANO BEZERRA FILHO </v>
          </cell>
          <cell r="H131" t="str">
            <v>B</v>
          </cell>
          <cell r="I131" t="str">
            <v>S</v>
          </cell>
          <cell r="J131">
            <v>104332</v>
          </cell>
          <cell r="K131">
            <v>44982</v>
          </cell>
          <cell r="L131" t="str">
            <v>26230212634127000141650650001043321495474963</v>
          </cell>
          <cell r="M131" t="str">
            <v>26 -  Pernambuco</v>
          </cell>
          <cell r="N131">
            <v>335.01</v>
          </cell>
        </row>
        <row r="132">
          <cell r="C132" t="str">
            <v>HOSPITAL MESTRE VITALINO</v>
          </cell>
          <cell r="E132" t="str">
            <v>3.1 - Combustíveis e Lubrificantes Automotivos</v>
          </cell>
          <cell r="F132">
            <v>12634127000141</v>
          </cell>
          <cell r="G132" t="str">
            <v xml:space="preserve">OTAVIANO BEZERRA FILHO </v>
          </cell>
          <cell r="H132" t="str">
            <v>B</v>
          </cell>
          <cell r="I132" t="str">
            <v>S</v>
          </cell>
          <cell r="J132">
            <v>103666</v>
          </cell>
          <cell r="K132">
            <v>44972</v>
          </cell>
          <cell r="L132" t="str">
            <v>26230212634127000141650650001036681157572150</v>
          </cell>
          <cell r="M132" t="str">
            <v>26 -  Pernambuco</v>
          </cell>
          <cell r="N132">
            <v>240.07</v>
          </cell>
        </row>
        <row r="133">
          <cell r="C133" t="str">
            <v>HOSPITAL MESTRE VITALINO</v>
          </cell>
          <cell r="E133" t="str">
            <v>3.1 - Combustíveis e Lubrificantes Automotivos</v>
          </cell>
          <cell r="F133">
            <v>12634127000141</v>
          </cell>
          <cell r="G133" t="str">
            <v xml:space="preserve">OTAVIANO BEZERRA FILHO </v>
          </cell>
          <cell r="H133" t="str">
            <v>B</v>
          </cell>
          <cell r="I133" t="str">
            <v>S</v>
          </cell>
          <cell r="J133">
            <v>103944</v>
          </cell>
          <cell r="K133">
            <v>44976</v>
          </cell>
          <cell r="L133" t="str">
            <v>26230212634127000141650850001039441180802564</v>
          </cell>
          <cell r="M133" t="str">
            <v>26 -  Pernambuco</v>
          </cell>
          <cell r="N133">
            <v>220.03</v>
          </cell>
        </row>
        <row r="134">
          <cell r="C134" t="str">
            <v>HOSPITAL MESTRE VITALINO</v>
          </cell>
          <cell r="E134" t="str">
            <v>3.1 - Combustíveis e Lubrificantes Automotivos</v>
          </cell>
          <cell r="F134">
            <v>12781233000409</v>
          </cell>
          <cell r="G134" t="str">
            <v xml:space="preserve">PETROCAL PETROLEO CAVALCANTI LTDA </v>
          </cell>
          <cell r="H134" t="str">
            <v>B</v>
          </cell>
          <cell r="I134" t="str">
            <v>S</v>
          </cell>
          <cell r="J134">
            <v>10633</v>
          </cell>
          <cell r="K134">
            <v>44959</v>
          </cell>
          <cell r="L134" t="str">
            <v>26230212781233000409650030000108331000110980</v>
          </cell>
          <cell r="M134" t="str">
            <v>26 -  Pernambuco</v>
          </cell>
          <cell r="N134">
            <v>215.67</v>
          </cell>
        </row>
        <row r="135">
          <cell r="C135" t="str">
            <v>HOSPITAL MESTRE VITALINO</v>
          </cell>
          <cell r="E135" t="str">
            <v>3.1 - Combustíveis e Lubrificantes Automotivos</v>
          </cell>
          <cell r="F135">
            <v>8072308000316</v>
          </cell>
          <cell r="G135" t="str">
            <v xml:space="preserve">JAD ARAUJO CIA LTDA </v>
          </cell>
          <cell r="H135" t="str">
            <v>B</v>
          </cell>
          <cell r="I135" t="str">
            <v>S</v>
          </cell>
          <cell r="J135">
            <v>873881</v>
          </cell>
          <cell r="K135">
            <v>44984</v>
          </cell>
          <cell r="L135" t="str">
            <v>26230208072308000316650020008738811300058578</v>
          </cell>
          <cell r="M135" t="str">
            <v>26 -  Pernambuco</v>
          </cell>
          <cell r="N135">
            <v>316.45</v>
          </cell>
        </row>
        <row r="136">
          <cell r="C136" t="str">
            <v>HOSPITAL MESTRE VITALINO</v>
          </cell>
          <cell r="E136" t="str">
            <v>3.1 - Combustíveis e Lubrificantes Automotivos</v>
          </cell>
          <cell r="F136" t="str">
            <v>35.593.870/0001-04</v>
          </cell>
          <cell r="G136" t="str">
            <v xml:space="preserve">NUNES DERIVADOS DE PETROLEO LTDA </v>
          </cell>
          <cell r="H136" t="str">
            <v>B</v>
          </cell>
          <cell r="I136" t="str">
            <v>S</v>
          </cell>
          <cell r="J136" t="str">
            <v>4955</v>
          </cell>
          <cell r="K136">
            <v>44985</v>
          </cell>
          <cell r="L136" t="str">
            <v>26230235593870000104650120000049651004047144</v>
          </cell>
          <cell r="M136" t="str">
            <v>26 -  Pernambuco</v>
          </cell>
          <cell r="N136">
            <v>202.99</v>
          </cell>
        </row>
        <row r="137">
          <cell r="C137" t="str">
            <v>HOSPITAL MESTRE VITALINO</v>
          </cell>
          <cell r="E137" t="str">
            <v>3.1 - Combustíveis e Lubrificantes Automotivos</v>
          </cell>
          <cell r="F137" t="str">
            <v>35.593.870/0001-04</v>
          </cell>
          <cell r="G137" t="str">
            <v xml:space="preserve">NUNES DERIVADOS DE PETROLEO LTDA </v>
          </cell>
          <cell r="H137" t="str">
            <v>B</v>
          </cell>
          <cell r="I137" t="str">
            <v>S</v>
          </cell>
          <cell r="J137" t="str">
            <v>11045</v>
          </cell>
          <cell r="K137">
            <v>44969</v>
          </cell>
          <cell r="L137" t="str">
            <v>26230235593870000104650110000110451003867618</v>
          </cell>
          <cell r="M137" t="str">
            <v>26 -  Pernambuco</v>
          </cell>
          <cell r="N137">
            <v>99.6</v>
          </cell>
        </row>
        <row r="138">
          <cell r="C138" t="str">
            <v>HOSPITAL MESTRE VITALINO</v>
          </cell>
          <cell r="E138" t="str">
            <v>3.1 - Combustíveis e Lubrificantes Automotivos</v>
          </cell>
          <cell r="F138">
            <v>14202175000196</v>
          </cell>
          <cell r="G138" t="str">
            <v xml:space="preserve">IBEFIL COMBUSTIVEIS LTDA </v>
          </cell>
          <cell r="H138" t="str">
            <v>B</v>
          </cell>
          <cell r="I138" t="str">
            <v>S</v>
          </cell>
          <cell r="J138">
            <v>641255</v>
          </cell>
          <cell r="K138">
            <v>44985</v>
          </cell>
          <cell r="L138" t="str">
            <v>26230214202175000196650010006412551517505172</v>
          </cell>
          <cell r="M138" t="str">
            <v>26 -  Pernambuco</v>
          </cell>
          <cell r="N138">
            <v>103.6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5044056000161</v>
          </cell>
          <cell r="G139" t="str">
            <v>DMH PRODUTOS HOSPITALARES LTDA</v>
          </cell>
          <cell r="H139" t="str">
            <v>B</v>
          </cell>
          <cell r="I139" t="str">
            <v>S</v>
          </cell>
          <cell r="J139">
            <v>21975</v>
          </cell>
          <cell r="K139">
            <v>44957</v>
          </cell>
          <cell r="L139" t="str">
            <v>26230105044056000161550010000219751651681050</v>
          </cell>
          <cell r="M139" t="str">
            <v>26 -  Pernambuco</v>
          </cell>
          <cell r="N139">
            <v>1775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8674752000140</v>
          </cell>
          <cell r="G140" t="str">
            <v>CIRURGICA MONTEBELLO LTDA</v>
          </cell>
          <cell r="H140" t="str">
            <v>B</v>
          </cell>
          <cell r="I140" t="str">
            <v>S</v>
          </cell>
          <cell r="J140" t="str">
            <v>000.153.665</v>
          </cell>
          <cell r="K140">
            <v>44957</v>
          </cell>
          <cell r="L140" t="str">
            <v>26230108674752000140550010001536651793611309</v>
          </cell>
          <cell r="M140" t="str">
            <v>26 -  Pernambuco</v>
          </cell>
          <cell r="N140">
            <v>611.39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11449180000100</v>
          </cell>
          <cell r="G141" t="str">
            <v>DPROSMED DIST DE PROD MED HOSP</v>
          </cell>
          <cell r="H141" t="str">
            <v>B</v>
          </cell>
          <cell r="I141" t="str">
            <v>S</v>
          </cell>
          <cell r="J141">
            <v>57261</v>
          </cell>
          <cell r="K141">
            <v>44957</v>
          </cell>
          <cell r="L141" t="str">
            <v>26230111449180000100550010000572611000173154</v>
          </cell>
          <cell r="M141" t="str">
            <v>26 -  Pernambuco</v>
          </cell>
          <cell r="N141">
            <v>1380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5932624000160</v>
          </cell>
          <cell r="G142" t="str">
            <v>MEGAMED COMERCIO LTDA</v>
          </cell>
          <cell r="H142" t="str">
            <v>B</v>
          </cell>
          <cell r="I142" t="str">
            <v>S</v>
          </cell>
          <cell r="J142" t="str">
            <v>000.019.759</v>
          </cell>
          <cell r="K142">
            <v>44953</v>
          </cell>
          <cell r="L142" t="str">
            <v>26230105932624000160550010000197591762900596</v>
          </cell>
          <cell r="M142" t="str">
            <v>26 -  Pernambuco</v>
          </cell>
          <cell r="N142">
            <v>604.79999999999995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12420164001048</v>
          </cell>
          <cell r="G143" t="str">
            <v>CM HOSPITALAR S A</v>
          </cell>
          <cell r="H143" t="str">
            <v>B</v>
          </cell>
          <cell r="I143" t="str">
            <v>S</v>
          </cell>
          <cell r="J143">
            <v>160042</v>
          </cell>
          <cell r="K143">
            <v>44956</v>
          </cell>
          <cell r="L143" t="str">
            <v>26230112420164001048550010001600421951137853</v>
          </cell>
          <cell r="M143" t="str">
            <v>26 -  Pernambuco</v>
          </cell>
          <cell r="N143">
            <v>3100.8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12420164001048</v>
          </cell>
          <cell r="G144" t="str">
            <v>CM HOSPITALAR S A</v>
          </cell>
          <cell r="H144" t="str">
            <v>B</v>
          </cell>
          <cell r="I144" t="str">
            <v>S</v>
          </cell>
          <cell r="J144">
            <v>160111</v>
          </cell>
          <cell r="K144">
            <v>44956</v>
          </cell>
          <cell r="L144" t="str">
            <v>26230112420164001048550010001601111130059440</v>
          </cell>
          <cell r="M144" t="str">
            <v>26 -  Pernambuco</v>
          </cell>
          <cell r="N144">
            <v>3691.6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51943645000107</v>
          </cell>
          <cell r="G145" t="str">
            <v>BIOMEDICAL EQUIPAMENTOS E PRODUTOS MED</v>
          </cell>
          <cell r="H145" t="str">
            <v>B</v>
          </cell>
          <cell r="I145" t="str">
            <v>S</v>
          </cell>
          <cell r="J145" t="str">
            <v>000.160.843</v>
          </cell>
          <cell r="K145">
            <v>44950</v>
          </cell>
          <cell r="L145" t="str">
            <v>35230151943645000107550010001608431004640324</v>
          </cell>
          <cell r="M145" t="str">
            <v>35 -  São Paulo</v>
          </cell>
          <cell r="N145">
            <v>20627.2</v>
          </cell>
        </row>
        <row r="146">
          <cell r="C146" t="str">
            <v>HOSPITAL MESTRE VITALINO</v>
          </cell>
          <cell r="E146" t="str">
            <v>3.12 - Material Hospitalar</v>
          </cell>
          <cell r="F146" t="str">
            <v>24.505.009/0001-12</v>
          </cell>
          <cell r="G146" t="str">
            <v>BRAZTECH MANUTENCAO E REPARACAO</v>
          </cell>
          <cell r="H146" t="str">
            <v>B</v>
          </cell>
          <cell r="I146" t="str">
            <v>S</v>
          </cell>
          <cell r="J146" t="str">
            <v>000.003.520</v>
          </cell>
          <cell r="K146">
            <v>44952</v>
          </cell>
          <cell r="L146" t="str">
            <v>26230124505009000112550010000035201515611015</v>
          </cell>
          <cell r="M146" t="str">
            <v>26 -  Pernambuco</v>
          </cell>
          <cell r="N146">
            <v>1200</v>
          </cell>
        </row>
        <row r="147">
          <cell r="C147" t="str">
            <v>HOSPITAL MESTRE VITALINO</v>
          </cell>
          <cell r="E147" t="str">
            <v>3.12 - Material Hospitalar</v>
          </cell>
          <cell r="F147" t="str">
            <v>18.269.125/0001-87</v>
          </cell>
          <cell r="G147" t="str">
            <v>BIOHOSP PRODUTOS HOSPITALARES SA</v>
          </cell>
          <cell r="H147" t="str">
            <v>B</v>
          </cell>
          <cell r="I147" t="str">
            <v>S</v>
          </cell>
          <cell r="J147">
            <v>565115</v>
          </cell>
          <cell r="K147">
            <v>44952</v>
          </cell>
          <cell r="L147" t="str">
            <v>31230118269125000187550010005651151887972822</v>
          </cell>
          <cell r="M147" t="str">
            <v>31 -  Minas Gerais</v>
          </cell>
          <cell r="N147">
            <v>8800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37438274000177</v>
          </cell>
          <cell r="G148" t="str">
            <v>SELLMED PROD. MEDICOS E HOSPITALA. LTDA</v>
          </cell>
          <cell r="H148" t="str">
            <v>B</v>
          </cell>
          <cell r="I148" t="str">
            <v>S</v>
          </cell>
          <cell r="J148">
            <v>4225</v>
          </cell>
          <cell r="K148">
            <v>44957</v>
          </cell>
          <cell r="L148" t="str">
            <v>26230137438274000177550010000042251969198634</v>
          </cell>
          <cell r="M148" t="str">
            <v>26 -  Pernambuco</v>
          </cell>
          <cell r="N148">
            <v>635.6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37438274000177</v>
          </cell>
          <cell r="G149" t="str">
            <v>COMERCIAL CIRURGICA RIOCLARENSE LTDA</v>
          </cell>
          <cell r="H149" t="str">
            <v>B</v>
          </cell>
          <cell r="I149" t="str">
            <v>S</v>
          </cell>
          <cell r="J149">
            <v>42742</v>
          </cell>
          <cell r="K149">
            <v>44957</v>
          </cell>
          <cell r="L149" t="str">
            <v>26230137438274000177550010000042251969198634</v>
          </cell>
          <cell r="M149" t="str">
            <v>26 -  Pernambuco</v>
          </cell>
          <cell r="N149">
            <v>868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8674752000301</v>
          </cell>
          <cell r="G150" t="str">
            <v>CIRURGICA MONTEBELLO LTDA</v>
          </cell>
          <cell r="H150" t="str">
            <v>B</v>
          </cell>
          <cell r="I150" t="str">
            <v>S</v>
          </cell>
          <cell r="J150" t="str">
            <v>000.019.750</v>
          </cell>
          <cell r="K150">
            <v>44956</v>
          </cell>
          <cell r="L150" t="str">
            <v>26230108674752000301550010000197501115997089</v>
          </cell>
          <cell r="M150" t="str">
            <v>26 -  Pernambuco</v>
          </cell>
          <cell r="N150">
            <v>3292.9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18271934000123</v>
          </cell>
          <cell r="G151" t="str">
            <v>NOVA BIOMEDICAL DIAGNOST MED E BIOT LTDA</v>
          </cell>
          <cell r="H151" t="str">
            <v>B</v>
          </cell>
          <cell r="I151" t="str">
            <v>S</v>
          </cell>
          <cell r="J151">
            <v>35000</v>
          </cell>
          <cell r="K151">
            <v>44949</v>
          </cell>
          <cell r="L151" t="str">
            <v>31230118271934000123550010000350001313340242</v>
          </cell>
          <cell r="M151" t="str">
            <v>31 -  Minas Gerais</v>
          </cell>
          <cell r="N151">
            <v>27980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23837936000177</v>
          </cell>
          <cell r="G152" t="str">
            <v>G1 DISTRIBUIDORA DE PROD. FARM LTDA</v>
          </cell>
          <cell r="H152" t="str">
            <v>B</v>
          </cell>
          <cell r="I152" t="str">
            <v>S</v>
          </cell>
          <cell r="J152" t="str">
            <v>000.670.032</v>
          </cell>
          <cell r="K152">
            <v>44957</v>
          </cell>
          <cell r="L152" t="str">
            <v>26230123837936000177550010006700321014910376</v>
          </cell>
          <cell r="M152" t="str">
            <v>26 -  Pernambuco</v>
          </cell>
          <cell r="N152">
            <v>639.9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11449180000100</v>
          </cell>
          <cell r="G153" t="str">
            <v>DPROSMED DISTR DE PROD MEDI HOSPIT LTDA</v>
          </cell>
          <cell r="H153" t="str">
            <v>B</v>
          </cell>
          <cell r="I153" t="str">
            <v>S</v>
          </cell>
          <cell r="J153">
            <v>8652</v>
          </cell>
          <cell r="K153">
            <v>44957</v>
          </cell>
          <cell r="L153" t="str">
            <v>26230111449180000290550010000086521000173146</v>
          </cell>
          <cell r="M153" t="str">
            <v>26 -  Pernambuco</v>
          </cell>
          <cell r="N153">
            <v>52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5545381000108</v>
          </cell>
          <cell r="G154" t="str">
            <v>AKSO PRODUTOS ELETRONICOS LTDA</v>
          </cell>
          <cell r="H154" t="str">
            <v>B</v>
          </cell>
          <cell r="I154" t="str">
            <v>S</v>
          </cell>
          <cell r="J154" t="str">
            <v>000.282.371</v>
          </cell>
          <cell r="K154">
            <v>44951</v>
          </cell>
          <cell r="L154" t="str">
            <v>43230105545381000108550010002823711858906050</v>
          </cell>
          <cell r="M154" t="str">
            <v>43 -  Rio Grande do Sul</v>
          </cell>
          <cell r="N154">
            <v>516.78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61418042000131</v>
          </cell>
          <cell r="G155" t="str">
            <v>CIRURGICA FERNANDES LTDA</v>
          </cell>
          <cell r="H155" t="str">
            <v>B</v>
          </cell>
          <cell r="I155" t="str">
            <v>S</v>
          </cell>
          <cell r="J155">
            <v>1553991</v>
          </cell>
          <cell r="K155">
            <v>44953</v>
          </cell>
          <cell r="L155" t="str">
            <v>35230161418042000131550040015539911482957344</v>
          </cell>
          <cell r="M155" t="str">
            <v>35 -  São Paulo</v>
          </cell>
          <cell r="N155">
            <v>10746.97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8778201000126</v>
          </cell>
          <cell r="G156" t="str">
            <v>DROGAFONTE LTDA</v>
          </cell>
          <cell r="H156" t="str">
            <v>B</v>
          </cell>
          <cell r="I156" t="str">
            <v>S</v>
          </cell>
          <cell r="J156" t="str">
            <v>000.400.696</v>
          </cell>
          <cell r="K156">
            <v>44958</v>
          </cell>
          <cell r="L156" t="str">
            <v>26230208778201000126550010004006961637895811</v>
          </cell>
          <cell r="M156" t="str">
            <v>26 -  Pernambuco</v>
          </cell>
          <cell r="N156">
            <v>2116.3200000000002</v>
          </cell>
        </row>
        <row r="157">
          <cell r="C157" t="str">
            <v>HOSPITAL MESTRE VITALINO</v>
          </cell>
          <cell r="E157" t="str">
            <v>3.12 - Material Hospitalar</v>
          </cell>
          <cell r="F157" t="str">
            <v>10.779.833/0001-56</v>
          </cell>
          <cell r="G157" t="str">
            <v>MEDICAL MERCANTIL DE APARELHAGEM MEDICA</v>
          </cell>
          <cell r="H157" t="str">
            <v>B</v>
          </cell>
          <cell r="I157" t="str">
            <v>S</v>
          </cell>
          <cell r="J157">
            <v>569239</v>
          </cell>
          <cell r="K157">
            <v>44958</v>
          </cell>
          <cell r="L157" t="str">
            <v>26230210779833000156550010005692391571262007</v>
          </cell>
          <cell r="M157" t="str">
            <v>26 -  Pernambuco</v>
          </cell>
          <cell r="N157">
            <v>2094</v>
          </cell>
        </row>
        <row r="158">
          <cell r="C158" t="str">
            <v>HOSPITAL MESTRE VITALINO</v>
          </cell>
          <cell r="E158" t="str">
            <v>3.12 - Material Hospitalar</v>
          </cell>
          <cell r="F158" t="str">
            <v>13.120.044/0001-05</v>
          </cell>
          <cell r="G158" t="str">
            <v>WANDERLEY E REGIS COM.PROD.</v>
          </cell>
          <cell r="H158" t="str">
            <v>B</v>
          </cell>
          <cell r="I158" t="str">
            <v>S</v>
          </cell>
          <cell r="J158" t="str">
            <v>000.009.405</v>
          </cell>
          <cell r="K158">
            <v>44958</v>
          </cell>
          <cell r="L158" t="str">
            <v>26230213120044000105550010000094051872915837</v>
          </cell>
          <cell r="M158" t="str">
            <v>26 -  Pernambuco</v>
          </cell>
          <cell r="N158">
            <v>522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3817043000152</v>
          </cell>
          <cell r="G159" t="str">
            <v>PHARMAPLUS LTDA EPP</v>
          </cell>
          <cell r="H159" t="str">
            <v>B</v>
          </cell>
          <cell r="I159" t="str">
            <v>S</v>
          </cell>
          <cell r="J159">
            <v>54015</v>
          </cell>
          <cell r="K159">
            <v>44953</v>
          </cell>
          <cell r="L159" t="str">
            <v>26230103817043000152550010000540151226123211</v>
          </cell>
          <cell r="M159" t="str">
            <v>26 -  Pernambuco</v>
          </cell>
          <cell r="N159">
            <v>1063.68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2684571000118</v>
          </cell>
          <cell r="G160" t="str">
            <v>DINAMICA HOSPITALAR LTDA</v>
          </cell>
          <cell r="H160" t="str">
            <v>B</v>
          </cell>
          <cell r="I160" t="str">
            <v>S</v>
          </cell>
          <cell r="J160">
            <v>229</v>
          </cell>
          <cell r="K160">
            <v>44958</v>
          </cell>
          <cell r="L160" t="str">
            <v>26230202684571000118551030000002291410071048</v>
          </cell>
          <cell r="M160" t="str">
            <v>26 -  Pernambuco</v>
          </cell>
          <cell r="N160">
            <v>1139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9341616000109</v>
          </cell>
          <cell r="G161" t="str">
            <v>J DE SOUZA SOARES LTDA</v>
          </cell>
          <cell r="H161" t="str">
            <v>B</v>
          </cell>
          <cell r="I161" t="str">
            <v>S</v>
          </cell>
          <cell r="J161" t="str">
            <v>000.000.682</v>
          </cell>
          <cell r="K161">
            <v>44959</v>
          </cell>
          <cell r="L161" t="str">
            <v>26230209341616000109550000000006821100006823</v>
          </cell>
          <cell r="M161" t="str">
            <v>26 -  Pernambuco</v>
          </cell>
          <cell r="N161">
            <v>2600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9341616000109</v>
          </cell>
          <cell r="G162" t="str">
            <v>J DE SOUZA SOARES LTDA</v>
          </cell>
          <cell r="H162" t="str">
            <v>B</v>
          </cell>
          <cell r="I162" t="str">
            <v>S</v>
          </cell>
          <cell r="J162" t="str">
            <v>000.000.678</v>
          </cell>
          <cell r="K162">
            <v>44958</v>
          </cell>
          <cell r="L162" t="str">
            <v>26230209341616000109550000000006781100006782</v>
          </cell>
          <cell r="M162" t="str">
            <v>26 -  Pernambuco</v>
          </cell>
          <cell r="N162">
            <v>2600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37844417000140</v>
          </cell>
          <cell r="G163" t="str">
            <v>LOG DIST. DE PRO. HOSP. E HIG. PE. LTDA</v>
          </cell>
          <cell r="H163" t="str">
            <v>B</v>
          </cell>
          <cell r="I163" t="str">
            <v>S</v>
          </cell>
          <cell r="J163">
            <v>1070</v>
          </cell>
          <cell r="K163">
            <v>44957</v>
          </cell>
          <cell r="L163" t="str">
            <v>26230137844417000140550010000010701642943092</v>
          </cell>
          <cell r="M163" t="str">
            <v>26 -  Pernambuco</v>
          </cell>
          <cell r="N163">
            <v>3152.5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44734671000151</v>
          </cell>
          <cell r="G164" t="str">
            <v>CRISTALIA PROD QUIM FARMACEUTICOS LTDA</v>
          </cell>
          <cell r="H164" t="str">
            <v>B</v>
          </cell>
          <cell r="I164" t="str">
            <v>S</v>
          </cell>
          <cell r="J164">
            <v>3514444</v>
          </cell>
          <cell r="K164">
            <v>44956</v>
          </cell>
          <cell r="L164" t="str">
            <v>35230144734671000151550100035144441938087319</v>
          </cell>
          <cell r="M164" t="str">
            <v>35 -  São Paulo</v>
          </cell>
          <cell r="N164">
            <v>1795.2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1562710000178</v>
          </cell>
          <cell r="G165" t="str">
            <v>PHARMADERME LTDA</v>
          </cell>
          <cell r="H165" t="str">
            <v>S</v>
          </cell>
          <cell r="I165" t="str">
            <v>S</v>
          </cell>
          <cell r="J165">
            <v>7674</v>
          </cell>
          <cell r="K165">
            <v>44960</v>
          </cell>
          <cell r="L165" t="str">
            <v>UJG6JGMXG</v>
          </cell>
          <cell r="M165" t="str">
            <v>2604106 - Caruaru - PE</v>
          </cell>
          <cell r="N165">
            <v>70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8713023000155</v>
          </cell>
          <cell r="G166" t="str">
            <v>ENDOSURGICAL COM REP IMP EXP EQUIP LTDA</v>
          </cell>
          <cell r="H166" t="str">
            <v>B</v>
          </cell>
          <cell r="I166" t="str">
            <v>S</v>
          </cell>
          <cell r="J166">
            <v>69956</v>
          </cell>
          <cell r="K166">
            <v>44958</v>
          </cell>
          <cell r="L166" t="str">
            <v>26230208713023000155550010000699561366175281</v>
          </cell>
          <cell r="M166" t="str">
            <v>26 -  Pernambuco</v>
          </cell>
          <cell r="N166">
            <v>3790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5062455000155</v>
          </cell>
          <cell r="G167" t="str">
            <v>ALPHARAD COM IMP E EXP PROD HOSP LTDA</v>
          </cell>
          <cell r="H167" t="str">
            <v>B</v>
          </cell>
          <cell r="I167" t="str">
            <v>S</v>
          </cell>
          <cell r="J167">
            <v>72127</v>
          </cell>
          <cell r="K167">
            <v>44958</v>
          </cell>
          <cell r="L167" t="str">
            <v>35230205062455000155550010000721271842460070</v>
          </cell>
          <cell r="M167" t="str">
            <v>35 -  São Paulo</v>
          </cell>
          <cell r="N167">
            <v>1430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5062455000155</v>
          </cell>
          <cell r="G168" t="str">
            <v>TUPAN SAUDE CENTER</v>
          </cell>
          <cell r="H168" t="str">
            <v>B</v>
          </cell>
          <cell r="I168" t="str">
            <v>S</v>
          </cell>
          <cell r="J168" t="str">
            <v>000.018.763</v>
          </cell>
          <cell r="K168">
            <v>44959</v>
          </cell>
          <cell r="L168" t="str">
            <v>26230210647227000187550010000187631009325785</v>
          </cell>
          <cell r="M168" t="str">
            <v>26 -  Pernambuco</v>
          </cell>
          <cell r="N168">
            <v>297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4614288000145</v>
          </cell>
          <cell r="G169" t="str">
            <v>DISK LIFE COM. DE PROD. CIRURGICOS LTDA</v>
          </cell>
          <cell r="H169" t="str">
            <v>B</v>
          </cell>
          <cell r="I169" t="str">
            <v>S</v>
          </cell>
          <cell r="J169">
            <v>6241</v>
          </cell>
          <cell r="K169">
            <v>44959</v>
          </cell>
          <cell r="L169" t="str">
            <v>26230204614288000145550010000062411525712751</v>
          </cell>
          <cell r="M169" t="str">
            <v>26 -  Pernambuco</v>
          </cell>
          <cell r="N169">
            <v>414.4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4614288000145</v>
          </cell>
          <cell r="G170" t="str">
            <v>DISK LIFE COM. DE PROD. CIRURGICOS LTDA</v>
          </cell>
          <cell r="H170" t="str">
            <v>B</v>
          </cell>
          <cell r="I170" t="str">
            <v>S</v>
          </cell>
          <cell r="J170">
            <v>6242</v>
          </cell>
          <cell r="K170">
            <v>44959</v>
          </cell>
          <cell r="L170" t="str">
            <v>26230204614288000145550010000062421430001316</v>
          </cell>
          <cell r="M170" t="str">
            <v>26 -  Pernambuco</v>
          </cell>
          <cell r="N170">
            <v>7862.4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26603680000121</v>
          </cell>
          <cell r="G171" t="str">
            <v>MORAMED TECNOLOGIA HOSPITALAR</v>
          </cell>
          <cell r="H171" t="str">
            <v>B</v>
          </cell>
          <cell r="I171" t="str">
            <v>S</v>
          </cell>
          <cell r="J171" t="str">
            <v>000.001.859</v>
          </cell>
          <cell r="K171">
            <v>44957</v>
          </cell>
          <cell r="L171" t="str">
            <v>26230126603680000121550010000018591523415687</v>
          </cell>
          <cell r="M171" t="str">
            <v>26 -  Pernambuco</v>
          </cell>
          <cell r="N171">
            <v>1020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37438274000177</v>
          </cell>
          <cell r="G172" t="str">
            <v>SELLMED PROD. MEDICOS E HOSPITALA. LTDA</v>
          </cell>
          <cell r="H172" t="str">
            <v>B</v>
          </cell>
          <cell r="I172" t="str">
            <v>S</v>
          </cell>
          <cell r="J172">
            <v>4287</v>
          </cell>
          <cell r="K172">
            <v>44959</v>
          </cell>
          <cell r="L172" t="str">
            <v>26230237428274000177550010000042871805944127</v>
          </cell>
          <cell r="M172" t="str">
            <v>26 -  Pernambuco</v>
          </cell>
          <cell r="N172">
            <v>1164.8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874929000140</v>
          </cell>
          <cell r="G173" t="str">
            <v>MEDCENTER COMERCIAL LTDA  MG</v>
          </cell>
          <cell r="H173" t="str">
            <v>B</v>
          </cell>
          <cell r="I173" t="str">
            <v>S</v>
          </cell>
          <cell r="J173">
            <v>446287</v>
          </cell>
          <cell r="K173">
            <v>44956</v>
          </cell>
          <cell r="L173" t="str">
            <v>31230100874929000140550010004462871891756097</v>
          </cell>
          <cell r="M173" t="str">
            <v>31 -  Minas Gerais</v>
          </cell>
          <cell r="N173">
            <v>1109.04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7519404000135</v>
          </cell>
          <cell r="G174" t="str">
            <v>ADVAL FARMACIA DE MANIPULACAO LTDA  ME</v>
          </cell>
          <cell r="H174" t="str">
            <v>B</v>
          </cell>
          <cell r="I174" t="str">
            <v>S</v>
          </cell>
          <cell r="J174" t="str">
            <v>000.001.259</v>
          </cell>
          <cell r="K174">
            <v>44960</v>
          </cell>
          <cell r="L174" t="str">
            <v>26230207519404000135550010000012591052946620</v>
          </cell>
          <cell r="M174" t="str">
            <v>26 -  Pernambuco</v>
          </cell>
          <cell r="N174">
            <v>495</v>
          </cell>
        </row>
        <row r="175">
          <cell r="C175" t="str">
            <v>HOSPITAL MESTRE VITALINO</v>
          </cell>
          <cell r="E175" t="str">
            <v>3.12 - Material Hospitalar</v>
          </cell>
          <cell r="F175" t="str">
            <v>37.238.930/0001-98</v>
          </cell>
          <cell r="G175" t="str">
            <v>TIAGO GALINDO DE BARROS 06409257406</v>
          </cell>
          <cell r="H175" t="str">
            <v>B</v>
          </cell>
          <cell r="I175" t="str">
            <v>S</v>
          </cell>
          <cell r="J175" t="str">
            <v>000.000.361</v>
          </cell>
          <cell r="K175">
            <v>44959</v>
          </cell>
          <cell r="L175" t="str">
            <v>26230237238930000198550010000003611000094426</v>
          </cell>
          <cell r="M175" t="str">
            <v>26 -  Pernambuco</v>
          </cell>
          <cell r="N175">
            <v>7948.5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2068375000380</v>
          </cell>
          <cell r="G176" t="str">
            <v>MEDICICOR COMERCIAL EIRELI</v>
          </cell>
          <cell r="H176" t="str">
            <v>B</v>
          </cell>
          <cell r="I176" t="str">
            <v>S</v>
          </cell>
          <cell r="J176">
            <v>24040</v>
          </cell>
          <cell r="K176">
            <v>44959</v>
          </cell>
          <cell r="L176" t="str">
            <v>26230202068375000380550020000240401229338371</v>
          </cell>
          <cell r="M176" t="str">
            <v>26 -  Pernambuco</v>
          </cell>
          <cell r="N176">
            <v>8500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8014554000150</v>
          </cell>
          <cell r="G177" t="str">
            <v>MJB COMERCIO DE MAT MEDICO HOSP LTDA</v>
          </cell>
          <cell r="H177" t="str">
            <v>B</v>
          </cell>
          <cell r="I177" t="str">
            <v>S</v>
          </cell>
          <cell r="J177">
            <v>13271</v>
          </cell>
          <cell r="K177">
            <v>44957</v>
          </cell>
          <cell r="L177" t="str">
            <v>26230108014554000150550010000132711320117259</v>
          </cell>
          <cell r="M177" t="str">
            <v>26 -  Pernambuco</v>
          </cell>
          <cell r="N177">
            <v>3430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8014554000150</v>
          </cell>
          <cell r="G178" t="str">
            <v>MJB COMERCIO DE MAT MEDICO HOSP LTDA</v>
          </cell>
          <cell r="H178" t="str">
            <v>B</v>
          </cell>
          <cell r="I178" t="str">
            <v>S</v>
          </cell>
          <cell r="J178">
            <v>13270</v>
          </cell>
          <cell r="K178">
            <v>44957</v>
          </cell>
          <cell r="L178" t="str">
            <v>26230108014554000150550010000132701320117251</v>
          </cell>
          <cell r="M178" t="str">
            <v>26 -  Pernambuco</v>
          </cell>
          <cell r="N178">
            <v>3780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8014554000150</v>
          </cell>
          <cell r="G179" t="str">
            <v>MJB COMERCIO DE MAT MEDICO HOSP LTDA</v>
          </cell>
          <cell r="H179" t="str">
            <v>B</v>
          </cell>
          <cell r="I179" t="str">
            <v>S</v>
          </cell>
          <cell r="J179">
            <v>13269</v>
          </cell>
          <cell r="K179">
            <v>44957</v>
          </cell>
          <cell r="L179" t="str">
            <v>26230108014554000150550010000132691320116289</v>
          </cell>
          <cell r="M179" t="str">
            <v>26 -  Pernambuco</v>
          </cell>
          <cell r="N179">
            <v>2580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8014554000150</v>
          </cell>
          <cell r="G180" t="str">
            <v>MJB COMERCIO DE MAT MEDICO HOSP LTDA</v>
          </cell>
          <cell r="H180" t="str">
            <v>B</v>
          </cell>
          <cell r="I180" t="str">
            <v>S</v>
          </cell>
          <cell r="J180">
            <v>13273</v>
          </cell>
          <cell r="K180">
            <v>44957</v>
          </cell>
          <cell r="L180" t="str">
            <v>26230108014554000150550010000132731320117253</v>
          </cell>
          <cell r="M180" t="str">
            <v>26 -  Pernambuco</v>
          </cell>
          <cell r="N180">
            <v>2580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8014554000150</v>
          </cell>
          <cell r="G181" t="str">
            <v>MJB COMERCIO DE MAT MEDICO HOSP LTDA</v>
          </cell>
          <cell r="H181" t="str">
            <v>B</v>
          </cell>
          <cell r="I181" t="str">
            <v>S</v>
          </cell>
          <cell r="J181">
            <v>13272</v>
          </cell>
          <cell r="K181">
            <v>44957</v>
          </cell>
          <cell r="L181" t="str">
            <v>26230108014554000150550010000132721320117256</v>
          </cell>
          <cell r="M181" t="str">
            <v>26 -  Pernambuco</v>
          </cell>
          <cell r="N181">
            <v>3430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8014554000150</v>
          </cell>
          <cell r="G182" t="str">
            <v>MJB COMERCIO DE MAT MEDICO HOSP LTDA</v>
          </cell>
          <cell r="H182" t="str">
            <v>B</v>
          </cell>
          <cell r="I182" t="str">
            <v>S</v>
          </cell>
          <cell r="J182">
            <v>13268</v>
          </cell>
          <cell r="K182">
            <v>44957</v>
          </cell>
          <cell r="L182" t="str">
            <v>26230108014554000150550010000132681320116281</v>
          </cell>
          <cell r="M182" t="str">
            <v>26 -  Pernambuco</v>
          </cell>
          <cell r="N182">
            <v>3430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8014554000150</v>
          </cell>
          <cell r="G183" t="str">
            <v>MJB COMERCIO DE MAT MEDICO HOSP LTDA</v>
          </cell>
          <cell r="H183" t="str">
            <v>B</v>
          </cell>
          <cell r="I183" t="str">
            <v>S</v>
          </cell>
          <cell r="J183">
            <v>13281</v>
          </cell>
          <cell r="K183">
            <v>44959</v>
          </cell>
          <cell r="L183" t="str">
            <v>26230208014554000150550010000132811320128293</v>
          </cell>
          <cell r="M183" t="str">
            <v>26 -  Pernambuco</v>
          </cell>
          <cell r="N183">
            <v>3430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8014554000150</v>
          </cell>
          <cell r="G184" t="str">
            <v>MJB COMERCIO DE MAT MEDICO HOSP LTDA</v>
          </cell>
          <cell r="H184" t="str">
            <v>B</v>
          </cell>
          <cell r="I184" t="str">
            <v>S</v>
          </cell>
          <cell r="J184">
            <v>13282</v>
          </cell>
          <cell r="K184">
            <v>44959</v>
          </cell>
          <cell r="L184" t="str">
            <v>26230208014554000150550010000132821320128290</v>
          </cell>
          <cell r="M184" t="str">
            <v>26 -  Pernambuco</v>
          </cell>
          <cell r="N184">
            <v>3430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8014554000150</v>
          </cell>
          <cell r="G185" t="str">
            <v>MJB COMERCIO DE MAT MEDICO HOSP LTDA</v>
          </cell>
          <cell r="H185" t="str">
            <v>B</v>
          </cell>
          <cell r="I185" t="str">
            <v>S</v>
          </cell>
          <cell r="J185">
            <v>13279</v>
          </cell>
          <cell r="K185">
            <v>44959</v>
          </cell>
          <cell r="L185" t="str">
            <v>26230208014554000150550010000132791320127213</v>
          </cell>
          <cell r="M185" t="str">
            <v>26 -  Pernambuco</v>
          </cell>
          <cell r="N185">
            <v>2930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8014554000150</v>
          </cell>
          <cell r="G186" t="str">
            <v>MJB COMERCIO DE MAT MEDICO HOSP LTDA</v>
          </cell>
          <cell r="H186" t="str">
            <v>B</v>
          </cell>
          <cell r="I186" t="str">
            <v>S</v>
          </cell>
          <cell r="J186">
            <v>13280</v>
          </cell>
          <cell r="K186">
            <v>44959</v>
          </cell>
          <cell r="L186" t="str">
            <v>26230208014554000150550010000132801320128296</v>
          </cell>
          <cell r="M186" t="str">
            <v>26 -  Pernambuco</v>
          </cell>
          <cell r="N186">
            <v>3430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7160019000144</v>
          </cell>
          <cell r="G187" t="str">
            <v>VITALE COMERCIO LTDA</v>
          </cell>
          <cell r="H187" t="str">
            <v>B</v>
          </cell>
          <cell r="I187" t="str">
            <v>S</v>
          </cell>
          <cell r="J187">
            <v>105605</v>
          </cell>
          <cell r="K187">
            <v>44957</v>
          </cell>
          <cell r="L187" t="str">
            <v>26230107060023000105550010001056051629776915</v>
          </cell>
          <cell r="M187" t="str">
            <v>26 -  Pernambuco</v>
          </cell>
          <cell r="N187">
            <v>310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7160019000144</v>
          </cell>
          <cell r="G188" t="str">
            <v>VITALE COMERCIO LTDA</v>
          </cell>
          <cell r="H188" t="str">
            <v>B</v>
          </cell>
          <cell r="I188" t="str">
            <v>S</v>
          </cell>
          <cell r="J188">
            <v>105603</v>
          </cell>
          <cell r="K188">
            <v>44957</v>
          </cell>
          <cell r="L188" t="str">
            <v>26230107160019000144550010001056031231698509</v>
          </cell>
          <cell r="M188" t="str">
            <v>26 -  Pernambuco</v>
          </cell>
          <cell r="N188">
            <v>2810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7160019000144</v>
          </cell>
          <cell r="G189" t="str">
            <v>VITALE COMERCIO LTDA</v>
          </cell>
          <cell r="H189" t="str">
            <v>B</v>
          </cell>
          <cell r="I189" t="str">
            <v>S</v>
          </cell>
          <cell r="J189">
            <v>105487</v>
          </cell>
          <cell r="K189">
            <v>44956</v>
          </cell>
          <cell r="L189" t="str">
            <v>26230107160019000144550010001054871673519153</v>
          </cell>
          <cell r="M189" t="str">
            <v>26 -  Pernambuco</v>
          </cell>
          <cell r="N189">
            <v>1250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7160019000144</v>
          </cell>
          <cell r="G190" t="str">
            <v>VITALE COMERCIO LTDA</v>
          </cell>
          <cell r="H190" t="str">
            <v>B</v>
          </cell>
          <cell r="I190" t="str">
            <v>S</v>
          </cell>
          <cell r="J190">
            <v>105495</v>
          </cell>
          <cell r="K190">
            <v>44956</v>
          </cell>
          <cell r="L190" t="str">
            <v>26230107160019000144550010001054951966213645</v>
          </cell>
          <cell r="M190" t="str">
            <v>26 -  Pernambuco</v>
          </cell>
          <cell r="N190">
            <v>1250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7160019000144</v>
          </cell>
          <cell r="G191" t="str">
            <v>VITALE COMERCIO LTDA</v>
          </cell>
          <cell r="H191" t="str">
            <v>B</v>
          </cell>
          <cell r="I191" t="str">
            <v>S</v>
          </cell>
          <cell r="J191">
            <v>105787</v>
          </cell>
          <cell r="K191">
            <v>44958</v>
          </cell>
          <cell r="L191" t="str">
            <v>26230207160019000144550010001057871787137411</v>
          </cell>
          <cell r="M191" t="str">
            <v>26 -  Pernambuco</v>
          </cell>
          <cell r="N191">
            <v>310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7160019000144</v>
          </cell>
          <cell r="G192" t="str">
            <v>VITALE COMERCIO LTDA</v>
          </cell>
          <cell r="H192" t="str">
            <v>B</v>
          </cell>
          <cell r="I192" t="str">
            <v>S</v>
          </cell>
          <cell r="J192">
            <v>105791</v>
          </cell>
          <cell r="K192">
            <v>44958</v>
          </cell>
          <cell r="L192" t="str">
            <v>26230207160019000144550010001057911206701056</v>
          </cell>
          <cell r="M192" t="str">
            <v>26 -  Pernambuco</v>
          </cell>
          <cell r="N192">
            <v>310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7160019000144</v>
          </cell>
          <cell r="G193" t="str">
            <v>VITALE COMERCIO LTDA</v>
          </cell>
          <cell r="H193" t="str">
            <v>B</v>
          </cell>
          <cell r="I193" t="str">
            <v>S</v>
          </cell>
          <cell r="J193">
            <v>105903</v>
          </cell>
          <cell r="K193">
            <v>44959</v>
          </cell>
          <cell r="L193" t="str">
            <v>26230207160019000144550010001059031988567252</v>
          </cell>
          <cell r="M193" t="str">
            <v>26 -  Pernambuco</v>
          </cell>
          <cell r="N193">
            <v>310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7160019000144</v>
          </cell>
          <cell r="G194" t="str">
            <v>VITALE COMERCIO LTDA</v>
          </cell>
          <cell r="H194" t="str">
            <v>B</v>
          </cell>
          <cell r="I194" t="str">
            <v>S</v>
          </cell>
          <cell r="J194">
            <v>105905</v>
          </cell>
          <cell r="K194">
            <v>44959</v>
          </cell>
          <cell r="L194" t="str">
            <v>26230207160019000144550010001059051402623839</v>
          </cell>
          <cell r="M194" t="str">
            <v>26 -  Pernambuco</v>
          </cell>
          <cell r="N194">
            <v>310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7160019000144</v>
          </cell>
          <cell r="G195" t="str">
            <v>VITALE COMERCIO LTDA</v>
          </cell>
          <cell r="H195" t="str">
            <v>B</v>
          </cell>
          <cell r="I195" t="str">
            <v>S</v>
          </cell>
          <cell r="J195">
            <v>105919</v>
          </cell>
          <cell r="K195">
            <v>44959</v>
          </cell>
          <cell r="L195" t="str">
            <v>26230207160019000144550010001059191755406795</v>
          </cell>
          <cell r="M195" t="str">
            <v>26 -  Pernambuco</v>
          </cell>
          <cell r="N195">
            <v>310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7160019000144</v>
          </cell>
          <cell r="G196" t="str">
            <v>VITALE COMERCIO LTDA</v>
          </cell>
          <cell r="H196" t="str">
            <v>B</v>
          </cell>
          <cell r="I196" t="str">
            <v>S</v>
          </cell>
          <cell r="J196">
            <v>105921</v>
          </cell>
          <cell r="K196">
            <v>44959</v>
          </cell>
          <cell r="L196" t="str">
            <v>26230207160019000144550010001059211044042792</v>
          </cell>
          <cell r="M196" t="str">
            <v>26 -  Pernambuco</v>
          </cell>
          <cell r="N196">
            <v>310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7160019000144</v>
          </cell>
          <cell r="G197" t="str">
            <v>VITALE COMERCIO LTDA</v>
          </cell>
          <cell r="H197" t="str">
            <v>B</v>
          </cell>
          <cell r="I197" t="str">
            <v>S</v>
          </cell>
          <cell r="J197">
            <v>105490</v>
          </cell>
          <cell r="K197">
            <v>44956</v>
          </cell>
          <cell r="L197" t="str">
            <v>26230107160019000144550010001054901518496906</v>
          </cell>
          <cell r="M197" t="str">
            <v>26 -  Pernambuco</v>
          </cell>
          <cell r="N197">
            <v>1250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50595271000105</v>
          </cell>
          <cell r="G198" t="str">
            <v>BIOTRONIK COMERCIAL MEDICA LTDA</v>
          </cell>
          <cell r="H198" t="str">
            <v>B</v>
          </cell>
          <cell r="I198" t="str">
            <v>S</v>
          </cell>
          <cell r="J198">
            <v>1047286</v>
          </cell>
          <cell r="K198">
            <v>44953</v>
          </cell>
          <cell r="L198" t="str">
            <v>35230150595271000105550030010472861710300724</v>
          </cell>
          <cell r="M198" t="str">
            <v>35 -  São Paulo</v>
          </cell>
          <cell r="N198">
            <v>6903.9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50595271000105</v>
          </cell>
          <cell r="G199" t="str">
            <v>BIOTRONIK COMERCIAL MEDICA LTDA</v>
          </cell>
          <cell r="H199" t="str">
            <v>B</v>
          </cell>
          <cell r="I199" t="str">
            <v>S</v>
          </cell>
          <cell r="J199">
            <v>1047284</v>
          </cell>
          <cell r="K199">
            <v>44953</v>
          </cell>
          <cell r="L199" t="str">
            <v>35230150595271000105550030010472841661448188</v>
          </cell>
          <cell r="M199" t="str">
            <v>35 -  São Paulo</v>
          </cell>
          <cell r="N199">
            <v>6903.9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1437707000122</v>
          </cell>
          <cell r="G200" t="str">
            <v>SCITECH MEDICAL</v>
          </cell>
          <cell r="H200" t="str">
            <v>B</v>
          </cell>
          <cell r="I200" t="str">
            <v>S</v>
          </cell>
          <cell r="J200">
            <v>327756</v>
          </cell>
          <cell r="K200">
            <v>44959</v>
          </cell>
          <cell r="L200" t="str">
            <v>52230201437707000122550550003277561692443097</v>
          </cell>
          <cell r="M200" t="str">
            <v>52 -  Goiás</v>
          </cell>
          <cell r="N200">
            <v>1050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1437707000122</v>
          </cell>
          <cell r="G201" t="str">
            <v>SCITECH MEDICAL</v>
          </cell>
          <cell r="H201" t="str">
            <v>B</v>
          </cell>
          <cell r="I201" t="str">
            <v>S</v>
          </cell>
          <cell r="J201">
            <v>326842</v>
          </cell>
          <cell r="K201">
            <v>44956</v>
          </cell>
          <cell r="L201" t="str">
            <v>52230101437707000122550550003268421223678484</v>
          </cell>
          <cell r="M201" t="str">
            <v>52 -  Goiás</v>
          </cell>
          <cell r="N201">
            <v>280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1437707000122</v>
          </cell>
          <cell r="G202" t="str">
            <v>SCITECH MEDICAL</v>
          </cell>
          <cell r="H202" t="str">
            <v>B</v>
          </cell>
          <cell r="I202" t="str">
            <v>S</v>
          </cell>
          <cell r="J202">
            <v>327739</v>
          </cell>
          <cell r="K202">
            <v>44959</v>
          </cell>
          <cell r="L202" t="str">
            <v>52230201437707000122550550003277391704923289</v>
          </cell>
          <cell r="M202" t="str">
            <v>52 -  Goiás</v>
          </cell>
          <cell r="N202">
            <v>1050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1437707000122</v>
          </cell>
          <cell r="G203" t="str">
            <v>SCITECH MEDICAL</v>
          </cell>
          <cell r="H203" t="str">
            <v>B</v>
          </cell>
          <cell r="I203" t="str">
            <v>S</v>
          </cell>
          <cell r="J203">
            <v>326836</v>
          </cell>
          <cell r="K203">
            <v>44956</v>
          </cell>
          <cell r="L203" t="str">
            <v>52230101437707000122550550003268361313530640</v>
          </cell>
          <cell r="M203" t="str">
            <v>52 -  Goiás</v>
          </cell>
          <cell r="N203">
            <v>1050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1437707000122</v>
          </cell>
          <cell r="G204" t="str">
            <v>PHOENIX MED PRODUTOS MEDICO</v>
          </cell>
          <cell r="H204" t="str">
            <v>B</v>
          </cell>
          <cell r="I204" t="str">
            <v>S</v>
          </cell>
          <cell r="J204" t="str">
            <v>000.022.444</v>
          </cell>
          <cell r="K204">
            <v>44957</v>
          </cell>
          <cell r="L204" t="str">
            <v>26230113291742000165550010000224441984420104</v>
          </cell>
          <cell r="M204" t="str">
            <v>26 -  Pernambuco</v>
          </cell>
          <cell r="N204">
            <v>890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13291742000165</v>
          </cell>
          <cell r="G205" t="str">
            <v>PHOENIX MED PRODUTOS MEDICO</v>
          </cell>
          <cell r="H205" t="str">
            <v>B</v>
          </cell>
          <cell r="I205" t="str">
            <v>S</v>
          </cell>
          <cell r="J205" t="str">
            <v>000.022.383</v>
          </cell>
          <cell r="K205">
            <v>44956</v>
          </cell>
          <cell r="L205" t="str">
            <v>26230113291742000165550010000223831844204576</v>
          </cell>
          <cell r="M205" t="str">
            <v>26 -  Pernambuco</v>
          </cell>
          <cell r="N205">
            <v>1780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1513946000114</v>
          </cell>
          <cell r="G206" t="str">
            <v>BOSTON SCIENTIFIC DO BRASIL LTDA</v>
          </cell>
          <cell r="H206" t="str">
            <v>B</v>
          </cell>
          <cell r="I206" t="str">
            <v>S</v>
          </cell>
          <cell r="J206">
            <v>2737768</v>
          </cell>
          <cell r="K206">
            <v>44956</v>
          </cell>
          <cell r="L206" t="str">
            <v>35230101513946000114550030027377681027703585</v>
          </cell>
          <cell r="M206" t="str">
            <v>35 -  São Paulo</v>
          </cell>
          <cell r="N206">
            <v>1100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1513946000114</v>
          </cell>
          <cell r="G207" t="str">
            <v>BOSTON SCIENTIFIC DO BRASIL LTDA</v>
          </cell>
          <cell r="H207" t="str">
            <v>B</v>
          </cell>
          <cell r="I207" t="str">
            <v>S</v>
          </cell>
          <cell r="J207">
            <v>2738057</v>
          </cell>
          <cell r="K207">
            <v>44956</v>
          </cell>
          <cell r="L207" t="str">
            <v>35230101513946000114550030027380571027706684</v>
          </cell>
          <cell r="M207" t="str">
            <v>35 -  São Paulo</v>
          </cell>
          <cell r="N207">
            <v>1100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1513946000114</v>
          </cell>
          <cell r="G208" t="str">
            <v>BOSTON SCIENTIFIC DO BRASIL LTDA</v>
          </cell>
          <cell r="H208" t="str">
            <v>B</v>
          </cell>
          <cell r="I208" t="str">
            <v>S</v>
          </cell>
          <cell r="J208">
            <v>2738058</v>
          </cell>
          <cell r="K208">
            <v>44957</v>
          </cell>
          <cell r="L208" t="str">
            <v>35230101513946000114550030027380581027706690</v>
          </cell>
          <cell r="M208" t="str">
            <v>35 -  São Paulo</v>
          </cell>
          <cell r="N208">
            <v>268.82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1513946000114</v>
          </cell>
          <cell r="G209" t="str">
            <v>BOSTON SCIENTIFIC DO BRASIL LTDA</v>
          </cell>
          <cell r="H209" t="str">
            <v>B</v>
          </cell>
          <cell r="I209" t="str">
            <v>S</v>
          </cell>
          <cell r="J209">
            <v>2738056</v>
          </cell>
          <cell r="K209">
            <v>44957</v>
          </cell>
          <cell r="L209" t="str">
            <v>35230101513946000114550030027380561027706679</v>
          </cell>
          <cell r="M209" t="str">
            <v>35 -  São Paulo</v>
          </cell>
          <cell r="N209">
            <v>1368.82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>
            <v>2738620</v>
          </cell>
          <cell r="K210">
            <v>44957</v>
          </cell>
          <cell r="L210" t="str">
            <v>35230101513946000114550030027386201027713390</v>
          </cell>
          <cell r="M210" t="str">
            <v>35 -  São Paulo</v>
          </cell>
          <cell r="N210">
            <v>1100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1513946000114</v>
          </cell>
          <cell r="G211" t="str">
            <v>BOSTON SCIENTIFIC DO BRASIL LTDA</v>
          </cell>
          <cell r="H211" t="str">
            <v>B</v>
          </cell>
          <cell r="I211" t="str">
            <v>S</v>
          </cell>
          <cell r="J211">
            <v>2739258</v>
          </cell>
          <cell r="K211">
            <v>44958</v>
          </cell>
          <cell r="L211" t="str">
            <v>35230201513946000114550030027392581027721132</v>
          </cell>
          <cell r="M211" t="str">
            <v>35 -  São Paulo</v>
          </cell>
          <cell r="N211">
            <v>1906.46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>
            <v>2739259</v>
          </cell>
          <cell r="K212">
            <v>44958</v>
          </cell>
          <cell r="L212" t="str">
            <v>35230201513946000114550030027392591027721148</v>
          </cell>
          <cell r="M212" t="str">
            <v>35 -  São Paulo</v>
          </cell>
          <cell r="N212">
            <v>2468.8200000000002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11234649000193</v>
          </cell>
          <cell r="G213" t="str">
            <v>BIOANGIO COMERCIO DE PROD MEDICOS LTDA</v>
          </cell>
          <cell r="H213" t="str">
            <v>B</v>
          </cell>
          <cell r="I213" t="str">
            <v>S</v>
          </cell>
          <cell r="J213" t="str">
            <v>000.008.530</v>
          </cell>
          <cell r="K213">
            <v>44956</v>
          </cell>
          <cell r="L213" t="str">
            <v>26230111234649000193550010000085301000009996</v>
          </cell>
          <cell r="M213" t="str">
            <v>26 -  Pernambuco</v>
          </cell>
          <cell r="N213">
            <v>2030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11234649000193</v>
          </cell>
          <cell r="G214" t="str">
            <v>BIOANGIO COMERCIO DE PROD MEDICOS LTDA</v>
          </cell>
          <cell r="H214" t="str">
            <v>B</v>
          </cell>
          <cell r="I214" t="str">
            <v>S</v>
          </cell>
          <cell r="J214" t="str">
            <v>000.008.579</v>
          </cell>
          <cell r="K214">
            <v>44956</v>
          </cell>
          <cell r="L214" t="str">
            <v>26230211234649000193550010000085791000009990</v>
          </cell>
          <cell r="M214" t="str">
            <v>26 -  Pernambuco</v>
          </cell>
          <cell r="N214">
            <v>1227.78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29182018000133</v>
          </cell>
          <cell r="G215" t="str">
            <v>MICROPORT SCIENT VASC BRASIL LTDA.</v>
          </cell>
          <cell r="H215" t="str">
            <v>B</v>
          </cell>
          <cell r="I215" t="str">
            <v>S</v>
          </cell>
          <cell r="J215">
            <v>25531</v>
          </cell>
          <cell r="K215">
            <v>44953</v>
          </cell>
          <cell r="L215" t="str">
            <v>35230129182018000133550010000255311713834594</v>
          </cell>
          <cell r="M215" t="str">
            <v>35 -  São Paulo</v>
          </cell>
          <cell r="N215">
            <v>1100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29182018000133</v>
          </cell>
          <cell r="G216" t="str">
            <v>MICROPORT SCIENT VASC BRASIL LTDA.</v>
          </cell>
          <cell r="H216" t="str">
            <v>B</v>
          </cell>
          <cell r="I216" t="str">
            <v>S</v>
          </cell>
          <cell r="J216">
            <v>25532</v>
          </cell>
          <cell r="K216">
            <v>44953</v>
          </cell>
          <cell r="L216" t="str">
            <v>35230129182018000133550010000255321616908217</v>
          </cell>
          <cell r="M216" t="str">
            <v>35 -  São Paulo</v>
          </cell>
          <cell r="N216">
            <v>1100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29182018000133</v>
          </cell>
          <cell r="G217" t="str">
            <v>MICROPORT SCIENT VASC BRASIL LTDA.</v>
          </cell>
          <cell r="H217" t="str">
            <v>B</v>
          </cell>
          <cell r="I217" t="str">
            <v>S</v>
          </cell>
          <cell r="J217">
            <v>25534</v>
          </cell>
          <cell r="K217">
            <v>44953</v>
          </cell>
          <cell r="L217" t="str">
            <v>35230129182018000133550010000255341218088460</v>
          </cell>
          <cell r="M217" t="str">
            <v>35 -  São Paulo</v>
          </cell>
          <cell r="N217">
            <v>2200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29182018000133</v>
          </cell>
          <cell r="G218" t="str">
            <v>MICROPORT SCIENT VASC BRASIL LTDA.</v>
          </cell>
          <cell r="H218" t="str">
            <v>B</v>
          </cell>
          <cell r="I218" t="str">
            <v>S</v>
          </cell>
          <cell r="J218">
            <v>25529</v>
          </cell>
          <cell r="K218">
            <v>44953</v>
          </cell>
          <cell r="L218" t="str">
            <v>35230129182018000133550010000255291146184433</v>
          </cell>
          <cell r="M218" t="str">
            <v>35 -  São Paulo</v>
          </cell>
          <cell r="N218">
            <v>1390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 VASC BRASIL LTDA.</v>
          </cell>
          <cell r="H222" t="str">
            <v>B</v>
          </cell>
          <cell r="I222" t="str">
            <v>S</v>
          </cell>
          <cell r="J222">
            <v>25533</v>
          </cell>
          <cell r="K222">
            <v>44953</v>
          </cell>
          <cell r="L222" t="str">
            <v>35230129182018000133550010000255331817151242</v>
          </cell>
          <cell r="M222" t="str">
            <v>35 -  São Paulo</v>
          </cell>
          <cell r="N222">
            <v>1100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33100082000448</v>
          </cell>
          <cell r="G223" t="str">
            <v>E. TAMUSSINO E CIA</v>
          </cell>
          <cell r="H223" t="str">
            <v>B</v>
          </cell>
          <cell r="I223" t="str">
            <v>S</v>
          </cell>
          <cell r="J223">
            <v>14612</v>
          </cell>
          <cell r="K223">
            <v>44957</v>
          </cell>
          <cell r="L223" t="str">
            <v>26230133100082000448550020000146121599769833</v>
          </cell>
          <cell r="M223" t="str">
            <v>26 -  Pernambuco</v>
          </cell>
          <cell r="N223">
            <v>2133.04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33100082000448</v>
          </cell>
          <cell r="G224" t="str">
            <v>E. TAMUSSINO E CIA</v>
          </cell>
          <cell r="H224" t="str">
            <v>B</v>
          </cell>
          <cell r="I224" t="str">
            <v>S</v>
          </cell>
          <cell r="J224">
            <v>14380</v>
          </cell>
          <cell r="K224">
            <v>44951</v>
          </cell>
          <cell r="L224" t="str">
            <v>26230133100082000448550020000143801694608993</v>
          </cell>
          <cell r="M224" t="str">
            <v>26 -  Pernambuco</v>
          </cell>
          <cell r="N224">
            <v>566.35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12420164001048</v>
          </cell>
          <cell r="G225" t="str">
            <v>CM HOSPITALAR S A</v>
          </cell>
          <cell r="H225" t="str">
            <v>B</v>
          </cell>
          <cell r="I225" t="str">
            <v>S</v>
          </cell>
          <cell r="J225">
            <v>160705</v>
          </cell>
          <cell r="K225">
            <v>44959</v>
          </cell>
          <cell r="L225" t="str">
            <v>26230212420164001048550010001607051962408657</v>
          </cell>
          <cell r="M225" t="str">
            <v>26 -  Pernambuco</v>
          </cell>
          <cell r="N225">
            <v>960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12420164000904</v>
          </cell>
          <cell r="G226" t="str">
            <v>CM HOSPITALAR S A BRASILIA</v>
          </cell>
          <cell r="H226" t="str">
            <v>B</v>
          </cell>
          <cell r="I226" t="str">
            <v>S</v>
          </cell>
          <cell r="J226">
            <v>866446</v>
          </cell>
          <cell r="K226">
            <v>44956</v>
          </cell>
          <cell r="L226" t="str">
            <v>53230112420164000904550010008664461414998748</v>
          </cell>
          <cell r="M226" t="str">
            <v>53 -  Distrito Federal</v>
          </cell>
          <cell r="N226">
            <v>12009.6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9342946000100</v>
          </cell>
          <cell r="G227" t="str">
            <v>PRIME MEDICAL COMERCIO DE MATERIAL</v>
          </cell>
          <cell r="H227" t="str">
            <v>B</v>
          </cell>
          <cell r="I227" t="str">
            <v>S</v>
          </cell>
          <cell r="J227">
            <v>166951</v>
          </cell>
          <cell r="K227">
            <v>44960</v>
          </cell>
          <cell r="L227" t="str">
            <v>29230209342946000100550020001669511117279145</v>
          </cell>
          <cell r="M227" t="str">
            <v>29 -  Bahia</v>
          </cell>
          <cell r="N227">
            <v>7600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9342946000100</v>
          </cell>
          <cell r="G228" t="str">
            <v>MEDCENTER COMERCIAL LTDA  MG</v>
          </cell>
          <cell r="H228" t="str">
            <v>B</v>
          </cell>
          <cell r="I228" t="str">
            <v>S</v>
          </cell>
          <cell r="J228">
            <v>445946</v>
          </cell>
          <cell r="K228">
            <v>44960</v>
          </cell>
          <cell r="L228" t="str">
            <v>31230100874929000140550010004459461176449969</v>
          </cell>
          <cell r="M228" t="str">
            <v>31 -  Minas Gerais</v>
          </cell>
          <cell r="N228">
            <v>1360.5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11206099000441</v>
          </cell>
          <cell r="G229" t="str">
            <v>SUPERMED COM E IMP DE PROD MEDICOS LTDA</v>
          </cell>
          <cell r="H229" t="str">
            <v>B</v>
          </cell>
          <cell r="I229" t="str">
            <v>S</v>
          </cell>
          <cell r="J229">
            <v>464184</v>
          </cell>
          <cell r="K229">
            <v>44953</v>
          </cell>
          <cell r="L229" t="str">
            <v>35230111206099000441550010004641841000719885</v>
          </cell>
          <cell r="M229" t="str">
            <v>35 -  São Paulo</v>
          </cell>
          <cell r="N229">
            <v>2304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11206099000441</v>
          </cell>
          <cell r="G230" t="str">
            <v>SUPERMED COM E IMP DE PROD MEDICOS LTDA</v>
          </cell>
          <cell r="H230" t="str">
            <v>B</v>
          </cell>
          <cell r="I230" t="str">
            <v>S</v>
          </cell>
          <cell r="J230">
            <v>464083</v>
          </cell>
          <cell r="K230">
            <v>44952</v>
          </cell>
          <cell r="L230" t="str">
            <v>35230111206099000441550010004640831000620843</v>
          </cell>
          <cell r="M230" t="str">
            <v>35 -  São Paulo</v>
          </cell>
          <cell r="N230">
            <v>40767.94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11206099000441</v>
          </cell>
          <cell r="G231" t="str">
            <v>SUPERMED COM E IMP DE PROD MEDICOS LTDA</v>
          </cell>
          <cell r="H231" t="str">
            <v>B</v>
          </cell>
          <cell r="I231" t="str">
            <v>S</v>
          </cell>
          <cell r="J231">
            <v>464083</v>
          </cell>
          <cell r="K231">
            <v>44952</v>
          </cell>
          <cell r="L231" t="str">
            <v>35230111206099000441550010004640831000620843</v>
          </cell>
          <cell r="M231" t="str">
            <v>35 -  São Paulo</v>
          </cell>
          <cell r="N231">
            <v>123.84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11206099000441</v>
          </cell>
          <cell r="G232" t="str">
            <v>SUPERMED COM E IMP DE PROD MEDICOS LTDA</v>
          </cell>
          <cell r="H232" t="str">
            <v>B</v>
          </cell>
          <cell r="I232" t="str">
            <v>S</v>
          </cell>
          <cell r="J232">
            <v>464083</v>
          </cell>
          <cell r="K232">
            <v>44952</v>
          </cell>
          <cell r="L232" t="str">
            <v>35230111206099000441550010004640831000620843</v>
          </cell>
          <cell r="M232" t="str">
            <v>35 -  São Paulo</v>
          </cell>
          <cell r="N232">
            <v>3.43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11206099000441</v>
          </cell>
          <cell r="G233" t="str">
            <v>SUPERMED COM E IMP DE PROD MEDICOS LTDA</v>
          </cell>
          <cell r="H233" t="str">
            <v>B</v>
          </cell>
          <cell r="I233" t="str">
            <v>S</v>
          </cell>
          <cell r="J233">
            <v>464083</v>
          </cell>
          <cell r="K233">
            <v>44952</v>
          </cell>
          <cell r="L233" t="str">
            <v>35230111206099000441550010004640831000620843</v>
          </cell>
          <cell r="M233" t="str">
            <v>35 -  São Paulo</v>
          </cell>
          <cell r="N233">
            <v>4981.8999999999996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11206099000441</v>
          </cell>
          <cell r="G234" t="str">
            <v>SUPERMED COM E IMP DE PROD MED  LTDA</v>
          </cell>
          <cell r="H234" t="str">
            <v>B</v>
          </cell>
          <cell r="I234" t="str">
            <v>S</v>
          </cell>
          <cell r="J234">
            <v>670893</v>
          </cell>
          <cell r="K234">
            <v>44952</v>
          </cell>
          <cell r="L234" t="str">
            <v>31230111206099000107550010006708931000559913</v>
          </cell>
          <cell r="M234" t="str">
            <v>31 -  Minas Gerais</v>
          </cell>
          <cell r="N234">
            <v>4962.78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11206099000441</v>
          </cell>
          <cell r="G235" t="str">
            <v>SUPERMED COM E IMP DE PROD MED  LTDA</v>
          </cell>
          <cell r="H235" t="str">
            <v>B</v>
          </cell>
          <cell r="I235" t="str">
            <v>S</v>
          </cell>
          <cell r="J235">
            <v>671022</v>
          </cell>
          <cell r="K235">
            <v>44953</v>
          </cell>
          <cell r="L235" t="str">
            <v>31230111206099000107550010006710221000815480</v>
          </cell>
          <cell r="M235" t="str">
            <v>31 -  Minas Gerais</v>
          </cell>
          <cell r="N235">
            <v>14904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55309074000104</v>
          </cell>
          <cell r="G236" t="str">
            <v>CIRURGICA SAO JOSE LTDA</v>
          </cell>
          <cell r="H236" t="str">
            <v>B</v>
          </cell>
          <cell r="I236" t="str">
            <v>S</v>
          </cell>
          <cell r="J236">
            <v>244462</v>
          </cell>
          <cell r="K236">
            <v>44953</v>
          </cell>
          <cell r="L236" t="str">
            <v>35230155309074000104550020002444621823199115</v>
          </cell>
          <cell r="M236" t="str">
            <v>35 -  São Paulo</v>
          </cell>
          <cell r="N236">
            <v>4891.62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11872656000200</v>
          </cell>
          <cell r="G237" t="str">
            <v>HDL LOGISTICA HOSPITALAR LTDA.</v>
          </cell>
          <cell r="H237" t="str">
            <v>B</v>
          </cell>
          <cell r="I237" t="str">
            <v>S</v>
          </cell>
          <cell r="J237">
            <v>47505</v>
          </cell>
          <cell r="K237">
            <v>44956</v>
          </cell>
          <cell r="L237" t="str">
            <v>35230111872656000200550010000475051605457626</v>
          </cell>
          <cell r="M237" t="str">
            <v>35 -  São Paulo</v>
          </cell>
          <cell r="N237">
            <v>1330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7666057000173</v>
          </cell>
          <cell r="G238" t="str">
            <v>CARDIOMEDH PROD MED E IMPORTACAO LTDA</v>
          </cell>
          <cell r="H238" t="str">
            <v>B</v>
          </cell>
          <cell r="I238" t="str">
            <v>S</v>
          </cell>
          <cell r="J238" t="str">
            <v>000.112.069</v>
          </cell>
          <cell r="K238">
            <v>44963</v>
          </cell>
          <cell r="L238" t="str">
            <v>28230207666057000173550010001120691037085160</v>
          </cell>
          <cell r="M238" t="str">
            <v>28 -  Sergipe</v>
          </cell>
          <cell r="N238">
            <v>4950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8014554000150</v>
          </cell>
          <cell r="G239" t="str">
            <v>MJB COMERCIO DE MAT MEDICO HOSP LTDA</v>
          </cell>
          <cell r="H239" t="str">
            <v>B</v>
          </cell>
          <cell r="I239" t="str">
            <v>S</v>
          </cell>
          <cell r="J239">
            <v>13290</v>
          </cell>
          <cell r="K239">
            <v>44963</v>
          </cell>
          <cell r="L239" t="str">
            <v>26230208014554000150550010000132901320129264</v>
          </cell>
          <cell r="M239" t="str">
            <v>26 -  Pernambuco</v>
          </cell>
          <cell r="N239">
            <v>3430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8014554000150</v>
          </cell>
          <cell r="G240" t="str">
            <v>MJB COMERCIO DE MAT MEDICO HOSP LTDA</v>
          </cell>
          <cell r="H240" t="str">
            <v>B</v>
          </cell>
          <cell r="I240" t="str">
            <v>S</v>
          </cell>
          <cell r="J240">
            <v>13291</v>
          </cell>
          <cell r="K240">
            <v>44963</v>
          </cell>
          <cell r="L240" t="str">
            <v>26230208014554000150550010000132911320129261</v>
          </cell>
          <cell r="M240" t="str">
            <v>26 -  Pernambuco</v>
          </cell>
          <cell r="N240">
            <v>2400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8014554000150</v>
          </cell>
          <cell r="G241" t="str">
            <v>MJB COMERCIO DE MAT MEDICO HOSP LTDA</v>
          </cell>
          <cell r="H241" t="str">
            <v>B</v>
          </cell>
          <cell r="I241" t="str">
            <v>S</v>
          </cell>
          <cell r="J241">
            <v>13288</v>
          </cell>
          <cell r="K241">
            <v>44963</v>
          </cell>
          <cell r="L241" t="str">
            <v>26230208014554000150550010000132881320128294</v>
          </cell>
          <cell r="M241" t="str">
            <v>26 -  Pernambuco</v>
          </cell>
          <cell r="N241">
            <v>3430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8014554000150</v>
          </cell>
          <cell r="G242" t="str">
            <v>MJB COMERCIO DE MAT MEDICO HOSP LTDA</v>
          </cell>
          <cell r="H242" t="str">
            <v>B</v>
          </cell>
          <cell r="I242" t="str">
            <v>S</v>
          </cell>
          <cell r="J242">
            <v>13289</v>
          </cell>
          <cell r="K242">
            <v>44963</v>
          </cell>
          <cell r="L242" t="str">
            <v>26230208014554000150550010000132891320128291</v>
          </cell>
          <cell r="M242" t="str">
            <v>26 -  Pernambuco</v>
          </cell>
          <cell r="N242">
            <v>3780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1437707000122</v>
          </cell>
          <cell r="G243" t="str">
            <v>SCITECH MEDICAL</v>
          </cell>
          <cell r="H243" t="str">
            <v>B</v>
          </cell>
          <cell r="I243" t="str">
            <v>S</v>
          </cell>
          <cell r="J243">
            <v>328633</v>
          </cell>
          <cell r="K243">
            <v>44963</v>
          </cell>
          <cell r="L243" t="str">
            <v>52230201437707000122550550003286331160129732</v>
          </cell>
          <cell r="M243" t="str">
            <v>52 -  Goiás</v>
          </cell>
          <cell r="N243">
            <v>1050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1437707000122</v>
          </cell>
          <cell r="G244" t="str">
            <v>SCITECH MEDICAL</v>
          </cell>
          <cell r="H244" t="str">
            <v>B</v>
          </cell>
          <cell r="I244" t="str">
            <v>S</v>
          </cell>
          <cell r="J244">
            <v>328069</v>
          </cell>
          <cell r="K244">
            <v>44960</v>
          </cell>
          <cell r="L244" t="str">
            <v>52230201437707000122550550003280691840175308</v>
          </cell>
          <cell r="M244" t="str">
            <v>52 -  Goiás</v>
          </cell>
          <cell r="N244">
            <v>2100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1437707000122</v>
          </cell>
          <cell r="G245" t="str">
            <v>SCITECH MEDICAL</v>
          </cell>
          <cell r="H245" t="str">
            <v>B</v>
          </cell>
          <cell r="I245" t="str">
            <v>S</v>
          </cell>
          <cell r="J245">
            <v>328075</v>
          </cell>
          <cell r="K245">
            <v>44960</v>
          </cell>
          <cell r="L245" t="str">
            <v>52230201437707000122550550003280751815360994</v>
          </cell>
          <cell r="M245" t="str">
            <v>52 -  Goiás</v>
          </cell>
          <cell r="N245">
            <v>280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1437707000122</v>
          </cell>
          <cell r="G246" t="str">
            <v>SCITECH MEDICAL</v>
          </cell>
          <cell r="H246" t="str">
            <v>B</v>
          </cell>
          <cell r="I246" t="str">
            <v>S</v>
          </cell>
          <cell r="J246">
            <v>328065</v>
          </cell>
          <cell r="K246">
            <v>44960</v>
          </cell>
          <cell r="L246" t="str">
            <v>52230201437707000122550550003280651856125870</v>
          </cell>
          <cell r="M246" t="str">
            <v>52 -  Goiás</v>
          </cell>
          <cell r="N246">
            <v>3430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13291742000165</v>
          </cell>
          <cell r="G247" t="str">
            <v>PHOENIX MED PRODUTOS MEDICO</v>
          </cell>
          <cell r="H247" t="str">
            <v>B</v>
          </cell>
          <cell r="I247" t="str">
            <v>S</v>
          </cell>
          <cell r="J247" t="str">
            <v>000.022.519</v>
          </cell>
          <cell r="K247">
            <v>44960</v>
          </cell>
          <cell r="L247" t="str">
            <v>26230213291742000165550010000225191210900076</v>
          </cell>
          <cell r="M247" t="str">
            <v>26 -  Pernambuco</v>
          </cell>
          <cell r="N247">
            <v>890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13291742000165</v>
          </cell>
          <cell r="G248" t="str">
            <v>PHOENIX MED PRODUTOS MEDICO</v>
          </cell>
          <cell r="H248" t="str">
            <v>B</v>
          </cell>
          <cell r="I248" t="str">
            <v>S</v>
          </cell>
          <cell r="J248" t="str">
            <v>000.022.520</v>
          </cell>
          <cell r="K248">
            <v>44960</v>
          </cell>
          <cell r="L248" t="str">
            <v>26230213291742000165550010000225201506710051</v>
          </cell>
          <cell r="M248" t="str">
            <v>26 -  Pernambuco</v>
          </cell>
          <cell r="N248">
            <v>1780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13291742000165</v>
          </cell>
          <cell r="G249" t="str">
            <v>PHOENIX MED PRODUTOS MEDICO</v>
          </cell>
          <cell r="H249" t="str">
            <v>B</v>
          </cell>
          <cell r="I249" t="str">
            <v>S</v>
          </cell>
          <cell r="J249" t="str">
            <v>000.022.518</v>
          </cell>
          <cell r="K249">
            <v>44960</v>
          </cell>
          <cell r="L249" t="str">
            <v>26230213291742000165550010000225181013842211</v>
          </cell>
          <cell r="M249" t="str">
            <v>26 -  Pernambuco</v>
          </cell>
          <cell r="N249">
            <v>890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19585158000280</v>
          </cell>
          <cell r="G250" t="str">
            <v>CARDINAL HEALTH DO BRASIL LTDA</v>
          </cell>
          <cell r="H250" t="str">
            <v>B</v>
          </cell>
          <cell r="I250" t="str">
            <v>S</v>
          </cell>
          <cell r="J250">
            <v>72027</v>
          </cell>
          <cell r="K250">
            <v>44958</v>
          </cell>
          <cell r="L250" t="str">
            <v>35230219585158000280550010000720271677637886</v>
          </cell>
          <cell r="M250" t="str">
            <v>35 -  São Paulo</v>
          </cell>
          <cell r="N250">
            <v>2900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1513946000114</v>
          </cell>
          <cell r="G251" t="str">
            <v>BOSTON SCIENTIFIC DO BRASIL LTDA</v>
          </cell>
          <cell r="H251" t="str">
            <v>B</v>
          </cell>
          <cell r="I251" t="str">
            <v>S</v>
          </cell>
          <cell r="J251">
            <v>2740692</v>
          </cell>
          <cell r="K251">
            <v>44963</v>
          </cell>
          <cell r="L251" t="str">
            <v>35230201513946000114550030027406921027736357</v>
          </cell>
          <cell r="M251" t="str">
            <v>35 -  São Paulo</v>
          </cell>
          <cell r="N251">
            <v>3837.64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1513946000114</v>
          </cell>
          <cell r="G252" t="str">
            <v>BOSTON SCIENTIFIC DO BRASIL LTDA</v>
          </cell>
          <cell r="H252" t="str">
            <v>B</v>
          </cell>
          <cell r="I252" t="str">
            <v>S</v>
          </cell>
          <cell r="J252">
            <v>2740690</v>
          </cell>
          <cell r="K252">
            <v>44963</v>
          </cell>
          <cell r="L252" t="str">
            <v>35230201513946000114550030027406901027736336</v>
          </cell>
          <cell r="M252" t="str">
            <v>35 -  São Paulo</v>
          </cell>
          <cell r="N252">
            <v>268.82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1513946000114</v>
          </cell>
          <cell r="G253" t="str">
            <v>BOSTON SCIENTIFIC DO BRASIL LTDA</v>
          </cell>
          <cell r="H253" t="str">
            <v>B</v>
          </cell>
          <cell r="I253" t="str">
            <v>S</v>
          </cell>
          <cell r="J253">
            <v>2740691</v>
          </cell>
          <cell r="K253">
            <v>44963</v>
          </cell>
          <cell r="L253" t="str">
            <v>35230201513946000114550030027406911027736341</v>
          </cell>
          <cell r="M253" t="str">
            <v>35 -  São Paulo</v>
          </cell>
          <cell r="N253">
            <v>1100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10972948000162</v>
          </cell>
          <cell r="G254" t="str">
            <v>BRAZMIX COMERCIO VAREJ E ATAC LTDA</v>
          </cell>
          <cell r="H254" t="str">
            <v>B</v>
          </cell>
          <cell r="I254" t="str">
            <v>S</v>
          </cell>
          <cell r="J254">
            <v>198080</v>
          </cell>
          <cell r="K254">
            <v>44956</v>
          </cell>
          <cell r="L254" t="str">
            <v>41230110972948000162550010001980801075347744</v>
          </cell>
          <cell r="M254" t="str">
            <v>41 -  Paraná</v>
          </cell>
          <cell r="N254">
            <v>12228.1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11234649000193</v>
          </cell>
          <cell r="G255" t="str">
            <v>BIOANGIO COMERCIO DE PROD MEDICOS LTDA</v>
          </cell>
          <cell r="H255" t="str">
            <v>B</v>
          </cell>
          <cell r="I255" t="str">
            <v>S</v>
          </cell>
          <cell r="J255" t="str">
            <v>000.008.606</v>
          </cell>
          <cell r="K255">
            <v>44963</v>
          </cell>
          <cell r="L255" t="str">
            <v>26230211234649000193550010000086061000009990</v>
          </cell>
          <cell r="M255" t="str">
            <v>26 -  Pernambuco</v>
          </cell>
          <cell r="N255">
            <v>1227.78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11234649000193</v>
          </cell>
          <cell r="G256" t="str">
            <v>BIOANGIO COMERCIO DE PROD MEDICOS LTDA</v>
          </cell>
          <cell r="H256" t="str">
            <v>B</v>
          </cell>
          <cell r="I256" t="str">
            <v>S</v>
          </cell>
          <cell r="J256" t="str">
            <v>000.008.604</v>
          </cell>
          <cell r="K256">
            <v>44963</v>
          </cell>
          <cell r="L256" t="str">
            <v>26230211234649000193550010000086041000009995</v>
          </cell>
          <cell r="M256" t="str">
            <v>26 -  Pernambuco</v>
          </cell>
          <cell r="N256">
            <v>613.89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11234649000193</v>
          </cell>
          <cell r="G257" t="str">
            <v>BIOANGIO COMERCIO DE PROD MEDICOS LTDA</v>
          </cell>
          <cell r="H257" t="str">
            <v>B</v>
          </cell>
          <cell r="I257" t="str">
            <v>S</v>
          </cell>
          <cell r="J257" t="str">
            <v>000.008.605</v>
          </cell>
          <cell r="K257">
            <v>44963</v>
          </cell>
          <cell r="L257" t="str">
            <v>26230211234649000193550010000086051000009992</v>
          </cell>
          <cell r="M257" t="str">
            <v>26 -  Pernambuco</v>
          </cell>
          <cell r="N257">
            <v>1227.78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29182018000133</v>
          </cell>
          <cell r="G258" t="str">
            <v>MICROPORT SCIENT VASC BRASIL LTDA.</v>
          </cell>
          <cell r="H258" t="str">
            <v>B</v>
          </cell>
          <cell r="I258" t="str">
            <v>S</v>
          </cell>
          <cell r="J258">
            <v>25668</v>
          </cell>
          <cell r="K258">
            <v>44957</v>
          </cell>
          <cell r="L258" t="str">
            <v>35230129182018000133550010000256681250684530</v>
          </cell>
          <cell r="M258" t="str">
            <v>35 -  São Paulo</v>
          </cell>
          <cell r="N258">
            <v>1100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29182018000133</v>
          </cell>
          <cell r="G259" t="str">
            <v>MICROPORT SCIENT VASC BRASIL LTDA.</v>
          </cell>
          <cell r="H259" t="str">
            <v>B</v>
          </cell>
          <cell r="I259" t="str">
            <v>S</v>
          </cell>
          <cell r="J259">
            <v>25661</v>
          </cell>
          <cell r="K259">
            <v>44957</v>
          </cell>
          <cell r="L259" t="str">
            <v>35230129182018000133550010000256611119356140</v>
          </cell>
          <cell r="M259" t="str">
            <v>35 -  São Paulo</v>
          </cell>
          <cell r="N259">
            <v>290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29182018000133</v>
          </cell>
          <cell r="G260" t="str">
            <v>MICROPORT SCIENT VASC BRASIL LTDA.</v>
          </cell>
          <cell r="H260" t="str">
            <v>B</v>
          </cell>
          <cell r="I260" t="str">
            <v>S</v>
          </cell>
          <cell r="J260">
            <v>25667</v>
          </cell>
          <cell r="K260">
            <v>44957</v>
          </cell>
          <cell r="L260" t="str">
            <v>35230129182018000133550010000256671969229914</v>
          </cell>
          <cell r="M260" t="str">
            <v>35 -  São Paulo</v>
          </cell>
          <cell r="N260">
            <v>1100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29182018000133</v>
          </cell>
          <cell r="G261" t="str">
            <v>MICROPORT SCIENT VASC BRASIL LTDA.</v>
          </cell>
          <cell r="H261" t="str">
            <v>B</v>
          </cell>
          <cell r="I261" t="str">
            <v>S</v>
          </cell>
          <cell r="J261">
            <v>25670</v>
          </cell>
          <cell r="K261">
            <v>44957</v>
          </cell>
          <cell r="L261" t="str">
            <v>35230129182018000133550010000256701369067080</v>
          </cell>
          <cell r="M261" t="str">
            <v>35 -  São Paulo</v>
          </cell>
          <cell r="N261">
            <v>1100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29182018000133</v>
          </cell>
          <cell r="G262" t="str">
            <v>MICROPORT SCIENT VASC BRASIL LTDA.</v>
          </cell>
          <cell r="H262" t="str">
            <v>B</v>
          </cell>
          <cell r="I262" t="str">
            <v>S</v>
          </cell>
          <cell r="J262">
            <v>25671</v>
          </cell>
          <cell r="K262">
            <v>44957</v>
          </cell>
          <cell r="L262" t="str">
            <v>35230129182018000133550010000256711245121242</v>
          </cell>
          <cell r="M262" t="str">
            <v>35 -  São Paulo</v>
          </cell>
          <cell r="N262">
            <v>2200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29182018000133</v>
          </cell>
          <cell r="G263" t="str">
            <v>MICROPORT SCIENT VASC BRASIL LTDA.</v>
          </cell>
          <cell r="H263" t="str">
            <v>B</v>
          </cell>
          <cell r="I263" t="str">
            <v>S</v>
          </cell>
          <cell r="J263">
            <v>25666</v>
          </cell>
          <cell r="K263">
            <v>44957</v>
          </cell>
          <cell r="L263" t="str">
            <v>35230129182018000133550010000256661557827248</v>
          </cell>
          <cell r="M263" t="str">
            <v>35 -  São Paulo</v>
          </cell>
          <cell r="N263">
            <v>3300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29182018000133</v>
          </cell>
          <cell r="G264" t="str">
            <v>MICROPORT SCIENT VASC BRASIL LTDA.</v>
          </cell>
          <cell r="H264" t="str">
            <v>B</v>
          </cell>
          <cell r="I264" t="str">
            <v>S</v>
          </cell>
          <cell r="J264">
            <v>25662</v>
          </cell>
          <cell r="K264">
            <v>44957</v>
          </cell>
          <cell r="L264" t="str">
            <v>35230129182018000133550010000256621243817046</v>
          </cell>
          <cell r="M264" t="str">
            <v>35 -  São Paulo</v>
          </cell>
          <cell r="N264">
            <v>1390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29182018000133</v>
          </cell>
          <cell r="G265" t="str">
            <v>MICROPORT SCIENT VASC BRASIL LTDA.</v>
          </cell>
          <cell r="H265" t="str">
            <v>B</v>
          </cell>
          <cell r="I265" t="str">
            <v>S</v>
          </cell>
          <cell r="J265">
            <v>25673</v>
          </cell>
          <cell r="K265">
            <v>44957</v>
          </cell>
          <cell r="L265" t="str">
            <v>35230129182018000133550010000256731870573971</v>
          </cell>
          <cell r="M265" t="str">
            <v>35 -  São Paulo</v>
          </cell>
          <cell r="N265">
            <v>1100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29182018000133</v>
          </cell>
          <cell r="G266" t="str">
            <v>MICROPORT SCIENT VASC BRASIL LTDA.</v>
          </cell>
          <cell r="H266" t="str">
            <v>B</v>
          </cell>
          <cell r="I266" t="str">
            <v>S</v>
          </cell>
          <cell r="J266">
            <v>25663</v>
          </cell>
          <cell r="K266">
            <v>44957</v>
          </cell>
          <cell r="L266" t="str">
            <v>35230129182018000133550010000256631563661931</v>
          </cell>
          <cell r="M266" t="str">
            <v>35 -  São Paulo</v>
          </cell>
          <cell r="N266">
            <v>290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29182018000133</v>
          </cell>
          <cell r="G267" t="str">
            <v>MICROPORT SCIENT VASC BRASIL LTDA.</v>
          </cell>
          <cell r="H267" t="str">
            <v>B</v>
          </cell>
          <cell r="I267" t="str">
            <v>S</v>
          </cell>
          <cell r="J267">
            <v>25660</v>
          </cell>
          <cell r="K267">
            <v>44957</v>
          </cell>
          <cell r="L267" t="str">
            <v>35230129182018000133550010000256601309701348</v>
          </cell>
          <cell r="M267" t="str">
            <v>35 -  São Paulo</v>
          </cell>
          <cell r="N267">
            <v>2200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29182018000133</v>
          </cell>
          <cell r="G268" t="str">
            <v>MICROPORT SCIENT VASC BRASIL LTDA.</v>
          </cell>
          <cell r="H268" t="str">
            <v>B</v>
          </cell>
          <cell r="I268" t="str">
            <v>S</v>
          </cell>
          <cell r="J268">
            <v>25702</v>
          </cell>
          <cell r="K268">
            <v>44957</v>
          </cell>
          <cell r="L268" t="str">
            <v>35230129182018000133550010000257021219926423</v>
          </cell>
          <cell r="M268" t="str">
            <v>35 -  São Paulo</v>
          </cell>
          <cell r="N268">
            <v>290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29182018000133</v>
          </cell>
          <cell r="G269" t="str">
            <v>MICROPORT SCIENT VASC BRASIL LTDA.</v>
          </cell>
          <cell r="H269" t="str">
            <v>B</v>
          </cell>
          <cell r="I269" t="str">
            <v>S</v>
          </cell>
          <cell r="J269">
            <v>25704</v>
          </cell>
          <cell r="K269">
            <v>44957</v>
          </cell>
          <cell r="L269" t="str">
            <v>35230129182018000133550010000257041698648920</v>
          </cell>
          <cell r="M269" t="str">
            <v>35 -  São Paulo</v>
          </cell>
          <cell r="N269">
            <v>290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29182018000133</v>
          </cell>
          <cell r="G270" t="str">
            <v>MICROPORT SCIENT VASC BRASIL LTDA.</v>
          </cell>
          <cell r="H270" t="str">
            <v>B</v>
          </cell>
          <cell r="I270" t="str">
            <v>S</v>
          </cell>
          <cell r="J270">
            <v>25700</v>
          </cell>
          <cell r="K270">
            <v>44957</v>
          </cell>
          <cell r="L270" t="str">
            <v>35230129182018000133550010000257001487179530</v>
          </cell>
          <cell r="M270" t="str">
            <v>35 -  São Paulo</v>
          </cell>
          <cell r="N270">
            <v>1680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29182018000133</v>
          </cell>
          <cell r="G271" t="str">
            <v>MICROPORT SCIENT VASC BRASIL LTDA.</v>
          </cell>
          <cell r="H271" t="str">
            <v>B</v>
          </cell>
          <cell r="I271" t="str">
            <v>S</v>
          </cell>
          <cell r="J271">
            <v>25669</v>
          </cell>
          <cell r="K271">
            <v>44957</v>
          </cell>
          <cell r="L271" t="str">
            <v>35230129182018000133550010000256691154071961</v>
          </cell>
          <cell r="M271" t="str">
            <v>35 -  São Paulo</v>
          </cell>
          <cell r="N271">
            <v>290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29182018000133</v>
          </cell>
          <cell r="G272" t="str">
            <v>MICROPORT SCIENT VASC BRASIL LTDA.</v>
          </cell>
          <cell r="H272" t="str">
            <v>B</v>
          </cell>
          <cell r="I272" t="str">
            <v>S</v>
          </cell>
          <cell r="J272">
            <v>25664</v>
          </cell>
          <cell r="K272">
            <v>44957</v>
          </cell>
          <cell r="L272" t="str">
            <v>35230129182018000133550010000256641938926549</v>
          </cell>
          <cell r="M272" t="str">
            <v>35 -  São Paulo</v>
          </cell>
          <cell r="N272">
            <v>3300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29182018000133</v>
          </cell>
          <cell r="G273" t="str">
            <v>MICROPORT SCIENT VASC BRASIL LTDA.</v>
          </cell>
          <cell r="H273" t="str">
            <v>B</v>
          </cell>
          <cell r="I273" t="str">
            <v>S</v>
          </cell>
          <cell r="J273">
            <v>25665</v>
          </cell>
          <cell r="K273">
            <v>44957</v>
          </cell>
          <cell r="L273" t="str">
            <v>35230129182018000133550010000256651272180141</v>
          </cell>
          <cell r="M273" t="str">
            <v>35 -  São Paulo</v>
          </cell>
          <cell r="N273">
            <v>1390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37799464000110</v>
          </cell>
          <cell r="G274" t="str">
            <v>URG HOSP CRZ DT  MED MAT CIR  LTDA</v>
          </cell>
          <cell r="H274" t="str">
            <v>B</v>
          </cell>
          <cell r="I274" t="str">
            <v>S</v>
          </cell>
          <cell r="J274">
            <v>1822</v>
          </cell>
          <cell r="K274">
            <v>44953</v>
          </cell>
          <cell r="L274" t="str">
            <v>33230137799464000110550010000018221629822767</v>
          </cell>
          <cell r="M274" t="str">
            <v>33 -  Rio de Janeiro</v>
          </cell>
          <cell r="N274">
            <v>5070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88303433000167</v>
          </cell>
          <cell r="G275" t="str">
            <v>ITM SA  INDUSTRIA DE TECNOLOGIAS MEDICAS</v>
          </cell>
          <cell r="H275" t="str">
            <v>B</v>
          </cell>
          <cell r="I275" t="str">
            <v>S</v>
          </cell>
          <cell r="J275" t="str">
            <v>000.046.816</v>
          </cell>
          <cell r="K275">
            <v>45078</v>
          </cell>
          <cell r="L275" t="str">
            <v>43230288303433000167550010000468161161861722</v>
          </cell>
          <cell r="M275" t="str">
            <v>43 -  Rio Grande do Sul</v>
          </cell>
          <cell r="N275">
            <v>7057.81</v>
          </cell>
        </row>
        <row r="276">
          <cell r="C276" t="str">
            <v>HOSPITAL MESTRE VITALINO</v>
          </cell>
          <cell r="E276" t="str">
            <v>3.12 - Material Hospitalar</v>
          </cell>
          <cell r="F276" t="str">
            <v>08.713.023/0001-55</v>
          </cell>
          <cell r="G276" t="str">
            <v>ENDOSURGICAL COM REP IMP EXP EQUIP LTDA</v>
          </cell>
          <cell r="H276" t="str">
            <v>B</v>
          </cell>
          <cell r="I276" t="str">
            <v>S</v>
          </cell>
          <cell r="J276">
            <v>70304</v>
          </cell>
          <cell r="K276">
            <v>44964</v>
          </cell>
          <cell r="L276" t="str">
            <v>26230208713023000155550010000703041108444836</v>
          </cell>
          <cell r="M276" t="str">
            <v>26 -  Pernambuco</v>
          </cell>
          <cell r="N276">
            <v>2820</v>
          </cell>
        </row>
        <row r="277">
          <cell r="C277" t="str">
            <v>HOSPITAL MESTRE VITALINO</v>
          </cell>
          <cell r="E277" t="str">
            <v>3.12 - Material Hospitalar</v>
          </cell>
          <cell r="F277" t="str">
            <v>08.713.023/0001-55</v>
          </cell>
          <cell r="G277" t="str">
            <v>ENDOSURGICAL COM REP IMP EXP EQUIP LTDA</v>
          </cell>
          <cell r="H277" t="str">
            <v>B</v>
          </cell>
          <cell r="I277" t="str">
            <v>S</v>
          </cell>
          <cell r="J277">
            <v>70315</v>
          </cell>
          <cell r="K277">
            <v>44964</v>
          </cell>
          <cell r="L277" t="str">
            <v>26230208713023000155550010000703151122871464</v>
          </cell>
          <cell r="M277" t="str">
            <v>26 -  Pernambuco</v>
          </cell>
          <cell r="N277">
            <v>6610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4130211000108</v>
          </cell>
          <cell r="G278" t="str">
            <v>AXMED EQUIPAM MEDICOS HOSPIT LTDA  EPP</v>
          </cell>
          <cell r="H278" t="str">
            <v>B</v>
          </cell>
          <cell r="I278" t="str">
            <v>S</v>
          </cell>
          <cell r="J278" t="str">
            <v>000.017.994</v>
          </cell>
          <cell r="K278">
            <v>44952</v>
          </cell>
          <cell r="L278" t="str">
            <v>35230104130211000108550010000179941674058836</v>
          </cell>
          <cell r="M278" t="str">
            <v>35 -  São Paulo</v>
          </cell>
          <cell r="N278">
            <v>1720</v>
          </cell>
        </row>
        <row r="279">
          <cell r="C279" t="str">
            <v>HOSPITAL MESTRE VITALINO</v>
          </cell>
          <cell r="E279" t="str">
            <v>3.12 - Material Hospitalar</v>
          </cell>
          <cell r="F279" t="str">
            <v>06.106.005/0001-80</v>
          </cell>
          <cell r="G279" t="str">
            <v>STOCK MED PRODUTOS MEDICO HOSPITALARES</v>
          </cell>
          <cell r="H279" t="str">
            <v>B</v>
          </cell>
          <cell r="I279" t="str">
            <v>S</v>
          </cell>
          <cell r="J279">
            <v>183487</v>
          </cell>
          <cell r="K279">
            <v>44957</v>
          </cell>
          <cell r="L279" t="str">
            <v>43230106106005000180550010001834871006797978</v>
          </cell>
          <cell r="M279" t="str">
            <v>43 -  Rio Grande do Sul</v>
          </cell>
          <cell r="N279">
            <v>4850</v>
          </cell>
        </row>
        <row r="280">
          <cell r="C280" t="str">
            <v>HOSPITAL MESTRE VITALINO</v>
          </cell>
          <cell r="E280" t="str">
            <v>3.12 - Material Hospitalar</v>
          </cell>
          <cell r="F280" t="str">
            <v>06.106.005/0001-80</v>
          </cell>
          <cell r="G280" t="str">
            <v>STOCK MED PRODUTOS MEDICO HOSPITALARES</v>
          </cell>
          <cell r="H280" t="str">
            <v>B</v>
          </cell>
          <cell r="I280" t="str">
            <v>S</v>
          </cell>
          <cell r="J280">
            <v>183227</v>
          </cell>
          <cell r="K280">
            <v>44953</v>
          </cell>
          <cell r="L280" t="str">
            <v>43230106106005000180550010001832271006793329</v>
          </cell>
          <cell r="M280" t="str">
            <v>43 -  Rio Grande do Sul</v>
          </cell>
          <cell r="N280">
            <v>6183.12</v>
          </cell>
        </row>
        <row r="281">
          <cell r="C281" t="str">
            <v>HOSPITAL MESTRE VITALINO</v>
          </cell>
          <cell r="E281" t="str">
            <v>3.12 - Material Hospitalar</v>
          </cell>
          <cell r="F281" t="str">
            <v>06.106.005/0001-80</v>
          </cell>
          <cell r="G281" t="str">
            <v>STOCK MED PRODUTOS MEDICO HOSPITALARES</v>
          </cell>
          <cell r="H281" t="str">
            <v>B</v>
          </cell>
          <cell r="I281" t="str">
            <v>S</v>
          </cell>
          <cell r="J281">
            <v>183227</v>
          </cell>
          <cell r="K281">
            <v>44953</v>
          </cell>
          <cell r="L281" t="str">
            <v>43230106106005000180550010001832271006793329</v>
          </cell>
          <cell r="M281" t="str">
            <v>43 -  Rio Grande do Sul</v>
          </cell>
          <cell r="N281">
            <v>71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41543461000198</v>
          </cell>
          <cell r="G282" t="str">
            <v>TOP MED COMER ATAC DE FARD PROF EIRELLI</v>
          </cell>
          <cell r="H282" t="str">
            <v>B</v>
          </cell>
          <cell r="I282" t="str">
            <v>S</v>
          </cell>
          <cell r="J282" t="str">
            <v>000.000.987</v>
          </cell>
          <cell r="K282">
            <v>44960</v>
          </cell>
          <cell r="L282" t="str">
            <v>29230241543461000198550010000009871000063564</v>
          </cell>
          <cell r="M282" t="str">
            <v>29 -  Bahia</v>
          </cell>
          <cell r="N282">
            <v>24990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2068375000380</v>
          </cell>
          <cell r="G283" t="str">
            <v>MEDICICOR COMERCIAL EIRELI</v>
          </cell>
          <cell r="H283" t="str">
            <v>B</v>
          </cell>
          <cell r="I283" t="str">
            <v>S</v>
          </cell>
          <cell r="J283">
            <v>24196</v>
          </cell>
          <cell r="K283">
            <v>44964</v>
          </cell>
          <cell r="L283" t="str">
            <v>26230202068375000380550020000241961765850664</v>
          </cell>
          <cell r="M283" t="str">
            <v>26 -  Pernambuco</v>
          </cell>
          <cell r="N283">
            <v>8500</v>
          </cell>
        </row>
        <row r="284">
          <cell r="C284" t="str">
            <v>HOSPITAL MESTRE VITALINO</v>
          </cell>
          <cell r="E284" t="str">
            <v>3.12 - Material Hospitalar</v>
          </cell>
          <cell r="F284" t="str">
            <v>46.208.885/0001-10</v>
          </cell>
          <cell r="G284" t="str">
            <v>MD DISTRIBUIDORA DE MEDICAMENTOS LTDA</v>
          </cell>
          <cell r="H284" t="str">
            <v>B</v>
          </cell>
          <cell r="I284" t="str">
            <v>S</v>
          </cell>
          <cell r="J284" t="str">
            <v>000.000.053</v>
          </cell>
          <cell r="K284">
            <v>44964</v>
          </cell>
          <cell r="L284" t="str">
            <v>26230246208885000110550010000000531360832150</v>
          </cell>
          <cell r="M284" t="str">
            <v>26 -  Pernambuco</v>
          </cell>
          <cell r="N284">
            <v>142.80000000000001</v>
          </cell>
        </row>
        <row r="285">
          <cell r="C285" t="str">
            <v>HOSPITAL MESTRE VITALINO</v>
          </cell>
          <cell r="E285" t="str">
            <v>3.12 - Material Hospitalar</v>
          </cell>
          <cell r="F285" t="str">
            <v>19.487.533/0001-78</v>
          </cell>
          <cell r="G285" t="str">
            <v>F A DE ALMEIDA AZEVEDO</v>
          </cell>
          <cell r="H285" t="str">
            <v>B</v>
          </cell>
          <cell r="I285" t="str">
            <v>S</v>
          </cell>
          <cell r="J285" t="str">
            <v>000.001.473</v>
          </cell>
          <cell r="K285">
            <v>44965</v>
          </cell>
          <cell r="L285" t="str">
            <v>26230219487533000178550010000014731044004075</v>
          </cell>
          <cell r="M285" t="str">
            <v>26 -  Pernambuco</v>
          </cell>
          <cell r="N285">
            <v>4290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8014554000150</v>
          </cell>
          <cell r="G286" t="str">
            <v>MJB COMERCIO DE MAT MEDICO HOSP LTDA</v>
          </cell>
          <cell r="H286" t="str">
            <v>B</v>
          </cell>
          <cell r="I286" t="str">
            <v>S</v>
          </cell>
          <cell r="J286">
            <v>13292</v>
          </cell>
          <cell r="K286">
            <v>44964</v>
          </cell>
          <cell r="L286" t="str">
            <v>26230208014554000150550010000132921320129269</v>
          </cell>
          <cell r="M286" t="str">
            <v>26 -  Pernambuco</v>
          </cell>
          <cell r="N286">
            <v>1450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7160019000144</v>
          </cell>
          <cell r="G287" t="str">
            <v>VITALE COMERCIO LTDA</v>
          </cell>
          <cell r="H287" t="str">
            <v>B</v>
          </cell>
          <cell r="I287" t="str">
            <v>S</v>
          </cell>
          <cell r="J287">
            <v>105452</v>
          </cell>
          <cell r="K287">
            <v>44956</v>
          </cell>
          <cell r="L287" t="str">
            <v>26230107160019000144550010001054521686856131</v>
          </cell>
          <cell r="M287" t="str">
            <v>26 -  Pernambuco</v>
          </cell>
          <cell r="N287">
            <v>1250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7160019000144</v>
          </cell>
          <cell r="G288" t="str">
            <v>VITALE COMERCIO LTDA</v>
          </cell>
          <cell r="H288" t="str">
            <v>B</v>
          </cell>
          <cell r="I288" t="str">
            <v>S</v>
          </cell>
          <cell r="J288">
            <v>105610</v>
          </cell>
          <cell r="K288">
            <v>44957</v>
          </cell>
          <cell r="L288" t="str">
            <v>26230107160019000144550010001056101226076203</v>
          </cell>
          <cell r="M288" t="str">
            <v>26 -  Pernambuco</v>
          </cell>
          <cell r="N288">
            <v>2500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7160019000144</v>
          </cell>
          <cell r="G289" t="str">
            <v>VITALE COMERCIO LTDA</v>
          </cell>
          <cell r="H289" t="str">
            <v>B</v>
          </cell>
          <cell r="I289" t="str">
            <v>S</v>
          </cell>
          <cell r="J289">
            <v>106358</v>
          </cell>
          <cell r="K289">
            <v>44965</v>
          </cell>
          <cell r="L289" t="str">
            <v>26230207160019000144550010001063581218848713</v>
          </cell>
          <cell r="M289" t="str">
            <v>26 -  Pernambuco</v>
          </cell>
          <cell r="N289">
            <v>1560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7160019000144</v>
          </cell>
          <cell r="G290" t="str">
            <v>VITALE COMERCIO LTDA</v>
          </cell>
          <cell r="H290" t="str">
            <v>B</v>
          </cell>
          <cell r="I290" t="str">
            <v>S</v>
          </cell>
          <cell r="J290">
            <v>106367</v>
          </cell>
          <cell r="K290">
            <v>44965</v>
          </cell>
          <cell r="L290" t="str">
            <v>26230207160019000144550010001063671133328145</v>
          </cell>
          <cell r="M290" t="str">
            <v>26 -  Pernambuco</v>
          </cell>
          <cell r="N290">
            <v>310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7160019000144</v>
          </cell>
          <cell r="G291" t="str">
            <v>VITALE COMERCIO LTDA</v>
          </cell>
          <cell r="H291" t="str">
            <v>B</v>
          </cell>
          <cell r="I291" t="str">
            <v>S</v>
          </cell>
          <cell r="J291">
            <v>106472</v>
          </cell>
          <cell r="K291">
            <v>44966</v>
          </cell>
          <cell r="L291" t="str">
            <v>26230207160019000144550010001064721281924612</v>
          </cell>
          <cell r="M291" t="str">
            <v>26 -  Pernambuco</v>
          </cell>
          <cell r="N291">
            <v>1250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1440590000136</v>
          </cell>
          <cell r="G292" t="str">
            <v>FRESENIUS MEDICAL CARE</v>
          </cell>
          <cell r="H292" t="str">
            <v>B</v>
          </cell>
          <cell r="I292" t="str">
            <v>S</v>
          </cell>
          <cell r="J292">
            <v>1747509</v>
          </cell>
          <cell r="K292">
            <v>44951</v>
          </cell>
          <cell r="L292" t="str">
            <v>35230101440590000136550000017475091026627512</v>
          </cell>
          <cell r="M292" t="str">
            <v>35 -  São Paulo</v>
          </cell>
          <cell r="N292">
            <v>30264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9342946000100</v>
          </cell>
          <cell r="G293" t="str">
            <v>PRIME MEDICAL COMERCIO DE MATERIAL</v>
          </cell>
          <cell r="H293" t="str">
            <v>B</v>
          </cell>
          <cell r="I293" t="str">
            <v>S</v>
          </cell>
          <cell r="J293">
            <v>167126</v>
          </cell>
          <cell r="K293">
            <v>44963</v>
          </cell>
          <cell r="L293" t="str">
            <v>29230209342946000100550020001671261371705531</v>
          </cell>
          <cell r="M293" t="str">
            <v>29 -  Bahia</v>
          </cell>
          <cell r="N293">
            <v>960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1437707000122</v>
          </cell>
          <cell r="G294" t="str">
            <v>SCITECH MEDICAL</v>
          </cell>
          <cell r="H294" t="str">
            <v>B</v>
          </cell>
          <cell r="I294" t="str">
            <v>S</v>
          </cell>
          <cell r="J294">
            <v>329002</v>
          </cell>
          <cell r="K294">
            <v>44964</v>
          </cell>
          <cell r="L294" t="str">
            <v>52230201437707000122550550003290021868243613</v>
          </cell>
          <cell r="M294" t="str">
            <v>52 -  Goiás</v>
          </cell>
          <cell r="N294">
            <v>3150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1437707000122</v>
          </cell>
          <cell r="G295" t="str">
            <v>SCITECH MEDICAL</v>
          </cell>
          <cell r="H295" t="str">
            <v>B</v>
          </cell>
          <cell r="I295" t="str">
            <v>S</v>
          </cell>
          <cell r="J295">
            <v>329000</v>
          </cell>
          <cell r="K295">
            <v>44964</v>
          </cell>
          <cell r="L295" t="str">
            <v>52230201437707000122550550003290001119126288</v>
          </cell>
          <cell r="M295" t="str">
            <v>52 -  Goiás</v>
          </cell>
          <cell r="N295">
            <v>1050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1437707000122</v>
          </cell>
          <cell r="G296" t="str">
            <v>SCITECH MEDICAL</v>
          </cell>
          <cell r="H296" t="str">
            <v>B</v>
          </cell>
          <cell r="I296" t="str">
            <v>S</v>
          </cell>
          <cell r="J296">
            <v>327760</v>
          </cell>
          <cell r="K296">
            <v>44959</v>
          </cell>
          <cell r="L296" t="str">
            <v>52230201437707000122550550003277601316521152</v>
          </cell>
          <cell r="M296" t="str">
            <v>52 -  Goiás</v>
          </cell>
          <cell r="N296">
            <v>2100</v>
          </cell>
        </row>
        <row r="297">
          <cell r="C297" t="str">
            <v>HOSPITAL MESTRE VITALINO</v>
          </cell>
          <cell r="E297" t="str">
            <v>3.12 - Material Hospitalar</v>
          </cell>
          <cell r="F297" t="str">
            <v>13.291.742/0001-65</v>
          </cell>
          <cell r="G297" t="str">
            <v>PHOENIX MED PRODUTOS MEDICO</v>
          </cell>
          <cell r="H297" t="str">
            <v>B</v>
          </cell>
          <cell r="I297" t="str">
            <v>S</v>
          </cell>
          <cell r="J297" t="str">
            <v>000.022.568</v>
          </cell>
          <cell r="K297">
            <v>44965</v>
          </cell>
          <cell r="L297" t="str">
            <v>26230213291742000165550010000225681104276083</v>
          </cell>
          <cell r="M297" t="str">
            <v>26 -  Pernambuco</v>
          </cell>
          <cell r="N297">
            <v>890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1513946000114</v>
          </cell>
          <cell r="G298" t="str">
            <v>BOSTON SCIENTIFIC DO BRASIL LTDA</v>
          </cell>
          <cell r="H298" t="str">
            <v>B</v>
          </cell>
          <cell r="I298" t="str">
            <v>S</v>
          </cell>
          <cell r="J298">
            <v>2742614</v>
          </cell>
          <cell r="K298">
            <v>44965</v>
          </cell>
          <cell r="L298" t="str">
            <v>35230201513946000114550030027426141027757349</v>
          </cell>
          <cell r="M298" t="str">
            <v>35 -  São Paulo</v>
          </cell>
          <cell r="N298">
            <v>2468.8200000000002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1513946000114</v>
          </cell>
          <cell r="G299" t="str">
            <v>BOSTON SCIENTIFIC DO BRASIL LTDA</v>
          </cell>
          <cell r="H299" t="str">
            <v>B</v>
          </cell>
          <cell r="I299" t="str">
            <v>S</v>
          </cell>
          <cell r="J299">
            <v>2742990</v>
          </cell>
          <cell r="K299">
            <v>44966</v>
          </cell>
          <cell r="L299" t="str">
            <v>35230201513946000114550030027429901027761468</v>
          </cell>
          <cell r="M299" t="str">
            <v>35 -  São Paulo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1513946000114</v>
          </cell>
          <cell r="G300" t="str">
            <v>BOSTON SCIENTIFIC DO BRASIL LTDA</v>
          </cell>
          <cell r="H300" t="str">
            <v>B</v>
          </cell>
          <cell r="I300" t="str">
            <v>S</v>
          </cell>
          <cell r="J300">
            <v>2742989</v>
          </cell>
          <cell r="K300">
            <v>44966</v>
          </cell>
          <cell r="L300" t="str">
            <v>35230201513946000114550030027429891027761459</v>
          </cell>
          <cell r="M300" t="str">
            <v>35 -  São Paulo</v>
          </cell>
          <cell r="N300">
            <v>268.82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12420164001048</v>
          </cell>
          <cell r="G301" t="str">
            <v>CM HOSPITALAR S A</v>
          </cell>
          <cell r="H301" t="str">
            <v>B</v>
          </cell>
          <cell r="I301" t="str">
            <v>S</v>
          </cell>
          <cell r="J301">
            <v>161406</v>
          </cell>
          <cell r="K301">
            <v>44966</v>
          </cell>
          <cell r="L301" t="str">
            <v>26230212420164001048550010001614061179237967</v>
          </cell>
          <cell r="M301" t="str">
            <v>26 -  Pernambuco</v>
          </cell>
          <cell r="N301">
            <v>2352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1440590000136</v>
          </cell>
          <cell r="G302" t="str">
            <v>FRESENIUS MEDICAL CARE</v>
          </cell>
          <cell r="H302" t="str">
            <v>B</v>
          </cell>
          <cell r="I302" t="str">
            <v>S</v>
          </cell>
          <cell r="J302">
            <v>1748534</v>
          </cell>
          <cell r="K302">
            <v>44958</v>
          </cell>
          <cell r="L302" t="str">
            <v>35230201440590000136550000017485341121134294</v>
          </cell>
          <cell r="M302" t="str">
            <v>35 -  São Paulo</v>
          </cell>
          <cell r="N302">
            <v>25585.68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9342946000100</v>
          </cell>
          <cell r="G303" t="str">
            <v>PRIME MEDICAL COMERCIO DE MATERIAL</v>
          </cell>
          <cell r="H303" t="str">
            <v>B</v>
          </cell>
          <cell r="I303" t="str">
            <v>S</v>
          </cell>
          <cell r="J303">
            <v>167614</v>
          </cell>
          <cell r="K303">
            <v>44965</v>
          </cell>
          <cell r="L303" t="str">
            <v>29230209342946000100550020001676141840083135</v>
          </cell>
          <cell r="M303" t="str">
            <v>29 -  Bahia</v>
          </cell>
          <cell r="N303">
            <v>3980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37438274000177</v>
          </cell>
          <cell r="G304" t="str">
            <v>SELLMED PROD. MEDICOS E HOSPITALA. LTDA</v>
          </cell>
          <cell r="H304" t="str">
            <v>B</v>
          </cell>
          <cell r="I304" t="str">
            <v>S</v>
          </cell>
          <cell r="J304">
            <v>4432</v>
          </cell>
          <cell r="K304">
            <v>44966</v>
          </cell>
          <cell r="L304" t="str">
            <v>26230237438274000177550010000044321896961162</v>
          </cell>
          <cell r="M304" t="str">
            <v>26 -  Pernambuco</v>
          </cell>
          <cell r="N304">
            <v>3708.8</v>
          </cell>
        </row>
        <row r="305">
          <cell r="C305" t="str">
            <v>HOSPITAL MESTRE VITALINO</v>
          </cell>
          <cell r="E305" t="str">
            <v>3.12 - Material Hospitalar</v>
          </cell>
          <cell r="F305" t="str">
            <v>13.441.051/0002-81</v>
          </cell>
          <cell r="G305" t="str">
            <v>CL COM MAT MED HOSPITALAR LTDA</v>
          </cell>
          <cell r="H305" t="str">
            <v>B</v>
          </cell>
          <cell r="I305" t="str">
            <v>S</v>
          </cell>
          <cell r="J305">
            <v>17790</v>
          </cell>
          <cell r="K305">
            <v>44966</v>
          </cell>
          <cell r="L305" t="str">
            <v>26230213441051000281550010000177901198130002</v>
          </cell>
          <cell r="M305" t="str">
            <v>26 -  Pernambuco</v>
          </cell>
          <cell r="N305">
            <v>4160</v>
          </cell>
        </row>
        <row r="306">
          <cell r="C306" t="str">
            <v>HOSPITAL MESTRE VITALINO</v>
          </cell>
          <cell r="E306" t="str">
            <v>3.12 - Material Hospitalar</v>
          </cell>
          <cell r="F306" t="str">
            <v>13.441.051/0002-81</v>
          </cell>
          <cell r="G306" t="str">
            <v>CL COM MAT MED HOSPITALAR LTDA</v>
          </cell>
          <cell r="H306" t="str">
            <v>B</v>
          </cell>
          <cell r="I306" t="str">
            <v>S</v>
          </cell>
          <cell r="J306">
            <v>17791</v>
          </cell>
          <cell r="K306">
            <v>44966</v>
          </cell>
          <cell r="L306" t="str">
            <v>26230213441051000281550010000177911198140005</v>
          </cell>
          <cell r="M306" t="str">
            <v>26 -  Pernambuco</v>
          </cell>
          <cell r="N306">
            <v>2800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 t="str">
            <v>05.991.790/0001-38</v>
          </cell>
          <cell r="G307" t="str">
            <v>CR MEDICAL LTDA</v>
          </cell>
          <cell r="H307" t="str">
            <v>B</v>
          </cell>
          <cell r="I307" t="str">
            <v>S</v>
          </cell>
          <cell r="J307">
            <v>6295</v>
          </cell>
          <cell r="K307">
            <v>44970</v>
          </cell>
          <cell r="L307" t="str">
            <v>26230205991790000138550010000062951294313848</v>
          </cell>
          <cell r="M307" t="str">
            <v>26 -  Pernambuco</v>
          </cell>
          <cell r="N307">
            <v>750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8014554000150</v>
          </cell>
          <cell r="G308" t="str">
            <v>MJB COMERCIO DE MAT MEDICO HOSP LTDA</v>
          </cell>
          <cell r="H308" t="str">
            <v>B</v>
          </cell>
          <cell r="I308" t="str">
            <v>S</v>
          </cell>
          <cell r="J308">
            <v>13296</v>
          </cell>
          <cell r="K308">
            <v>44967</v>
          </cell>
          <cell r="L308" t="str">
            <v>26230208014554000150550010000132961320129268</v>
          </cell>
          <cell r="M308" t="str">
            <v>26 -  Pernambuco</v>
          </cell>
          <cell r="N308">
            <v>3430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8014554000150</v>
          </cell>
          <cell r="G309" t="str">
            <v>MJB COMERCIO DE MAT MEDICO HOSP LTDA</v>
          </cell>
          <cell r="H309" t="str">
            <v>B</v>
          </cell>
          <cell r="I309" t="str">
            <v>S</v>
          </cell>
          <cell r="J309">
            <v>13297</v>
          </cell>
          <cell r="K309">
            <v>44967</v>
          </cell>
          <cell r="L309" t="str">
            <v>26230208014554000150550010000132971320129265</v>
          </cell>
          <cell r="M309" t="str">
            <v>26 -  Pernambuco</v>
          </cell>
          <cell r="N309">
            <v>3780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8014554000150</v>
          </cell>
          <cell r="G310" t="str">
            <v>MJB COMERCIO DE MAT MEDICO HOSP LTDA</v>
          </cell>
          <cell r="H310" t="str">
            <v>B</v>
          </cell>
          <cell r="I310" t="str">
            <v>S</v>
          </cell>
          <cell r="J310">
            <v>13295</v>
          </cell>
          <cell r="K310">
            <v>44967</v>
          </cell>
          <cell r="L310" t="str">
            <v>26230208014554000150550010000132951320129260</v>
          </cell>
          <cell r="M310" t="str">
            <v>26 -  Pernambuco</v>
          </cell>
          <cell r="N310">
            <v>3780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8014554000150</v>
          </cell>
          <cell r="G311" t="str">
            <v>MJB COMERCIO DE MAT MEDICO HOSP LTDA</v>
          </cell>
          <cell r="H311" t="str">
            <v>B</v>
          </cell>
          <cell r="I311" t="str">
            <v>S</v>
          </cell>
          <cell r="J311">
            <v>13299</v>
          </cell>
          <cell r="K311">
            <v>44967</v>
          </cell>
          <cell r="L311" t="str">
            <v>26230208014554000150550010000132991320129260</v>
          </cell>
          <cell r="M311" t="str">
            <v>26 -  Pernambuco</v>
          </cell>
          <cell r="N311">
            <v>3330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7160019000144</v>
          </cell>
          <cell r="G312" t="str">
            <v>VITALE COMERCIO LTDA</v>
          </cell>
          <cell r="H312" t="str">
            <v>B</v>
          </cell>
          <cell r="I312" t="str">
            <v>S</v>
          </cell>
          <cell r="J312">
            <v>106483</v>
          </cell>
          <cell r="K312">
            <v>44966</v>
          </cell>
          <cell r="L312" t="str">
            <v>26230207160019000144550010001064831620800566</v>
          </cell>
          <cell r="M312" t="str">
            <v>26 -  Pernambuco</v>
          </cell>
          <cell r="N312">
            <v>1250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7160019000144</v>
          </cell>
          <cell r="G313" t="str">
            <v>VITALE COMERCIO LTDA</v>
          </cell>
          <cell r="H313" t="str">
            <v>B</v>
          </cell>
          <cell r="I313" t="str">
            <v>S</v>
          </cell>
          <cell r="J313">
            <v>106487</v>
          </cell>
          <cell r="K313">
            <v>44966</v>
          </cell>
          <cell r="L313" t="str">
            <v>26230207160019000144550010001064871403712846</v>
          </cell>
          <cell r="M313" t="str">
            <v>26 -  Pernambuco</v>
          </cell>
          <cell r="N313">
            <v>1250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7160019000144</v>
          </cell>
          <cell r="G314" t="str">
            <v>VITALE COMERCIO LTDA</v>
          </cell>
          <cell r="H314" t="str">
            <v>B</v>
          </cell>
          <cell r="I314" t="str">
            <v>S</v>
          </cell>
          <cell r="J314">
            <v>106489</v>
          </cell>
          <cell r="K314">
            <v>44966</v>
          </cell>
          <cell r="L314" t="str">
            <v>26230207160019000144550010001064891611552770</v>
          </cell>
          <cell r="M314" t="str">
            <v>26 -  Pernambuco</v>
          </cell>
          <cell r="N314">
            <v>5000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13274285000109</v>
          </cell>
          <cell r="G315" t="str">
            <v>FARMACIA JJ CAVALCANTI</v>
          </cell>
          <cell r="H315" t="str">
            <v>B</v>
          </cell>
          <cell r="I315" t="str">
            <v>S</v>
          </cell>
          <cell r="J315" t="str">
            <v>000.000.295</v>
          </cell>
          <cell r="K315">
            <v>44970</v>
          </cell>
          <cell r="L315" t="str">
            <v>26230213274285000109550020000002951001315843</v>
          </cell>
          <cell r="M315" t="str">
            <v>26 -  Pernambuco</v>
          </cell>
          <cell r="N315">
            <v>72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1437707000122</v>
          </cell>
          <cell r="G316" t="str">
            <v>SCITECH MEDICAL</v>
          </cell>
          <cell r="H316" t="str">
            <v>B</v>
          </cell>
          <cell r="I316" t="str">
            <v>S</v>
          </cell>
          <cell r="J316">
            <v>329542</v>
          </cell>
          <cell r="K316">
            <v>44966</v>
          </cell>
          <cell r="L316" t="str">
            <v>52230201437707000122550550003295421883861597</v>
          </cell>
          <cell r="M316" t="str">
            <v>52 -  Goiás</v>
          </cell>
          <cell r="N316">
            <v>1330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1437707000122</v>
          </cell>
          <cell r="G317" t="str">
            <v>SCITECH MEDICAL</v>
          </cell>
          <cell r="H317" t="str">
            <v>B</v>
          </cell>
          <cell r="I317" t="str">
            <v>S</v>
          </cell>
          <cell r="J317">
            <v>329544</v>
          </cell>
          <cell r="K317">
            <v>44966</v>
          </cell>
          <cell r="L317" t="str">
            <v>52230201437707000122550550003295441721612715</v>
          </cell>
          <cell r="M317" t="str">
            <v>52 -  Goiás</v>
          </cell>
          <cell r="N317">
            <v>280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1513946000114</v>
          </cell>
          <cell r="G318" t="str">
            <v>BOSTON SCIENTIFIC DO BRASIL LTDA</v>
          </cell>
          <cell r="H318" t="str">
            <v>B</v>
          </cell>
          <cell r="I318" t="str">
            <v>S</v>
          </cell>
          <cell r="J318">
            <v>2743795</v>
          </cell>
          <cell r="K318">
            <v>44967</v>
          </cell>
          <cell r="L318" t="str">
            <v>35230201513946000114550030027437951027770530</v>
          </cell>
          <cell r="M318" t="str">
            <v>35 -  São Paulo</v>
          </cell>
          <cell r="N318">
            <v>268.82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1513946000114</v>
          </cell>
          <cell r="G319" t="str">
            <v>BOSTON SCIENTIFIC DO BRASIL LTDA</v>
          </cell>
          <cell r="H319" t="str">
            <v>B</v>
          </cell>
          <cell r="I319" t="str">
            <v>S</v>
          </cell>
          <cell r="J319">
            <v>2743796</v>
          </cell>
          <cell r="K319">
            <v>44967</v>
          </cell>
          <cell r="L319" t="str">
            <v>35230201513946000114550030027437961027770545</v>
          </cell>
          <cell r="M319" t="str">
            <v>35 -  São Paulo</v>
          </cell>
          <cell r="N319">
            <v>1637.64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1513946000114</v>
          </cell>
          <cell r="G320" t="str">
            <v>BOSTON SCIENTIFIC DO BRASIL LTDA</v>
          </cell>
          <cell r="H320" t="str">
            <v>B</v>
          </cell>
          <cell r="I320" t="str">
            <v>S</v>
          </cell>
          <cell r="J320">
            <v>2743665</v>
          </cell>
          <cell r="K320">
            <v>44967</v>
          </cell>
          <cell r="L320" t="str">
            <v>35230201513946000114550030027436651027769081</v>
          </cell>
          <cell r="M320" t="str">
            <v>35 -  São Paulo</v>
          </cell>
          <cell r="N320">
            <v>537.64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1513946000114</v>
          </cell>
          <cell r="G321" t="str">
            <v>BOSTON SCIENTIFIC DO BRASIL LTDA</v>
          </cell>
          <cell r="H321" t="str">
            <v>B</v>
          </cell>
          <cell r="I321" t="str">
            <v>S</v>
          </cell>
          <cell r="J321">
            <v>2743666</v>
          </cell>
          <cell r="K321">
            <v>44967</v>
          </cell>
          <cell r="L321" t="str">
            <v>35230201513946000114550030027436661027769097</v>
          </cell>
          <cell r="M321" t="str">
            <v>35 -  São Paulo</v>
          </cell>
          <cell r="N321">
            <v>1368.82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1513946000114</v>
          </cell>
          <cell r="G322" t="str">
            <v>BOSTON SCIENTIFIC DO BRASIL LTDA</v>
          </cell>
          <cell r="H322" t="str">
            <v>B</v>
          </cell>
          <cell r="I322" t="str">
            <v>S</v>
          </cell>
          <cell r="J322">
            <v>2744240</v>
          </cell>
          <cell r="K322">
            <v>44967</v>
          </cell>
          <cell r="L322" t="str">
            <v>35230201513946000114550030027442401027775174</v>
          </cell>
          <cell r="M322" t="str">
            <v>35 -  São Paulo</v>
          </cell>
          <cell r="N322">
            <v>268.82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1513946000114</v>
          </cell>
          <cell r="G323" t="str">
            <v>BOSTON SCIENTIFIC DO BRASIL LTDA</v>
          </cell>
          <cell r="H323" t="str">
            <v>B</v>
          </cell>
          <cell r="I323" t="str">
            <v>S</v>
          </cell>
          <cell r="J323">
            <v>2744241</v>
          </cell>
          <cell r="K323">
            <v>44967</v>
          </cell>
          <cell r="L323" t="str">
            <v>35230201513946000114550030027442411027775180</v>
          </cell>
          <cell r="M323" t="str">
            <v>35 -  São Paulo</v>
          </cell>
          <cell r="N323">
            <v>268.82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1513946000114</v>
          </cell>
          <cell r="G324" t="str">
            <v>BOSTON SCIENTIFIC DO BRASIL LTDA</v>
          </cell>
          <cell r="H324" t="str">
            <v>B</v>
          </cell>
          <cell r="I324" t="str">
            <v>S</v>
          </cell>
          <cell r="J324">
            <v>2744217</v>
          </cell>
          <cell r="K324">
            <v>44967</v>
          </cell>
          <cell r="L324" t="str">
            <v>35230201513946000114550030027442171027774927</v>
          </cell>
          <cell r="M324" t="str">
            <v>35 -  São Paulo</v>
          </cell>
          <cell r="N324">
            <v>2737.64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1513946000114</v>
          </cell>
          <cell r="G325" t="str">
            <v>BOSTON SCIENTIFIC DO BRASIL LTDA</v>
          </cell>
          <cell r="H325" t="str">
            <v>B</v>
          </cell>
          <cell r="I325" t="str">
            <v>S</v>
          </cell>
          <cell r="J325">
            <v>2744153</v>
          </cell>
          <cell r="K325">
            <v>44967</v>
          </cell>
          <cell r="L325" t="str">
            <v>35230201513946000114550030027441531027774286</v>
          </cell>
          <cell r="M325" t="str">
            <v>35 -  São Paulo</v>
          </cell>
          <cell r="N325">
            <v>2737.64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1513946000114</v>
          </cell>
          <cell r="G326" t="str">
            <v>BOSTON SCIENTIFIC DO BRASIL LTDA</v>
          </cell>
          <cell r="H326" t="str">
            <v>B</v>
          </cell>
          <cell r="I326" t="str">
            <v>S</v>
          </cell>
          <cell r="J326">
            <v>2744152</v>
          </cell>
          <cell r="K326">
            <v>44967</v>
          </cell>
          <cell r="L326" t="str">
            <v>35230201513946000114550030027441521027774270</v>
          </cell>
          <cell r="M326" t="str">
            <v>35 -  São Paulo</v>
          </cell>
          <cell r="N326">
            <v>268.82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1513946000114</v>
          </cell>
          <cell r="G327" t="str">
            <v>BOSTON SCIENTIFIC DO BRASIL LTDA</v>
          </cell>
          <cell r="H327" t="str">
            <v>B</v>
          </cell>
          <cell r="I327" t="str">
            <v>S</v>
          </cell>
          <cell r="J327">
            <v>2744151</v>
          </cell>
          <cell r="K327">
            <v>44967</v>
          </cell>
          <cell r="L327" t="str">
            <v>35230201513946000114550030027441511027774265</v>
          </cell>
          <cell r="M327" t="str">
            <v>35 -  São Paulo</v>
          </cell>
          <cell r="N327">
            <v>268.82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1513946000114</v>
          </cell>
          <cell r="G328" t="str">
            <v>BOSTON SCIENTIFIC DO BRASIL LTDA</v>
          </cell>
          <cell r="H328" t="str">
            <v>B</v>
          </cell>
          <cell r="I328" t="str">
            <v>S</v>
          </cell>
          <cell r="J328">
            <v>2744150</v>
          </cell>
          <cell r="K328">
            <v>44967</v>
          </cell>
          <cell r="L328" t="str">
            <v>35230201513946000114550030027441501027774250</v>
          </cell>
          <cell r="M328" t="str">
            <v>35 -  São Paulo</v>
          </cell>
          <cell r="N328">
            <v>1368.82</v>
          </cell>
        </row>
        <row r="329">
          <cell r="C329" t="str">
            <v>HOSPITAL MESTRE VITALINO</v>
          </cell>
          <cell r="E329" t="str">
            <v>3.12 - Material Hospitalar</v>
          </cell>
          <cell r="F329" t="str">
            <v>32.311.246/0001-70</v>
          </cell>
          <cell r="G329" t="str">
            <v>HIPROMEDMORIAH COM, IMPORT E SERV LTDA</v>
          </cell>
          <cell r="H329" t="str">
            <v>B</v>
          </cell>
          <cell r="I329" t="str">
            <v>S</v>
          </cell>
          <cell r="J329" t="str">
            <v>000.006.549</v>
          </cell>
          <cell r="K329">
            <v>44965</v>
          </cell>
          <cell r="L329" t="str">
            <v>31230232311246000170558030000065491841224257</v>
          </cell>
          <cell r="M329" t="str">
            <v>31 -  Minas Gerais</v>
          </cell>
          <cell r="N329">
            <v>1170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11234649000193</v>
          </cell>
          <cell r="G330" t="str">
            <v>BIOANGIO COMERCIO DE PROD MEDICOS LTDA</v>
          </cell>
          <cell r="H330" t="str">
            <v>B</v>
          </cell>
          <cell r="I330" t="str">
            <v>S</v>
          </cell>
          <cell r="J330" t="str">
            <v>000.008.630</v>
          </cell>
          <cell r="K330">
            <v>44966</v>
          </cell>
          <cell r="L330" t="str">
            <v>26230211234649000193550010000086301000009995</v>
          </cell>
          <cell r="M330" t="str">
            <v>26 -  Pernambuco</v>
          </cell>
          <cell r="N330">
            <v>2643.89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37844417000140</v>
          </cell>
          <cell r="G331" t="str">
            <v>LOG DIST. DE PRO. HOSP. E HIG. PE. LTDA</v>
          </cell>
          <cell r="H331" t="str">
            <v>B</v>
          </cell>
          <cell r="I331" t="str">
            <v>S</v>
          </cell>
          <cell r="J331">
            <v>1131</v>
          </cell>
          <cell r="K331">
            <v>44967</v>
          </cell>
          <cell r="L331" t="str">
            <v>26230237844417000140550010000011311429915983</v>
          </cell>
          <cell r="M331" t="str">
            <v>26 -  Pernambuco</v>
          </cell>
          <cell r="N331">
            <v>1826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29182018000133</v>
          </cell>
          <cell r="G332" t="str">
            <v>MICROPORT SCIENT VASC BRASIL LTDA.</v>
          </cell>
          <cell r="H332" t="str">
            <v>B</v>
          </cell>
          <cell r="I332" t="str">
            <v>S</v>
          </cell>
          <cell r="J332">
            <v>25978</v>
          </cell>
          <cell r="K332">
            <v>44966</v>
          </cell>
          <cell r="L332" t="str">
            <v>35230229182018000133550010000259781918665494</v>
          </cell>
          <cell r="M332" t="str">
            <v>35 -  São Paulo</v>
          </cell>
          <cell r="N332">
            <v>2200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29182018000133</v>
          </cell>
          <cell r="G333" t="str">
            <v>MICROPORT SCIENT VASC BRASIL LTDA.</v>
          </cell>
          <cell r="H333" t="str">
            <v>B</v>
          </cell>
          <cell r="I333" t="str">
            <v>S</v>
          </cell>
          <cell r="J333">
            <v>25976</v>
          </cell>
          <cell r="K333">
            <v>44966</v>
          </cell>
          <cell r="L333" t="str">
            <v>35230229182018000133550010000259761040414716</v>
          </cell>
          <cell r="M333" t="str">
            <v>35 -  São Paulo</v>
          </cell>
          <cell r="N333">
            <v>1100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29182018000133</v>
          </cell>
          <cell r="G334" t="str">
            <v>MICROPORT SCIENT VASC BRASIL LTDA.</v>
          </cell>
          <cell r="H334" t="str">
            <v>B</v>
          </cell>
          <cell r="I334" t="str">
            <v>S</v>
          </cell>
          <cell r="J334">
            <v>25953</v>
          </cell>
          <cell r="K334">
            <v>44965</v>
          </cell>
          <cell r="L334" t="str">
            <v>35230229182018000133550010000259531884874194</v>
          </cell>
          <cell r="M334" t="str">
            <v>35 -  São Paulo</v>
          </cell>
          <cell r="N334">
            <v>1100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29182018000133</v>
          </cell>
          <cell r="G335" t="str">
            <v>MICROPORT SCIENT VASC BRASIL LTDA.</v>
          </cell>
          <cell r="H335" t="str">
            <v>B</v>
          </cell>
          <cell r="I335" t="str">
            <v>S</v>
          </cell>
          <cell r="J335">
            <v>25950</v>
          </cell>
          <cell r="K335">
            <v>44965</v>
          </cell>
          <cell r="L335" t="str">
            <v>35230229182018000133550010000259501906578175</v>
          </cell>
          <cell r="M335" t="str">
            <v>35 -  São Paulo</v>
          </cell>
          <cell r="N335">
            <v>1100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29182018000133</v>
          </cell>
          <cell r="G336" t="str">
            <v>MICROPORT SCIENT VASC BRASIL LTDA.</v>
          </cell>
          <cell r="H336" t="str">
            <v>B</v>
          </cell>
          <cell r="I336" t="str">
            <v>S</v>
          </cell>
          <cell r="J336">
            <v>25951</v>
          </cell>
          <cell r="K336">
            <v>44965</v>
          </cell>
          <cell r="L336" t="str">
            <v>35230229182018000133550010000259511552734907</v>
          </cell>
          <cell r="M336" t="str">
            <v>35 -  São Paulo</v>
          </cell>
          <cell r="N336">
            <v>1100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29182018000133</v>
          </cell>
          <cell r="G337" t="str">
            <v>MICROPORT SCIENT VASC BRASIL LTDA.</v>
          </cell>
          <cell r="H337" t="str">
            <v>B</v>
          </cell>
          <cell r="I337" t="str">
            <v>S</v>
          </cell>
          <cell r="J337">
            <v>25949</v>
          </cell>
          <cell r="K337">
            <v>44965</v>
          </cell>
          <cell r="L337" t="str">
            <v>35230229182018000133550010000259491715281320</v>
          </cell>
          <cell r="M337" t="str">
            <v>35 -  São Paulo</v>
          </cell>
          <cell r="N337">
            <v>290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29182018000133</v>
          </cell>
          <cell r="G338" t="str">
            <v>MICROPORT SCIENT VASC BRASIL LTDA.</v>
          </cell>
          <cell r="H338" t="str">
            <v>B</v>
          </cell>
          <cell r="I338" t="str">
            <v>S</v>
          </cell>
          <cell r="J338">
            <v>25852</v>
          </cell>
          <cell r="K338">
            <v>44963</v>
          </cell>
          <cell r="L338" t="str">
            <v>35230229182018000133550010000258521214093750</v>
          </cell>
          <cell r="M338" t="str">
            <v>35 -  São Paulo</v>
          </cell>
          <cell r="N338">
            <v>1100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29182018000133</v>
          </cell>
          <cell r="G339" t="str">
            <v>MICROPORT SCIENT VASC BRASIL LTDA.</v>
          </cell>
          <cell r="H339" t="str">
            <v>B</v>
          </cell>
          <cell r="I339" t="str">
            <v>S</v>
          </cell>
          <cell r="J339">
            <v>25851</v>
          </cell>
          <cell r="K339">
            <v>44963</v>
          </cell>
          <cell r="L339" t="str">
            <v>35230229182018000133550010000258511126844480</v>
          </cell>
          <cell r="M339" t="str">
            <v>35 -  São Paulo</v>
          </cell>
          <cell r="N339">
            <v>1100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29182018000133</v>
          </cell>
          <cell r="G340" t="str">
            <v>MICROPORT SCIENT VASC BRASIL LTDA.</v>
          </cell>
          <cell r="H340" t="str">
            <v>B</v>
          </cell>
          <cell r="I340" t="str">
            <v>S</v>
          </cell>
          <cell r="J340">
            <v>25850</v>
          </cell>
          <cell r="K340">
            <v>44963</v>
          </cell>
          <cell r="L340" t="str">
            <v>35230229182018000133550010000258501992964380</v>
          </cell>
          <cell r="M340" t="str">
            <v>35 -  São Paulo</v>
          </cell>
          <cell r="N340">
            <v>1680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29182018000133</v>
          </cell>
          <cell r="G341" t="str">
            <v>MICROPORT SCIENT VASC BRASIL LTDA.</v>
          </cell>
          <cell r="H341" t="str">
            <v>B</v>
          </cell>
          <cell r="I341" t="str">
            <v>S</v>
          </cell>
          <cell r="J341">
            <v>25848</v>
          </cell>
          <cell r="K341">
            <v>44963</v>
          </cell>
          <cell r="L341" t="str">
            <v>35230229182018000133550010000258481554896644</v>
          </cell>
          <cell r="M341" t="str">
            <v>35 -  São Paulo</v>
          </cell>
          <cell r="N341">
            <v>290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29182018000133</v>
          </cell>
          <cell r="G342" t="str">
            <v>MICROPORT SCIENT VASC BRASIL LTDA.</v>
          </cell>
          <cell r="H342" t="str">
            <v>B</v>
          </cell>
          <cell r="I342" t="str">
            <v>S</v>
          </cell>
          <cell r="J342">
            <v>25846</v>
          </cell>
          <cell r="K342">
            <v>44963</v>
          </cell>
          <cell r="L342" t="str">
            <v>35230229182018000133550010000258461946948544</v>
          </cell>
          <cell r="M342" t="str">
            <v>35 -  São Paulo</v>
          </cell>
          <cell r="N342">
            <v>2200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29182018000133</v>
          </cell>
          <cell r="G343" t="str">
            <v>MICROPORT SCIENT VASC BRASIL LTDA.</v>
          </cell>
          <cell r="H343" t="str">
            <v>B</v>
          </cell>
          <cell r="I343" t="str">
            <v>S</v>
          </cell>
          <cell r="J343">
            <v>25845</v>
          </cell>
          <cell r="K343">
            <v>44963</v>
          </cell>
          <cell r="L343" t="str">
            <v>35230229182018000133550010000258451925942655</v>
          </cell>
          <cell r="M343" t="str">
            <v>35 -  São Paulo</v>
          </cell>
          <cell r="N343">
            <v>1100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29182018000133</v>
          </cell>
          <cell r="G344" t="str">
            <v>MICROPORT SCIENT VASC BRASIL LTDA.</v>
          </cell>
          <cell r="H344" t="str">
            <v>B</v>
          </cell>
          <cell r="I344" t="str">
            <v>S</v>
          </cell>
          <cell r="J344">
            <v>25853</v>
          </cell>
          <cell r="K344">
            <v>44963</v>
          </cell>
          <cell r="L344" t="str">
            <v>35230229182018000133550010000258531157328240</v>
          </cell>
          <cell r="M344" t="str">
            <v>35 -  São Paulo</v>
          </cell>
          <cell r="N344">
            <v>1680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12420164001048</v>
          </cell>
          <cell r="G345" t="str">
            <v>CM HOSPITALAR S A</v>
          </cell>
          <cell r="H345" t="str">
            <v>B</v>
          </cell>
          <cell r="I345" t="str">
            <v>S</v>
          </cell>
          <cell r="J345">
            <v>161615</v>
          </cell>
          <cell r="K345">
            <v>44967</v>
          </cell>
          <cell r="L345" t="str">
            <v>26230212420164001048550010001616151557783842</v>
          </cell>
          <cell r="M345" t="str">
            <v>26 -  Pernambuco</v>
          </cell>
          <cell r="N345">
            <v>1568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8189587000130</v>
          </cell>
          <cell r="G346" t="str">
            <v>SISTEMAS DE SERV R.B. QUAL COM EMB LTDA</v>
          </cell>
          <cell r="H346" t="str">
            <v>B</v>
          </cell>
          <cell r="I346" t="str">
            <v>S</v>
          </cell>
          <cell r="J346">
            <v>1590272</v>
          </cell>
          <cell r="K346">
            <v>44952</v>
          </cell>
          <cell r="L346" t="str">
            <v>35230108189587000130550010015902721001382220</v>
          </cell>
          <cell r="M346" t="str">
            <v>35 -  São Paulo</v>
          </cell>
          <cell r="N346">
            <v>1388</v>
          </cell>
        </row>
        <row r="347">
          <cell r="C347" t="str">
            <v>HOSPITAL MESTRE VITALINO</v>
          </cell>
          <cell r="E347" t="str">
            <v>3.12 - Material Hospitalar</v>
          </cell>
          <cell r="F347" t="str">
            <v>23.586.413/0001-03</v>
          </cell>
          <cell r="G347" t="str">
            <v>BIO INFINITY COMER HOSP E LOCACAO EIRELI</v>
          </cell>
          <cell r="H347" t="str">
            <v>B</v>
          </cell>
          <cell r="I347" t="str">
            <v>S</v>
          </cell>
          <cell r="J347">
            <v>6570</v>
          </cell>
          <cell r="K347">
            <v>44950</v>
          </cell>
          <cell r="L347" t="str">
            <v>35230103679808000135550010000065701330518429</v>
          </cell>
          <cell r="M347" t="str">
            <v>35 -  São Paulo</v>
          </cell>
          <cell r="N347">
            <v>2350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31673254000285</v>
          </cell>
          <cell r="G348" t="str">
            <v>LABORATORIOS B BRAUN S/A</v>
          </cell>
          <cell r="H348" t="str">
            <v>B</v>
          </cell>
          <cell r="I348" t="str">
            <v>S</v>
          </cell>
          <cell r="J348">
            <v>153185</v>
          </cell>
          <cell r="K348">
            <v>45273</v>
          </cell>
          <cell r="L348" t="str">
            <v>26211231673254000285550000001531851795608042</v>
          </cell>
          <cell r="M348" t="str">
            <v>26 -  Pernambuco</v>
          </cell>
          <cell r="N348">
            <v>3010</v>
          </cell>
        </row>
        <row r="349">
          <cell r="C349" t="str">
            <v>HOSPITAL MESTRE VITALINO</v>
          </cell>
          <cell r="E349" t="str">
            <v>3.12 - Material Hospitalar</v>
          </cell>
          <cell r="F349" t="str">
            <v>08.713.023/0001-55</v>
          </cell>
          <cell r="G349" t="str">
            <v>ENDOSURGICAL COM REP IMP EXP EQUIP LTDA</v>
          </cell>
          <cell r="H349" t="str">
            <v>B</v>
          </cell>
          <cell r="I349" t="str">
            <v>S</v>
          </cell>
          <cell r="J349">
            <v>70727</v>
          </cell>
          <cell r="K349">
            <v>44971</v>
          </cell>
          <cell r="L349" t="str">
            <v>26230208713023000155550010000707271210424950</v>
          </cell>
          <cell r="M349" t="str">
            <v>26 -  Pernambuco</v>
          </cell>
          <cell r="N349">
            <v>6610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8014554000150</v>
          </cell>
          <cell r="G350" t="str">
            <v>MJB COMERCIO DE MAT MEDICO HOSP LTDA</v>
          </cell>
          <cell r="H350" t="str">
            <v>B</v>
          </cell>
          <cell r="I350" t="str">
            <v>S</v>
          </cell>
          <cell r="J350">
            <v>13300</v>
          </cell>
          <cell r="K350">
            <v>44970</v>
          </cell>
          <cell r="L350" t="str">
            <v>26230208014554000150550010000133001330120241</v>
          </cell>
          <cell r="M350" t="str">
            <v>26 -  Pernambuco</v>
          </cell>
          <cell r="N350">
            <v>3430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8014554000150</v>
          </cell>
          <cell r="G351" t="str">
            <v>MJB COMERCIO DE MAT MEDICO HOSP LTDA</v>
          </cell>
          <cell r="H351" t="str">
            <v>B</v>
          </cell>
          <cell r="I351" t="str">
            <v>S</v>
          </cell>
          <cell r="J351">
            <v>13301</v>
          </cell>
          <cell r="K351">
            <v>44970</v>
          </cell>
          <cell r="L351" t="str">
            <v>26230208014554000150550010000133011330120249</v>
          </cell>
          <cell r="M351" t="str">
            <v>26 -  Pernambuco</v>
          </cell>
          <cell r="N351">
            <v>5230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7160019000144</v>
          </cell>
          <cell r="G352" t="str">
            <v>VITALE COMERCIO LTDA</v>
          </cell>
          <cell r="H352" t="str">
            <v>B</v>
          </cell>
          <cell r="I352" t="str">
            <v>S</v>
          </cell>
          <cell r="J352">
            <v>106676</v>
          </cell>
          <cell r="K352">
            <v>44970</v>
          </cell>
          <cell r="L352" t="str">
            <v>26230207160019000144550010001066761572407347</v>
          </cell>
          <cell r="M352" t="str">
            <v>26 -  Pernambuco</v>
          </cell>
          <cell r="N352">
            <v>1250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7160019000144</v>
          </cell>
          <cell r="G353" t="str">
            <v>VITALE COMERCIO LTDA</v>
          </cell>
          <cell r="H353" t="str">
            <v>B</v>
          </cell>
          <cell r="I353" t="str">
            <v>S</v>
          </cell>
          <cell r="J353">
            <v>106695</v>
          </cell>
          <cell r="K353">
            <v>44971</v>
          </cell>
          <cell r="L353" t="str">
            <v>26230207160019000144550010001066951323258203</v>
          </cell>
          <cell r="M353" t="str">
            <v>26 -  Pernambuco</v>
          </cell>
          <cell r="N353">
            <v>1250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7160019000144</v>
          </cell>
          <cell r="G354" t="str">
            <v>VITALE COMERCIO LTDA</v>
          </cell>
          <cell r="H354" t="str">
            <v>B</v>
          </cell>
          <cell r="I354" t="str">
            <v>S</v>
          </cell>
          <cell r="J354">
            <v>106697</v>
          </cell>
          <cell r="K354">
            <v>44971</v>
          </cell>
          <cell r="L354" t="str">
            <v>26230207160019000144550010001066971731240565</v>
          </cell>
          <cell r="M354" t="str">
            <v>26 -  Pernambuco</v>
          </cell>
          <cell r="N354">
            <v>1250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7160019000144</v>
          </cell>
          <cell r="G355" t="str">
            <v>VITALE COMERCIO LTDA</v>
          </cell>
          <cell r="H355" t="str">
            <v>B</v>
          </cell>
          <cell r="I355" t="str">
            <v>S</v>
          </cell>
          <cell r="J355">
            <v>106693</v>
          </cell>
          <cell r="K355">
            <v>44971</v>
          </cell>
          <cell r="L355" t="str">
            <v>26230207160019000144550010001066931989855192</v>
          </cell>
          <cell r="M355" t="str">
            <v>26 -  Pernambuco</v>
          </cell>
          <cell r="N355">
            <v>1560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7160019000144</v>
          </cell>
          <cell r="G356" t="str">
            <v>VITALE COMERCIO LTDA</v>
          </cell>
          <cell r="H356" t="str">
            <v>B</v>
          </cell>
          <cell r="I356" t="str">
            <v>S</v>
          </cell>
          <cell r="J356">
            <v>106701</v>
          </cell>
          <cell r="K356">
            <v>44971</v>
          </cell>
          <cell r="L356" t="str">
            <v>26230207160019000144550010001067011015864217</v>
          </cell>
          <cell r="M356" t="str">
            <v>26 -  Pernambuco</v>
          </cell>
          <cell r="N356">
            <v>2500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7160019000144</v>
          </cell>
          <cell r="G357" t="str">
            <v>VITALE COMERCIO LTDA</v>
          </cell>
          <cell r="H357" t="str">
            <v>B</v>
          </cell>
          <cell r="I357" t="str">
            <v>S</v>
          </cell>
          <cell r="J357">
            <v>106699</v>
          </cell>
          <cell r="K357">
            <v>44971</v>
          </cell>
          <cell r="L357" t="str">
            <v>26230207160019000144550010001066991616060457</v>
          </cell>
          <cell r="M357" t="str">
            <v>26 -  Pernambuco</v>
          </cell>
          <cell r="N357">
            <v>310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21596736000144</v>
          </cell>
          <cell r="G358" t="str">
            <v>ULTRAMEGA DIST LTDA</v>
          </cell>
          <cell r="H358" t="str">
            <v>B</v>
          </cell>
          <cell r="I358" t="str">
            <v>S</v>
          </cell>
          <cell r="J358">
            <v>176812</v>
          </cell>
          <cell r="K358">
            <v>44972</v>
          </cell>
          <cell r="L358" t="str">
            <v>26230221596736000144550010001768121001839643</v>
          </cell>
          <cell r="M358" t="str">
            <v>26 -  Pernambuco</v>
          </cell>
          <cell r="N358">
            <v>1306.55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50595271000105</v>
          </cell>
          <cell r="G359" t="str">
            <v>BIOTRONIK COMERCIAL MEDICA LTDA</v>
          </cell>
          <cell r="H359" t="str">
            <v>B</v>
          </cell>
          <cell r="I359" t="str">
            <v>S</v>
          </cell>
          <cell r="J359">
            <v>1048837</v>
          </cell>
          <cell r="K359">
            <v>44971</v>
          </cell>
          <cell r="L359" t="str">
            <v>35230250595271000105550030010488371631552743</v>
          </cell>
          <cell r="M359" t="str">
            <v>35 -  São Paulo</v>
          </cell>
          <cell r="N359">
            <v>6903.9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50595271000105</v>
          </cell>
          <cell r="G360" t="str">
            <v>BIOTRONIK COMERCIAL MEDICA LTDA</v>
          </cell>
          <cell r="H360" t="str">
            <v>B</v>
          </cell>
          <cell r="I360" t="str">
            <v>S</v>
          </cell>
          <cell r="J360">
            <v>1048835</v>
          </cell>
          <cell r="K360">
            <v>44971</v>
          </cell>
          <cell r="L360" t="str">
            <v>35230250595271000105550030010488351669697884</v>
          </cell>
          <cell r="M360" t="str">
            <v>35 -  São Paulo</v>
          </cell>
          <cell r="N360">
            <v>6903.9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50595271000105</v>
          </cell>
          <cell r="G361" t="str">
            <v>BIOTRONIK COMERCIAL MEDICA LTDA</v>
          </cell>
          <cell r="H361" t="str">
            <v>B</v>
          </cell>
          <cell r="I361" t="str">
            <v>S</v>
          </cell>
          <cell r="J361">
            <v>1048833</v>
          </cell>
          <cell r="K361">
            <v>44971</v>
          </cell>
          <cell r="L361" t="str">
            <v>35230250595271000105550030010488331357126437</v>
          </cell>
          <cell r="M361" t="str">
            <v>35 -  São Paulo</v>
          </cell>
          <cell r="N361">
            <v>6903.9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9342946000100</v>
          </cell>
          <cell r="G362" t="str">
            <v>PRIME MEDICAL COMERCIO DE MATERIAL</v>
          </cell>
          <cell r="H362" t="str">
            <v>B</v>
          </cell>
          <cell r="I362" t="str">
            <v>S</v>
          </cell>
          <cell r="J362">
            <v>168075</v>
          </cell>
          <cell r="K362">
            <v>44970</v>
          </cell>
          <cell r="L362" t="str">
            <v>29230209342946000100550020001680751120627525</v>
          </cell>
          <cell r="M362" t="str">
            <v>29 -  Bahia</v>
          </cell>
          <cell r="N362">
            <v>1920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1437707000122</v>
          </cell>
          <cell r="G363" t="str">
            <v>SCITECH MEDICAL</v>
          </cell>
          <cell r="H363" t="str">
            <v>B</v>
          </cell>
          <cell r="I363" t="str">
            <v>S</v>
          </cell>
          <cell r="J363">
            <v>330201</v>
          </cell>
          <cell r="K363">
            <v>44970</v>
          </cell>
          <cell r="L363" t="str">
            <v>52230201437707000122550550003302011116607774</v>
          </cell>
          <cell r="M363" t="str">
            <v>52 -  Goiás</v>
          </cell>
          <cell r="N363">
            <v>1050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1437707000122</v>
          </cell>
          <cell r="G364" t="str">
            <v>SCITECH MEDICAL</v>
          </cell>
          <cell r="H364" t="str">
            <v>B</v>
          </cell>
          <cell r="I364" t="str">
            <v>S</v>
          </cell>
          <cell r="J364">
            <v>330200</v>
          </cell>
          <cell r="K364">
            <v>44970</v>
          </cell>
          <cell r="L364" t="str">
            <v>52230201437707000122550550003302001501156186</v>
          </cell>
          <cell r="M364" t="str">
            <v>52 -  Goiás</v>
          </cell>
          <cell r="N364">
            <v>2380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1437707000122</v>
          </cell>
          <cell r="G365" t="str">
            <v>SCITECH MEDICAL</v>
          </cell>
          <cell r="H365" t="str">
            <v>B</v>
          </cell>
          <cell r="I365" t="str">
            <v>S</v>
          </cell>
          <cell r="J365">
            <v>330198</v>
          </cell>
          <cell r="K365">
            <v>44970</v>
          </cell>
          <cell r="L365" t="str">
            <v>52230201437707000122550550003301981515054623</v>
          </cell>
          <cell r="M365" t="str">
            <v>52 -  Goiás</v>
          </cell>
          <cell r="N365">
            <v>1050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1437707000122</v>
          </cell>
          <cell r="G366" t="str">
            <v>SCITECH MEDICAL</v>
          </cell>
          <cell r="H366" t="str">
            <v>B</v>
          </cell>
          <cell r="I366" t="str">
            <v>S</v>
          </cell>
          <cell r="J366">
            <v>330202</v>
          </cell>
          <cell r="K366">
            <v>44970</v>
          </cell>
          <cell r="L366" t="str">
            <v>52230201437707000122550550003302021971706160</v>
          </cell>
          <cell r="M366" t="str">
            <v>52 -  Goiás</v>
          </cell>
          <cell r="N366">
            <v>2100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1437707000122</v>
          </cell>
          <cell r="G367" t="str">
            <v>SCITECH MEDICAL</v>
          </cell>
          <cell r="H367" t="str">
            <v>B</v>
          </cell>
          <cell r="I367" t="str">
            <v>S</v>
          </cell>
          <cell r="J367">
            <v>330199</v>
          </cell>
          <cell r="K367">
            <v>44970</v>
          </cell>
          <cell r="L367" t="str">
            <v>52230201437707000122550550003301991380631196</v>
          </cell>
          <cell r="M367" t="str">
            <v>52 -  Goiás</v>
          </cell>
          <cell r="N367">
            <v>2100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13291742000165</v>
          </cell>
          <cell r="G368" t="str">
            <v>PHOENIX MED PRODUTOS MEDICO</v>
          </cell>
          <cell r="H368" t="str">
            <v>B</v>
          </cell>
          <cell r="I368" t="str">
            <v>S</v>
          </cell>
          <cell r="J368" t="str">
            <v>000.022.658</v>
          </cell>
          <cell r="K368">
            <v>44971</v>
          </cell>
          <cell r="L368" t="str">
            <v>26230213291742000165550010000226581661234600</v>
          </cell>
          <cell r="M368" t="str">
            <v>26 -  Pernambuco</v>
          </cell>
          <cell r="N368">
            <v>4950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13291742000165</v>
          </cell>
          <cell r="G369" t="str">
            <v>PHOENIX MED PRODUTOS MEDICO</v>
          </cell>
          <cell r="H369" t="str">
            <v>B</v>
          </cell>
          <cell r="I369" t="str">
            <v>S</v>
          </cell>
          <cell r="J369" t="str">
            <v>000.022.656</v>
          </cell>
          <cell r="K369">
            <v>44971</v>
          </cell>
          <cell r="L369" t="str">
            <v>26230213291742000165550010000226561211770167</v>
          </cell>
          <cell r="M369" t="str">
            <v>26 -  Pernambuco</v>
          </cell>
          <cell r="N369">
            <v>890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13291742000165</v>
          </cell>
          <cell r="G370" t="str">
            <v>PHOENIX MED PRODUTOS MEDICO</v>
          </cell>
          <cell r="H370" t="str">
            <v>B</v>
          </cell>
          <cell r="I370" t="str">
            <v>S</v>
          </cell>
          <cell r="J370" t="str">
            <v>000.022.657</v>
          </cell>
          <cell r="K370">
            <v>44971</v>
          </cell>
          <cell r="L370" t="str">
            <v>26230213291742000165550010000226571590105296</v>
          </cell>
          <cell r="M370" t="str">
            <v>26 -  Pernambuco</v>
          </cell>
          <cell r="N370">
            <v>890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7519404000135</v>
          </cell>
          <cell r="G371" t="str">
            <v>ADVAL FARMACIA DE MANIPULACAO LTDA  ME</v>
          </cell>
          <cell r="H371" t="str">
            <v>B</v>
          </cell>
          <cell r="I371" t="str">
            <v>S</v>
          </cell>
          <cell r="J371" t="str">
            <v>000.001.265</v>
          </cell>
          <cell r="K371">
            <v>44972</v>
          </cell>
          <cell r="L371" t="str">
            <v>26230207519404000135550010000012651799393288</v>
          </cell>
          <cell r="M371" t="str">
            <v>26 -  Pernambuco</v>
          </cell>
          <cell r="N371">
            <v>495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41543461000198</v>
          </cell>
          <cell r="G372" t="str">
            <v>TOP MED COMER ATAC DE FARD PROF EIRELLI</v>
          </cell>
          <cell r="H372" t="str">
            <v>B</v>
          </cell>
          <cell r="I372" t="str">
            <v>S</v>
          </cell>
          <cell r="J372">
            <v>1000</v>
          </cell>
          <cell r="K372">
            <v>44965</v>
          </cell>
          <cell r="L372" t="str">
            <v>29230241543461000198550010000010001000063681</v>
          </cell>
          <cell r="M372" t="str">
            <v>29 -  Bahia</v>
          </cell>
          <cell r="N372">
            <v>22610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9341616000109</v>
          </cell>
          <cell r="G373" t="str">
            <v>J DE SOUZA SOARES LTDA</v>
          </cell>
          <cell r="H373" t="str">
            <v>B</v>
          </cell>
          <cell r="I373" t="str">
            <v>S</v>
          </cell>
          <cell r="J373" t="str">
            <v>000.000.709</v>
          </cell>
          <cell r="K373">
            <v>44971</v>
          </cell>
          <cell r="L373" t="str">
            <v>26230209341616000109550000000007091100007094</v>
          </cell>
          <cell r="M373" t="str">
            <v>26 -  Pernambuco</v>
          </cell>
          <cell r="N373">
            <v>5200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46208885000110</v>
          </cell>
          <cell r="G374" t="str">
            <v>MD DISTRIBUIDORA DE MEDICAMENTOS LTDA</v>
          </cell>
          <cell r="H374" t="str">
            <v>B</v>
          </cell>
          <cell r="I374" t="str">
            <v>S</v>
          </cell>
          <cell r="J374" t="str">
            <v>000.000.058</v>
          </cell>
          <cell r="K374">
            <v>44972</v>
          </cell>
          <cell r="L374" t="str">
            <v>26230246208885000110550010000000581356765432</v>
          </cell>
          <cell r="M374" t="str">
            <v>26 -  Pernambuco</v>
          </cell>
          <cell r="N374">
            <v>1353.92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67630541000174</v>
          </cell>
          <cell r="G375" t="str">
            <v>MEDCORP SAUDE TEC LTDA</v>
          </cell>
          <cell r="H375" t="str">
            <v>B</v>
          </cell>
          <cell r="I375" t="str">
            <v>S</v>
          </cell>
          <cell r="J375" t="str">
            <v>000.291.110</v>
          </cell>
          <cell r="K375">
            <v>44967</v>
          </cell>
          <cell r="L375" t="str">
            <v>35230267630541000174550010002911101839286070</v>
          </cell>
          <cell r="M375" t="str">
            <v>35 -  São Paulo</v>
          </cell>
          <cell r="N375">
            <v>3420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29182018000133</v>
          </cell>
          <cell r="G376" t="str">
            <v>MICROPORT SCIENT VASC BRASIL LTDA.</v>
          </cell>
          <cell r="H376" t="str">
            <v>B</v>
          </cell>
          <cell r="I376" t="str">
            <v>S</v>
          </cell>
          <cell r="J376">
            <v>26058</v>
          </cell>
          <cell r="K376">
            <v>44967</v>
          </cell>
          <cell r="L376" t="str">
            <v>35230229182018000133550010000260581167063441</v>
          </cell>
          <cell r="M376" t="str">
            <v>35 -  São Paulo</v>
          </cell>
          <cell r="N376">
            <v>1100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29182018000133</v>
          </cell>
          <cell r="G377" t="str">
            <v>MICROPORT SCIENT VASC BRASIL LTDA.</v>
          </cell>
          <cell r="H377" t="str">
            <v>B</v>
          </cell>
          <cell r="I377" t="str">
            <v>S</v>
          </cell>
          <cell r="J377">
            <v>26063</v>
          </cell>
          <cell r="K377">
            <v>44967</v>
          </cell>
          <cell r="L377" t="str">
            <v>35230229182018000133550010000260631891196904</v>
          </cell>
          <cell r="M377" t="str">
            <v>35 -  São Paulo</v>
          </cell>
          <cell r="N377">
            <v>1100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29182018000133</v>
          </cell>
          <cell r="G378" t="str">
            <v>MICROPORT SCIENT VASC BRASIL LTDA.</v>
          </cell>
          <cell r="H378" t="str">
            <v>B</v>
          </cell>
          <cell r="I378" t="str">
            <v>S</v>
          </cell>
          <cell r="J378">
            <v>26060</v>
          </cell>
          <cell r="K378">
            <v>44967</v>
          </cell>
          <cell r="L378" t="str">
            <v>35230229182018000133550010000260601524424952</v>
          </cell>
          <cell r="M378" t="str">
            <v>35 -  São Paulo</v>
          </cell>
          <cell r="N378">
            <v>2490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29182018000133</v>
          </cell>
          <cell r="G379" t="str">
            <v>MICROPORT SCIENT VASC BRASIL LTDA.</v>
          </cell>
          <cell r="H379" t="str">
            <v>B</v>
          </cell>
          <cell r="I379" t="str">
            <v>S</v>
          </cell>
          <cell r="J379">
            <v>26067</v>
          </cell>
          <cell r="K379">
            <v>44967</v>
          </cell>
          <cell r="L379" t="str">
            <v>35230229182018000133550010000260671301987346</v>
          </cell>
          <cell r="M379" t="str">
            <v>35 -  São Paulo</v>
          </cell>
          <cell r="N379">
            <v>1100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29182018000133</v>
          </cell>
          <cell r="G380" t="str">
            <v>MICROPORT SCIENT VASC BRASIL LTDA.</v>
          </cell>
          <cell r="H380" t="str">
            <v>B</v>
          </cell>
          <cell r="I380" t="str">
            <v>S</v>
          </cell>
          <cell r="J380">
            <v>26065</v>
          </cell>
          <cell r="K380">
            <v>44967</v>
          </cell>
          <cell r="L380" t="str">
            <v>35230229182018000133550010000260651757600199</v>
          </cell>
          <cell r="M380" t="str">
            <v>35 -  São Paulo</v>
          </cell>
          <cell r="N380">
            <v>1100</v>
          </cell>
        </row>
        <row r="381">
          <cell r="C381" t="str">
            <v>HOSPITAL MESTRE VITALINO</v>
          </cell>
          <cell r="E381" t="str">
            <v>3.12 - Material Hospitalar</v>
          </cell>
          <cell r="F381" t="str">
            <v>05.044.056/0001-61</v>
          </cell>
          <cell r="G381" t="str">
            <v>DMH PRODUTOS HOSPITALARES LTDA</v>
          </cell>
          <cell r="H381" t="str">
            <v>B</v>
          </cell>
          <cell r="I381" t="str">
            <v>S</v>
          </cell>
          <cell r="J381">
            <v>22053</v>
          </cell>
          <cell r="K381">
            <v>44972</v>
          </cell>
          <cell r="L381" t="str">
            <v>26230205044056000161550010000220531361047015</v>
          </cell>
          <cell r="M381" t="str">
            <v>26 -  Pernambuco</v>
          </cell>
          <cell r="N381">
            <v>5000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8778201000126</v>
          </cell>
          <cell r="G382" t="str">
            <v>DROGAFONTE LTDA</v>
          </cell>
          <cell r="H382" t="str">
            <v>B</v>
          </cell>
          <cell r="I382" t="str">
            <v>S</v>
          </cell>
          <cell r="J382" t="str">
            <v>000.401.809</v>
          </cell>
          <cell r="K382">
            <v>44970</v>
          </cell>
          <cell r="L382" t="str">
            <v>26230208778201000126550010004018091898272486</v>
          </cell>
          <cell r="M382" t="str">
            <v>26 -  Pernambuco</v>
          </cell>
          <cell r="N382">
            <v>44639.91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10779833000156</v>
          </cell>
          <cell r="G383" t="str">
            <v>MEDICAL MERCANTIL DE APARELHAGEM MEDICA</v>
          </cell>
          <cell r="H383" t="str">
            <v>B</v>
          </cell>
          <cell r="I383" t="str">
            <v>S</v>
          </cell>
          <cell r="J383">
            <v>569984</v>
          </cell>
          <cell r="K383">
            <v>44971</v>
          </cell>
          <cell r="L383" t="str">
            <v>26230210779833000156550010005699841572007004</v>
          </cell>
          <cell r="M383" t="str">
            <v>26 -  Pernambuco</v>
          </cell>
          <cell r="N383">
            <v>1068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10779833000156</v>
          </cell>
          <cell r="G384" t="str">
            <v>MEDICAL MERCANTIL DE APARELHAGEM MEDICA</v>
          </cell>
          <cell r="H384" t="str">
            <v>B</v>
          </cell>
          <cell r="I384" t="str">
            <v>S</v>
          </cell>
          <cell r="J384">
            <v>569947</v>
          </cell>
          <cell r="K384">
            <v>44971</v>
          </cell>
          <cell r="L384" t="str">
            <v>26230210779833000156550010005699471571970001</v>
          </cell>
          <cell r="M384" t="str">
            <v>26 -  Pernambuco</v>
          </cell>
          <cell r="N384">
            <v>17200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8674752000140</v>
          </cell>
          <cell r="G385" t="str">
            <v>CIRURGICA MONTEBELLO LTDA</v>
          </cell>
          <cell r="H385" t="str">
            <v>B</v>
          </cell>
          <cell r="I385" t="str">
            <v>S</v>
          </cell>
          <cell r="J385" t="str">
            <v>000.154.764</v>
          </cell>
          <cell r="K385">
            <v>44972</v>
          </cell>
          <cell r="L385" t="str">
            <v>26230208674752000140550010001547641598124093</v>
          </cell>
          <cell r="M385" t="str">
            <v>26 -  Pernambuco</v>
          </cell>
          <cell r="N385">
            <v>2915.5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7160019000144</v>
          </cell>
          <cell r="G386" t="str">
            <v>VITALE COMERCIO LTDA</v>
          </cell>
          <cell r="H386" t="str">
            <v>B</v>
          </cell>
          <cell r="I386" t="str">
            <v>S</v>
          </cell>
          <cell r="J386">
            <v>106820</v>
          </cell>
          <cell r="K386">
            <v>44972</v>
          </cell>
          <cell r="L386" t="str">
            <v>26230207160019000144550010001068201694729620</v>
          </cell>
          <cell r="M386" t="str">
            <v>26 -  Pernambuco</v>
          </cell>
          <cell r="N386">
            <v>14000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6204103000150</v>
          </cell>
          <cell r="G387" t="str">
            <v>R S DOS SANTOS</v>
          </cell>
          <cell r="H387" t="str">
            <v>B</v>
          </cell>
          <cell r="I387" t="str">
            <v>S</v>
          </cell>
          <cell r="J387">
            <v>58120</v>
          </cell>
          <cell r="K387">
            <v>44972</v>
          </cell>
          <cell r="L387" t="str">
            <v>26230206204103000150550010000581201796592792</v>
          </cell>
          <cell r="M387" t="str">
            <v>26 -  Pernambuco</v>
          </cell>
          <cell r="N387">
            <v>60380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6204103000150</v>
          </cell>
          <cell r="G388" t="str">
            <v>R S DOS SANTOS</v>
          </cell>
          <cell r="H388" t="str">
            <v>B</v>
          </cell>
          <cell r="I388" t="str">
            <v>S</v>
          </cell>
          <cell r="J388">
            <v>58135</v>
          </cell>
          <cell r="K388">
            <v>44973</v>
          </cell>
          <cell r="L388" t="str">
            <v>26230206204103000150550010000581351974459778</v>
          </cell>
          <cell r="M388" t="str">
            <v>26 -  Pernambuco</v>
          </cell>
          <cell r="N388">
            <v>4967.6000000000004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37438274000177</v>
          </cell>
          <cell r="G389" t="str">
            <v>SELLMED PROD. MEDICOS E HOSPITALA. LTDA</v>
          </cell>
          <cell r="H389" t="str">
            <v>B</v>
          </cell>
          <cell r="I389" t="str">
            <v>S</v>
          </cell>
          <cell r="J389">
            <v>4646</v>
          </cell>
          <cell r="K389">
            <v>44972</v>
          </cell>
          <cell r="L389" t="str">
            <v>26230237438274000177550010000046461586684140</v>
          </cell>
          <cell r="M389" t="str">
            <v>26 -  Pernambuco</v>
          </cell>
          <cell r="N389">
            <v>21422.560000000001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67729178000653</v>
          </cell>
          <cell r="G390" t="str">
            <v>COMERCIAL CIRURGICA RIOCLARENSE LTDA</v>
          </cell>
          <cell r="H390" t="str">
            <v>B</v>
          </cell>
          <cell r="I390" t="str">
            <v>S</v>
          </cell>
          <cell r="J390">
            <v>43707</v>
          </cell>
          <cell r="K390">
            <v>44971</v>
          </cell>
          <cell r="L390" t="str">
            <v>26230267729178000653550010000437071115882739</v>
          </cell>
          <cell r="M390" t="str">
            <v>26 -  Pernambuco</v>
          </cell>
          <cell r="N390">
            <v>1112.5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2068375000380</v>
          </cell>
          <cell r="G391" t="str">
            <v>MEDICICOR COMERCIAL EIRELI</v>
          </cell>
          <cell r="H391" t="str">
            <v>B</v>
          </cell>
          <cell r="I391" t="str">
            <v>S</v>
          </cell>
          <cell r="J391">
            <v>24337</v>
          </cell>
          <cell r="K391">
            <v>44967</v>
          </cell>
          <cell r="L391" t="str">
            <v>26230202068375000380550020000243371050974858</v>
          </cell>
          <cell r="M391" t="str">
            <v>26 -  Pernambuco</v>
          </cell>
          <cell r="N391">
            <v>19140</v>
          </cell>
        </row>
        <row r="392">
          <cell r="C392" t="str">
            <v>HOSPITAL MESTRE VITALINO</v>
          </cell>
          <cell r="E392" t="str">
            <v>3.12 - Material Hospitalar</v>
          </cell>
          <cell r="F392" t="str">
            <v>24.436.602/0001-54</v>
          </cell>
          <cell r="G392" t="str">
            <v>ART CIRURGICA LTDA</v>
          </cell>
          <cell r="H392" t="str">
            <v>B</v>
          </cell>
          <cell r="I392" t="str">
            <v>S</v>
          </cell>
          <cell r="J392">
            <v>112038</v>
          </cell>
          <cell r="K392">
            <v>44973</v>
          </cell>
          <cell r="L392" t="str">
            <v>26230224436602000154550010001120381114061004</v>
          </cell>
          <cell r="M392" t="str">
            <v>26 -  Pernambuco</v>
          </cell>
          <cell r="N392">
            <v>3691.5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58426628000990</v>
          </cell>
          <cell r="G393" t="str">
            <v>SAMTRONIC INDUSTRIA E COMERCIO LTDA</v>
          </cell>
          <cell r="H393" t="str">
            <v>B</v>
          </cell>
          <cell r="I393" t="str">
            <v>S</v>
          </cell>
          <cell r="J393">
            <v>1348</v>
          </cell>
          <cell r="K393">
            <v>44972</v>
          </cell>
          <cell r="L393" t="str">
            <v>26230258426628000990550010000013481912901361</v>
          </cell>
          <cell r="M393" t="str">
            <v>26 -  Pernambuco</v>
          </cell>
          <cell r="N393">
            <v>7040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1562710000178</v>
          </cell>
          <cell r="G394" t="str">
            <v>PHARMADERME LTDA</v>
          </cell>
          <cell r="H394" t="str">
            <v>S</v>
          </cell>
          <cell r="I394" t="str">
            <v>S</v>
          </cell>
          <cell r="J394">
            <v>7760</v>
          </cell>
          <cell r="K394">
            <v>44974</v>
          </cell>
          <cell r="L394" t="str">
            <v>JAUCI2FSP</v>
          </cell>
          <cell r="M394" t="str">
            <v>2604106 - Caruaru - PE</v>
          </cell>
          <cell r="N394">
            <v>240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8713023000155</v>
          </cell>
          <cell r="G395" t="str">
            <v>ENDOSURGICAL COM REP IMP EXP EQUIP LTDA</v>
          </cell>
          <cell r="H395" t="str">
            <v>B</v>
          </cell>
          <cell r="I395" t="str">
            <v>S</v>
          </cell>
          <cell r="J395">
            <v>70919</v>
          </cell>
          <cell r="K395">
            <v>44973</v>
          </cell>
          <cell r="L395" t="str">
            <v>26230208713023000155550010000709191810921008</v>
          </cell>
          <cell r="M395" t="str">
            <v>26 -  Pernambuco</v>
          </cell>
          <cell r="N395">
            <v>8550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7160019000144</v>
          </cell>
          <cell r="G396" t="str">
            <v>VITALE COMERCIO LTDA</v>
          </cell>
          <cell r="H396" t="str">
            <v>B</v>
          </cell>
          <cell r="I396" t="str">
            <v>S</v>
          </cell>
          <cell r="J396">
            <v>106752</v>
          </cell>
          <cell r="K396">
            <v>44971</v>
          </cell>
          <cell r="L396" t="str">
            <v>26230207160019000144550010001067521390960818</v>
          </cell>
          <cell r="M396" t="str">
            <v>26 -  Pernambuco</v>
          </cell>
          <cell r="N396">
            <v>310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7160019000144</v>
          </cell>
          <cell r="G397" t="str">
            <v>VITALE COMERCIO LTDA</v>
          </cell>
          <cell r="H397" t="str">
            <v>B</v>
          </cell>
          <cell r="I397" t="str">
            <v>S</v>
          </cell>
          <cell r="J397">
            <v>107076</v>
          </cell>
          <cell r="K397">
            <v>44973</v>
          </cell>
          <cell r="L397" t="str">
            <v>26230207160019000144550010001070761257590370</v>
          </cell>
          <cell r="M397" t="str">
            <v>26 -  Pernambuco</v>
          </cell>
          <cell r="N397">
            <v>930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7160019000144</v>
          </cell>
          <cell r="G398" t="str">
            <v>VITALE COMERCIO LTDA</v>
          </cell>
          <cell r="H398" t="str">
            <v>B</v>
          </cell>
          <cell r="I398" t="str">
            <v>S</v>
          </cell>
          <cell r="J398">
            <v>107080</v>
          </cell>
          <cell r="K398">
            <v>44973</v>
          </cell>
          <cell r="L398" t="str">
            <v>26230207160019000144550010001070801008167093</v>
          </cell>
          <cell r="M398" t="str">
            <v>26 -  Pernambuco</v>
          </cell>
          <cell r="N398">
            <v>310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7160019000144</v>
          </cell>
          <cell r="G399" t="str">
            <v>VITALE COMERCIO LTDA</v>
          </cell>
          <cell r="H399" t="str">
            <v>B</v>
          </cell>
          <cell r="I399" t="str">
            <v>S</v>
          </cell>
          <cell r="J399">
            <v>107110</v>
          </cell>
          <cell r="K399">
            <v>44973</v>
          </cell>
          <cell r="L399" t="str">
            <v>26230207160019000144550010001071101030585448</v>
          </cell>
          <cell r="M399" t="str">
            <v>26 -  Pernambuco</v>
          </cell>
          <cell r="N399">
            <v>1250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7160019000144</v>
          </cell>
          <cell r="G400" t="str">
            <v>VITALE COMERCIO LTDA</v>
          </cell>
          <cell r="H400" t="str">
            <v>B</v>
          </cell>
          <cell r="I400" t="str">
            <v>S</v>
          </cell>
          <cell r="J400">
            <v>107221</v>
          </cell>
          <cell r="K400">
            <v>44973</v>
          </cell>
          <cell r="L400" t="str">
            <v>26230207160019000144550010001072211141921186</v>
          </cell>
          <cell r="M400" t="str">
            <v>26 -  Pernambuco</v>
          </cell>
          <cell r="N400">
            <v>1250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7160019000144</v>
          </cell>
          <cell r="G401" t="str">
            <v>VITALE COMERCIO LTDA</v>
          </cell>
          <cell r="H401" t="str">
            <v>B</v>
          </cell>
          <cell r="I401" t="str">
            <v>S</v>
          </cell>
          <cell r="J401">
            <v>107068</v>
          </cell>
          <cell r="K401">
            <v>44973</v>
          </cell>
          <cell r="L401" t="str">
            <v>26230207160019000144550010001070681800903424</v>
          </cell>
          <cell r="M401" t="str">
            <v>26 -  Pernambuco</v>
          </cell>
          <cell r="N401">
            <v>1500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5932624000160</v>
          </cell>
          <cell r="G402" t="str">
            <v>MEGAMED COMERCIO LTDA</v>
          </cell>
          <cell r="H402" t="str">
            <v>B</v>
          </cell>
          <cell r="I402" t="str">
            <v>S</v>
          </cell>
          <cell r="J402" t="str">
            <v>000.019.892</v>
          </cell>
          <cell r="K402">
            <v>44972</v>
          </cell>
          <cell r="L402" t="str">
            <v>26230205932624000160550010000198921774860857</v>
          </cell>
          <cell r="M402" t="str">
            <v>26 -  Pernambuco</v>
          </cell>
          <cell r="N402">
            <v>661.5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8282077000103</v>
          </cell>
          <cell r="G403" t="str">
            <v>BYOSYSTEMS NE COM PROD L AB E HOSP LTDA</v>
          </cell>
          <cell r="H403" t="str">
            <v>B</v>
          </cell>
          <cell r="I403" t="str">
            <v>S</v>
          </cell>
          <cell r="J403">
            <v>179898</v>
          </cell>
          <cell r="K403">
            <v>44972</v>
          </cell>
          <cell r="L403" t="str">
            <v>25230208282077000103550020001798981691185015</v>
          </cell>
          <cell r="M403" t="str">
            <v>25 -  Paraíba</v>
          </cell>
          <cell r="N403">
            <v>16500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2684571000118</v>
          </cell>
          <cell r="G404" t="str">
            <v>DINAMICA HOSPITALAR LTDA</v>
          </cell>
          <cell r="H404" t="str">
            <v>B</v>
          </cell>
          <cell r="I404" t="str">
            <v>S</v>
          </cell>
          <cell r="J404">
            <v>765</v>
          </cell>
          <cell r="K404">
            <v>44972</v>
          </cell>
          <cell r="L404" t="str">
            <v>26230202684571000118551030000007651461701042</v>
          </cell>
          <cell r="M404" t="str">
            <v>26 -  Pernambuco</v>
          </cell>
          <cell r="N404">
            <v>4593.8999999999996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2684571000118</v>
          </cell>
          <cell r="G405" t="str">
            <v>DINAMICA HOSPITALAR LTDA</v>
          </cell>
          <cell r="H405" t="str">
            <v>B</v>
          </cell>
          <cell r="I405" t="str">
            <v>S</v>
          </cell>
          <cell r="J405">
            <v>887</v>
          </cell>
          <cell r="K405">
            <v>44973</v>
          </cell>
          <cell r="L405" t="str">
            <v>26230202684571000118551030000008871218151019</v>
          </cell>
          <cell r="M405" t="str">
            <v>26 -  Pernambuco</v>
          </cell>
          <cell r="N405">
            <v>3700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1437707000122</v>
          </cell>
          <cell r="G406" t="str">
            <v>SCITECH MEDICAL</v>
          </cell>
          <cell r="H406" t="str">
            <v>B</v>
          </cell>
          <cell r="I406" t="str">
            <v>S</v>
          </cell>
          <cell r="J406">
            <v>330846</v>
          </cell>
          <cell r="K406">
            <v>44972</v>
          </cell>
          <cell r="L406" t="str">
            <v>52230201437707000122550550003308461761196449</v>
          </cell>
          <cell r="M406" t="str">
            <v>52 -  Goiás</v>
          </cell>
          <cell r="N406">
            <v>1050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1437707000122</v>
          </cell>
          <cell r="G407" t="str">
            <v>SCITECH MEDICAL</v>
          </cell>
          <cell r="H407" t="str">
            <v>B</v>
          </cell>
          <cell r="I407" t="str">
            <v>S</v>
          </cell>
          <cell r="J407">
            <v>330535</v>
          </cell>
          <cell r="K407">
            <v>44972</v>
          </cell>
          <cell r="L407" t="str">
            <v>52230201437707000122550550003305351707887293</v>
          </cell>
          <cell r="M407" t="str">
            <v>52 -  Goiás</v>
          </cell>
          <cell r="N407">
            <v>1330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1437707000122</v>
          </cell>
          <cell r="G408" t="str">
            <v>SCITECH MEDICAL</v>
          </cell>
          <cell r="H408" t="str">
            <v>B</v>
          </cell>
          <cell r="I408" t="str">
            <v>S</v>
          </cell>
          <cell r="J408">
            <v>330537</v>
          </cell>
          <cell r="K408">
            <v>44972</v>
          </cell>
          <cell r="L408" t="str">
            <v>52230201437707000122550550003305371409701358</v>
          </cell>
          <cell r="M408" t="str">
            <v>52 -  Goiás</v>
          </cell>
          <cell r="N408">
            <v>2100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1437707000122</v>
          </cell>
          <cell r="G409" t="str">
            <v>SCITECH MEDICAL</v>
          </cell>
          <cell r="H409" t="str">
            <v>B</v>
          </cell>
          <cell r="I409" t="str">
            <v>S</v>
          </cell>
          <cell r="J409">
            <v>330539</v>
          </cell>
          <cell r="K409">
            <v>44972</v>
          </cell>
          <cell r="L409" t="str">
            <v>52230201437707000122550550003305391656451522</v>
          </cell>
          <cell r="M409" t="str">
            <v>52 -  Goiás</v>
          </cell>
          <cell r="N409">
            <v>1050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1513946000114</v>
          </cell>
          <cell r="G410" t="str">
            <v>BOSTON SCIENTIFIC DO BRASIL LTDA</v>
          </cell>
          <cell r="H410" t="str">
            <v>B</v>
          </cell>
          <cell r="I410" t="str">
            <v>S</v>
          </cell>
          <cell r="J410">
            <v>2746127</v>
          </cell>
          <cell r="K410">
            <v>44972</v>
          </cell>
          <cell r="L410" t="str">
            <v>35230201513946000114550030027461271027797323</v>
          </cell>
          <cell r="M410" t="str">
            <v>35 -  São Paulo</v>
          </cell>
          <cell r="N410">
            <v>1100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1513946000114</v>
          </cell>
          <cell r="G411" t="str">
            <v>BOSTON SCIENTIFIC DO BRASIL LTDA</v>
          </cell>
          <cell r="H411" t="str">
            <v>B</v>
          </cell>
          <cell r="I411" t="str">
            <v>S</v>
          </cell>
          <cell r="J411">
            <v>2746128</v>
          </cell>
          <cell r="K411">
            <v>44972</v>
          </cell>
          <cell r="L411" t="str">
            <v>35230201513946000114550030027461281027797339</v>
          </cell>
          <cell r="M411" t="str">
            <v>35 -  São Paulo</v>
          </cell>
          <cell r="N411">
            <v>268.82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1513946000114</v>
          </cell>
          <cell r="G412" t="str">
            <v>BOSTON SCIENTIFIC DO BRASIL LTDA</v>
          </cell>
          <cell r="H412" t="str">
            <v>B</v>
          </cell>
          <cell r="I412" t="str">
            <v>S</v>
          </cell>
          <cell r="J412">
            <v>2747213</v>
          </cell>
          <cell r="K412">
            <v>44973</v>
          </cell>
          <cell r="L412" t="str">
            <v>35230201513946000114550030027472131027809113</v>
          </cell>
          <cell r="M412" t="str">
            <v>35 -  São Paulo</v>
          </cell>
          <cell r="N412">
            <v>537.64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1513946000114</v>
          </cell>
          <cell r="G413" t="str">
            <v>BOSTON SCIENTIFIC DO BRASIL LTDA</v>
          </cell>
          <cell r="H413" t="str">
            <v>B</v>
          </cell>
          <cell r="I413" t="str">
            <v>S</v>
          </cell>
          <cell r="J413">
            <v>2747214</v>
          </cell>
          <cell r="K413">
            <v>44973</v>
          </cell>
          <cell r="L413" t="str">
            <v>35230201513946000114550030027472141027809129</v>
          </cell>
          <cell r="M413" t="str">
            <v>35 -  São Paulo</v>
          </cell>
          <cell r="N413">
            <v>2200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1513946000114</v>
          </cell>
          <cell r="G414" t="str">
            <v>BOSTON SCIENTIFIC DO BRASIL LTDA</v>
          </cell>
          <cell r="H414" t="str">
            <v>B</v>
          </cell>
          <cell r="I414" t="str">
            <v>S</v>
          </cell>
          <cell r="J414">
            <v>2745917</v>
          </cell>
          <cell r="K414">
            <v>44971</v>
          </cell>
          <cell r="L414" t="str">
            <v>35230201513946000114550030027459171027794904</v>
          </cell>
          <cell r="M414" t="str">
            <v>35 -  São Paulo</v>
          </cell>
          <cell r="N414">
            <v>268.82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1513946000114</v>
          </cell>
          <cell r="G415" t="str">
            <v>BOSTON SCIENTIFIC DO BRASIL LTDA</v>
          </cell>
          <cell r="H415" t="str">
            <v>B</v>
          </cell>
          <cell r="I415" t="str">
            <v>S</v>
          </cell>
          <cell r="J415">
            <v>2745914</v>
          </cell>
          <cell r="K415">
            <v>44971</v>
          </cell>
          <cell r="L415" t="str">
            <v>35230201513946000114550030027459141027794872</v>
          </cell>
          <cell r="M415" t="str">
            <v>35 -  São Paulo</v>
          </cell>
          <cell r="N415">
            <v>2468.8200000000002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1513946000114</v>
          </cell>
          <cell r="G416" t="str">
            <v>BOSTON SCIENTIFIC DO BRASIL LTDA</v>
          </cell>
          <cell r="H416" t="str">
            <v>B</v>
          </cell>
          <cell r="I416" t="str">
            <v>S</v>
          </cell>
          <cell r="J416">
            <v>2745915</v>
          </cell>
          <cell r="K416">
            <v>44971</v>
          </cell>
          <cell r="L416" t="str">
            <v>35230201513946000114550030027459151027794888</v>
          </cell>
          <cell r="M416" t="str">
            <v>35 -  São Paulo</v>
          </cell>
          <cell r="N416">
            <v>1368.82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1513946000114</v>
          </cell>
          <cell r="G417" t="str">
            <v>BOSTON SCIENTIFIC DO BRASIL LTDA</v>
          </cell>
          <cell r="H417" t="str">
            <v>B</v>
          </cell>
          <cell r="I417" t="str">
            <v>S</v>
          </cell>
          <cell r="J417">
            <v>2745758</v>
          </cell>
          <cell r="K417">
            <v>44971</v>
          </cell>
          <cell r="L417" t="str">
            <v>35230201513946000114550030027457581027793101</v>
          </cell>
          <cell r="M417" t="str">
            <v>35 -  São Paulo</v>
          </cell>
          <cell r="N417">
            <v>268.82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1513946000114</v>
          </cell>
          <cell r="G418" t="str">
            <v>BOSTON SCIENTIFIC DO BRASIL LTDA</v>
          </cell>
          <cell r="H418" t="str">
            <v>B</v>
          </cell>
          <cell r="I418" t="str">
            <v>S</v>
          </cell>
          <cell r="J418">
            <v>2745756</v>
          </cell>
          <cell r="K418">
            <v>44971</v>
          </cell>
          <cell r="L418" t="str">
            <v>35230201513946000114550030027457561027793085</v>
          </cell>
          <cell r="M418" t="str">
            <v>35 -  São Paulo</v>
          </cell>
          <cell r="N418">
            <v>1368.82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1513946000114</v>
          </cell>
          <cell r="G419" t="str">
            <v>BOSTON SCIENTIFIC DO BRASIL LTDA</v>
          </cell>
          <cell r="H419" t="str">
            <v>B</v>
          </cell>
          <cell r="I419" t="str">
            <v>S</v>
          </cell>
          <cell r="J419">
            <v>2745916</v>
          </cell>
          <cell r="K419">
            <v>44971</v>
          </cell>
          <cell r="L419" t="str">
            <v>35230201513946000114550030027459161027794893</v>
          </cell>
          <cell r="M419" t="str">
            <v>35 -  São Paulo</v>
          </cell>
          <cell r="N419">
            <v>1100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1513946000114</v>
          </cell>
          <cell r="G420" t="str">
            <v>BOSTON SCIENTIFIC DO BRASIL LTDA</v>
          </cell>
          <cell r="H420" t="str">
            <v>B</v>
          </cell>
          <cell r="I420" t="str">
            <v>S</v>
          </cell>
          <cell r="J420">
            <v>2745814</v>
          </cell>
          <cell r="K420">
            <v>44971</v>
          </cell>
          <cell r="L420" t="str">
            <v>35230201513946000114550030027458141027793730</v>
          </cell>
          <cell r="M420" t="str">
            <v>35 -  São Paulo</v>
          </cell>
          <cell r="N420">
            <v>268.82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2068375000380</v>
          </cell>
          <cell r="G421" t="str">
            <v>MEDICICOR COMERCIAL EIRELI</v>
          </cell>
          <cell r="H421" t="str">
            <v>B</v>
          </cell>
          <cell r="I421" t="str">
            <v>S</v>
          </cell>
          <cell r="J421">
            <v>24544</v>
          </cell>
          <cell r="K421">
            <v>44974</v>
          </cell>
          <cell r="L421" t="str">
            <v>26230202068375000380550020000245441145861991</v>
          </cell>
          <cell r="M421" t="str">
            <v>26 -  Pernambuco</v>
          </cell>
          <cell r="N421">
            <v>13700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58426628000990</v>
          </cell>
          <cell r="G422" t="str">
            <v>SAMTRONIC INDUSTRIA E COMERCIO LTDA</v>
          </cell>
          <cell r="H422" t="str">
            <v>B</v>
          </cell>
          <cell r="I422" t="str">
            <v>S</v>
          </cell>
          <cell r="J422">
            <v>1356</v>
          </cell>
          <cell r="K422">
            <v>44973</v>
          </cell>
          <cell r="L422" t="str">
            <v>26230258426628000990550010000013561549106560</v>
          </cell>
          <cell r="M422" t="str">
            <v>26 -  Pernambuco</v>
          </cell>
          <cell r="N422">
            <v>2090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7160019000144</v>
          </cell>
          <cell r="G423" t="str">
            <v>VITALE COMERCIO LTDA</v>
          </cell>
          <cell r="H423" t="str">
            <v>B</v>
          </cell>
          <cell r="I423" t="str">
            <v>S</v>
          </cell>
          <cell r="J423">
            <v>107231</v>
          </cell>
          <cell r="K423">
            <v>44974</v>
          </cell>
          <cell r="L423" t="str">
            <v>26230207160019000144550010001072311172994823</v>
          </cell>
          <cell r="M423" t="str">
            <v>26 -  Pernambuco</v>
          </cell>
          <cell r="N423">
            <v>1250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50595271000105</v>
          </cell>
          <cell r="G424" t="str">
            <v>BIOTRONIK COMERCIAL MEDICA LTDA</v>
          </cell>
          <cell r="H424" t="str">
            <v>B</v>
          </cell>
          <cell r="I424" t="str">
            <v>S</v>
          </cell>
          <cell r="J424">
            <v>1048848</v>
          </cell>
          <cell r="K424">
            <v>44971</v>
          </cell>
          <cell r="L424" t="str">
            <v>35230250595271000105550030010488481546079285</v>
          </cell>
          <cell r="M424" t="str">
            <v>35 -  São Paulo</v>
          </cell>
          <cell r="N424">
            <v>6903.9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50595271000105</v>
          </cell>
          <cell r="G425" t="str">
            <v>BIOTRONIK COMERCIAL MEDICA LTDA</v>
          </cell>
          <cell r="H425" t="str">
            <v>B</v>
          </cell>
          <cell r="I425" t="str">
            <v>S</v>
          </cell>
          <cell r="J425">
            <v>1048847</v>
          </cell>
          <cell r="K425">
            <v>44971</v>
          </cell>
          <cell r="L425" t="str">
            <v>35230250595271000105550030010488471336020198</v>
          </cell>
          <cell r="M425" t="str">
            <v>35 -  São Paulo</v>
          </cell>
          <cell r="N425">
            <v>6903.9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1513946000114</v>
          </cell>
          <cell r="G426" t="str">
            <v>BOSTON SCIENTIFIC DO BRASIL LTDA</v>
          </cell>
          <cell r="H426" t="str">
            <v>B</v>
          </cell>
          <cell r="I426" t="str">
            <v>S</v>
          </cell>
          <cell r="J426">
            <v>2745652</v>
          </cell>
          <cell r="K426">
            <v>44971</v>
          </cell>
          <cell r="L426" t="str">
            <v>35230201513946000114550030027456521027791967</v>
          </cell>
          <cell r="M426" t="str">
            <v>35 -  São Paulo</v>
          </cell>
          <cell r="N426">
            <v>537.64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1513946000114</v>
          </cell>
          <cell r="G427" t="str">
            <v>BOSTON SCIENTIFIC DO BRASIL LTDA</v>
          </cell>
          <cell r="H427" t="str">
            <v>B</v>
          </cell>
          <cell r="I427" t="str">
            <v>S</v>
          </cell>
          <cell r="J427">
            <v>2745654</v>
          </cell>
          <cell r="K427">
            <v>44971</v>
          </cell>
          <cell r="L427" t="str">
            <v>35230201513946000114550030027456541027791988</v>
          </cell>
          <cell r="M427" t="str">
            <v>35 -  São Paulo</v>
          </cell>
          <cell r="N427">
            <v>268.82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1513946000114</v>
          </cell>
          <cell r="G428" t="str">
            <v>BOSTON SCIENTIFIC DO BRASIL LTDA</v>
          </cell>
          <cell r="H428" t="str">
            <v>B</v>
          </cell>
          <cell r="I428" t="str">
            <v>S</v>
          </cell>
          <cell r="J428">
            <v>2745757</v>
          </cell>
          <cell r="K428">
            <v>44971</v>
          </cell>
          <cell r="L428" t="str">
            <v>35230201513946000114550030027457571027793090</v>
          </cell>
          <cell r="M428" t="str">
            <v>35 -  São Paulo</v>
          </cell>
          <cell r="N428">
            <v>1637.64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1513946000114</v>
          </cell>
          <cell r="G429" t="str">
            <v>BOSTON SCIENTIFIC DO BRASIL LTDA</v>
          </cell>
          <cell r="H429" t="str">
            <v>B</v>
          </cell>
          <cell r="I429" t="str">
            <v>S</v>
          </cell>
          <cell r="J429">
            <v>2747740</v>
          </cell>
          <cell r="K429">
            <v>44971</v>
          </cell>
          <cell r="L429" t="str">
            <v>35230201513946000114550030027477401027814871</v>
          </cell>
          <cell r="M429" t="str">
            <v>35 -  São Paulo</v>
          </cell>
          <cell r="N429">
            <v>3568.82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1513946000114</v>
          </cell>
          <cell r="G430" t="str">
            <v>BOSTON SCIENTIFIC DO BRASIL LTDA</v>
          </cell>
          <cell r="H430" t="str">
            <v>B</v>
          </cell>
          <cell r="I430" t="str">
            <v>S</v>
          </cell>
          <cell r="J430">
            <v>2745653</v>
          </cell>
          <cell r="K430">
            <v>44971</v>
          </cell>
          <cell r="L430" t="str">
            <v>35230201513946000114550030027456531027791972</v>
          </cell>
          <cell r="M430" t="str">
            <v>35 -  São Paulo</v>
          </cell>
          <cell r="N430">
            <v>537.64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1513946000114</v>
          </cell>
          <cell r="G431" t="str">
            <v>BOSTON SCIENTIFIC DO BRASIL LTDA</v>
          </cell>
          <cell r="H431" t="str">
            <v>B</v>
          </cell>
          <cell r="I431" t="str">
            <v>S</v>
          </cell>
          <cell r="J431">
            <v>2745789</v>
          </cell>
          <cell r="K431">
            <v>44971</v>
          </cell>
          <cell r="L431" t="str">
            <v>35230201513946000114550030027457891027793426</v>
          </cell>
          <cell r="M431" t="str">
            <v>35 -  São Paulo</v>
          </cell>
          <cell r="N431">
            <v>2200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88303433000167</v>
          </cell>
          <cell r="G432" t="str">
            <v>ITM SA  INDUSTRIA DE TECNOLOGIAS MEDICAS</v>
          </cell>
          <cell r="H432" t="str">
            <v>B</v>
          </cell>
          <cell r="I432" t="str">
            <v>S</v>
          </cell>
          <cell r="J432" t="str">
            <v>000.047.040</v>
          </cell>
          <cell r="K432">
            <v>44971</v>
          </cell>
          <cell r="L432" t="str">
            <v>43230288303433000167550010000470401766689844</v>
          </cell>
          <cell r="M432" t="str">
            <v>43 -  Rio Grande do Sul</v>
          </cell>
          <cell r="N432">
            <v>10201.24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9581782000174</v>
          </cell>
          <cell r="G433" t="str">
            <v>LAPAROMED MED CIRURG EIRELI  ME</v>
          </cell>
          <cell r="H433" t="str">
            <v>B</v>
          </cell>
          <cell r="I433" t="str">
            <v>S</v>
          </cell>
          <cell r="J433" t="str">
            <v>000.009.000</v>
          </cell>
          <cell r="K433">
            <v>44972</v>
          </cell>
          <cell r="L433" t="str">
            <v>26230209581782000174550010000090001228838928</v>
          </cell>
          <cell r="M433" t="str">
            <v>26 -  Pernambuco</v>
          </cell>
          <cell r="N433">
            <v>3000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21172673000107</v>
          </cell>
          <cell r="G434" t="str">
            <v>ERS INDUSTRIA E COMERCIO DE PRODUTOS</v>
          </cell>
          <cell r="H434" t="str">
            <v>B</v>
          </cell>
          <cell r="I434" t="str">
            <v>S</v>
          </cell>
          <cell r="J434" t="str">
            <v>000.031.917</v>
          </cell>
          <cell r="K434">
            <v>44970</v>
          </cell>
          <cell r="L434" t="str">
            <v>26230221172673000107550010000319171000097104</v>
          </cell>
          <cell r="M434" t="str">
            <v>26 -  Pernambuco</v>
          </cell>
          <cell r="N434">
            <v>5600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12420164001048</v>
          </cell>
          <cell r="G435" t="str">
            <v>CM HOSPITALAR S A</v>
          </cell>
          <cell r="H435" t="str">
            <v>B</v>
          </cell>
          <cell r="I435" t="str">
            <v>S</v>
          </cell>
          <cell r="J435">
            <v>162274</v>
          </cell>
          <cell r="K435">
            <v>44972</v>
          </cell>
          <cell r="L435" t="str">
            <v>26230212420164001048550010001622741169993673</v>
          </cell>
          <cell r="M435" t="str">
            <v>26 -  Pernambuco</v>
          </cell>
          <cell r="N435">
            <v>984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1440590000136</v>
          </cell>
          <cell r="G436" t="str">
            <v>FRESENIUS MEDICAL CARE</v>
          </cell>
          <cell r="H436" t="str">
            <v>B</v>
          </cell>
          <cell r="I436" t="str">
            <v>S</v>
          </cell>
          <cell r="J436">
            <v>1753421</v>
          </cell>
          <cell r="K436">
            <v>44974</v>
          </cell>
          <cell r="L436" t="str">
            <v>35230201440590000136550000017534211285934525</v>
          </cell>
          <cell r="M436" t="str">
            <v>35 -  São Paulo</v>
          </cell>
          <cell r="N436">
            <v>32690.400000000001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1440590000136</v>
          </cell>
          <cell r="G437" t="str">
            <v>FRESENIUS MEDICAL CARE</v>
          </cell>
          <cell r="H437" t="str">
            <v>B</v>
          </cell>
          <cell r="I437" t="str">
            <v>S</v>
          </cell>
          <cell r="J437">
            <v>1753422</v>
          </cell>
          <cell r="K437">
            <v>44974</v>
          </cell>
          <cell r="L437" t="str">
            <v>35230201440590000136550000017534221679378149</v>
          </cell>
          <cell r="M437" t="str">
            <v>35 -  São Paulo</v>
          </cell>
          <cell r="N437">
            <v>58102.6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1440590000136</v>
          </cell>
          <cell r="G438" t="str">
            <v>FRESENIUS MEDICAL CARE</v>
          </cell>
          <cell r="H438" t="str">
            <v>B</v>
          </cell>
          <cell r="I438" t="str">
            <v>S</v>
          </cell>
          <cell r="J438">
            <v>1753423</v>
          </cell>
          <cell r="K438">
            <v>44974</v>
          </cell>
          <cell r="L438" t="str">
            <v>35230201440590000136550000017534231828326797</v>
          </cell>
          <cell r="M438" t="str">
            <v>35 -  São Paulo</v>
          </cell>
          <cell r="N438">
            <v>1489.25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1440590000136</v>
          </cell>
          <cell r="G439" t="str">
            <v>FRESENIUS MEDICAL CARE</v>
          </cell>
          <cell r="H439" t="str">
            <v>B</v>
          </cell>
          <cell r="I439" t="str">
            <v>S</v>
          </cell>
          <cell r="J439">
            <v>1753420</v>
          </cell>
          <cell r="K439">
            <v>44974</v>
          </cell>
          <cell r="L439" t="str">
            <v>35230201440590000136550000017534201229347051</v>
          </cell>
          <cell r="M439" t="str">
            <v>35 -  São Paulo</v>
          </cell>
          <cell r="N439">
            <v>9030.24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18269125000187</v>
          </cell>
          <cell r="G440" t="str">
            <v>BIOHOSP PRODUTOS HOSPITALARES SA</v>
          </cell>
          <cell r="H440" t="str">
            <v>B</v>
          </cell>
          <cell r="I440" t="str">
            <v>S</v>
          </cell>
          <cell r="J440">
            <v>570247</v>
          </cell>
          <cell r="K440">
            <v>44973</v>
          </cell>
          <cell r="L440" t="str">
            <v>31230218269125000187550010005702471670417510</v>
          </cell>
          <cell r="M440" t="str">
            <v>31 -  Minas Gerais</v>
          </cell>
          <cell r="N440">
            <v>24591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6135469000114</v>
          </cell>
          <cell r="G441" t="str">
            <v>DATRIX INDUST E COME DE PROD HOSP LTDA</v>
          </cell>
          <cell r="H441" t="str">
            <v>B</v>
          </cell>
          <cell r="I441" t="str">
            <v>S</v>
          </cell>
          <cell r="J441" t="str">
            <v>000.009.814</v>
          </cell>
          <cell r="K441">
            <v>44973</v>
          </cell>
          <cell r="L441" t="str">
            <v>35230206135469000114550010000098141557100102</v>
          </cell>
          <cell r="M441" t="str">
            <v>35 -  São Paulo</v>
          </cell>
          <cell r="N441">
            <v>1730.98</v>
          </cell>
        </row>
        <row r="442">
          <cell r="C442" t="str">
            <v>HOSPITAL MESTRE VITALINO</v>
          </cell>
          <cell r="E442" t="str">
            <v>3.12 - Material Hospitalar</v>
          </cell>
          <cell r="F442" t="str">
            <v>02.684.571/0001-18</v>
          </cell>
          <cell r="G442" t="str">
            <v>DINAMICA HOSPITALAR LTDA</v>
          </cell>
          <cell r="H442" t="str">
            <v>B</v>
          </cell>
          <cell r="I442" t="str">
            <v>S</v>
          </cell>
          <cell r="J442">
            <v>920</v>
          </cell>
          <cell r="K442">
            <v>44980</v>
          </cell>
          <cell r="L442" t="str">
            <v>26230202684571000118551030000009201621284575</v>
          </cell>
          <cell r="M442" t="str">
            <v>26 -  Pernambuco</v>
          </cell>
          <cell r="N442">
            <v>11800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1440590001027</v>
          </cell>
          <cell r="G443" t="str">
            <v>FRESENIUS MEDICAL CARE</v>
          </cell>
          <cell r="H443" t="str">
            <v>B</v>
          </cell>
          <cell r="I443" t="str">
            <v>S</v>
          </cell>
          <cell r="J443">
            <v>53599</v>
          </cell>
          <cell r="K443">
            <v>44974</v>
          </cell>
          <cell r="L443" t="str">
            <v>23230201440590001027550000000535991112536497</v>
          </cell>
          <cell r="M443" t="str">
            <v>23 -  Ceará</v>
          </cell>
          <cell r="N443">
            <v>1944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1440590001027</v>
          </cell>
          <cell r="G444" t="str">
            <v>FRESENIUS MEDICAL CARE</v>
          </cell>
          <cell r="H444" t="str">
            <v>B</v>
          </cell>
          <cell r="I444" t="str">
            <v>S</v>
          </cell>
          <cell r="J444" t="str">
            <v>000.053.606</v>
          </cell>
          <cell r="K444">
            <v>44974</v>
          </cell>
          <cell r="L444" t="str">
            <v>23230201440590001027550000000536061407489259</v>
          </cell>
          <cell r="M444" t="str">
            <v>23 -  Ceará</v>
          </cell>
          <cell r="N444">
            <v>3509.28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7213544000180</v>
          </cell>
          <cell r="G445" t="str">
            <v>BMR MEDICAL LTDA</v>
          </cell>
          <cell r="H445" t="str">
            <v>B</v>
          </cell>
          <cell r="I445" t="str">
            <v>S</v>
          </cell>
          <cell r="J445">
            <v>165346</v>
          </cell>
          <cell r="K445">
            <v>44972</v>
          </cell>
          <cell r="L445" t="str">
            <v>41230207213544000180550010001653461428687416</v>
          </cell>
          <cell r="M445" t="str">
            <v>41 -  Paraná</v>
          </cell>
          <cell r="N445">
            <v>19151.400000000001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19585158000280</v>
          </cell>
          <cell r="G446" t="str">
            <v>CARDINAL HEALTH DO BRASIL LTDA</v>
          </cell>
          <cell r="H446" t="str">
            <v>B</v>
          </cell>
          <cell r="I446" t="str">
            <v>S</v>
          </cell>
          <cell r="J446">
            <v>72741</v>
          </cell>
          <cell r="K446">
            <v>44973</v>
          </cell>
          <cell r="L446" t="str">
            <v>35230219585158000280550010000727411225739823</v>
          </cell>
          <cell r="M446" t="str">
            <v>35 -  São Paulo</v>
          </cell>
          <cell r="N446">
            <v>9945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7519404000135</v>
          </cell>
          <cell r="G447" t="str">
            <v>ADVAL FARMACIA DE MANIPULACAO LTDA  ME</v>
          </cell>
          <cell r="H447" t="str">
            <v>B</v>
          </cell>
          <cell r="I447" t="str">
            <v>S</v>
          </cell>
          <cell r="J447" t="str">
            <v>000.001.273</v>
          </cell>
          <cell r="K447">
            <v>44981</v>
          </cell>
          <cell r="L447" t="str">
            <v>26230207519404000135550010000012731036587459</v>
          </cell>
          <cell r="M447" t="str">
            <v>26 -  Pernambuco</v>
          </cell>
          <cell r="N447">
            <v>330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11206099000441</v>
          </cell>
          <cell r="G448" t="str">
            <v>SUPERMED COM E IMP DE PROD MEDICOS LTDA</v>
          </cell>
          <cell r="H448" t="str">
            <v>B</v>
          </cell>
          <cell r="I448" t="str">
            <v>S</v>
          </cell>
          <cell r="J448">
            <v>471406</v>
          </cell>
          <cell r="K448">
            <v>44971</v>
          </cell>
          <cell r="L448" t="str">
            <v>35230211206099000441550010004714061000081620</v>
          </cell>
          <cell r="M448" t="str">
            <v>35 -  São Paulo</v>
          </cell>
          <cell r="N448">
            <v>1052.56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11463963000148</v>
          </cell>
          <cell r="G449" t="str">
            <v>BCI BRASIL CHINA IMPORTADORA LTDA</v>
          </cell>
          <cell r="H449" t="str">
            <v>B</v>
          </cell>
          <cell r="I449" t="str">
            <v>S</v>
          </cell>
          <cell r="J449">
            <v>35927</v>
          </cell>
          <cell r="K449">
            <v>44981</v>
          </cell>
          <cell r="L449" t="str">
            <v>26230211463963000148550010000359271723327149</v>
          </cell>
          <cell r="M449" t="str">
            <v>26 -  Pernambuco</v>
          </cell>
          <cell r="N449">
            <v>2298.7800000000002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46208885000110</v>
          </cell>
          <cell r="G450" t="str">
            <v>MD DISTRIBUIDORA DE MEDICAMENTOS LTDA</v>
          </cell>
          <cell r="H450" t="str">
            <v>B</v>
          </cell>
          <cell r="I450" t="str">
            <v>S</v>
          </cell>
          <cell r="J450" t="str">
            <v>000.000.059</v>
          </cell>
          <cell r="K450">
            <v>44980</v>
          </cell>
          <cell r="L450" t="str">
            <v>26230246208885000110550010000000591070106922</v>
          </cell>
          <cell r="M450" t="str">
            <v>26 -  Pernambuco</v>
          </cell>
          <cell r="N450">
            <v>284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40829708000174</v>
          </cell>
          <cell r="G451" t="str">
            <v>JRV HOSPITALAR COMER. E REPRE. EIRELI</v>
          </cell>
          <cell r="H451" t="str">
            <v>B</v>
          </cell>
          <cell r="I451" t="str">
            <v>S</v>
          </cell>
          <cell r="J451" t="str">
            <v>000.001.298</v>
          </cell>
          <cell r="K451">
            <v>44980</v>
          </cell>
          <cell r="L451" t="str">
            <v>26230240829708000174550010000012981108993128</v>
          </cell>
          <cell r="M451" t="str">
            <v>26 -  Pernambuco</v>
          </cell>
          <cell r="N451">
            <v>346.8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7160019000144</v>
          </cell>
          <cell r="G452" t="str">
            <v>VITALE COMERCIO LTDA</v>
          </cell>
          <cell r="H452" t="str">
            <v>B</v>
          </cell>
          <cell r="I452" t="str">
            <v>S</v>
          </cell>
          <cell r="J452">
            <v>107599</v>
          </cell>
          <cell r="K452">
            <v>44981</v>
          </cell>
          <cell r="L452" t="str">
            <v>26230207160019000144550010001075991052846331</v>
          </cell>
          <cell r="M452" t="str">
            <v>26 -  Pernambuco</v>
          </cell>
          <cell r="N452">
            <v>1250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7160019000144</v>
          </cell>
          <cell r="G453" t="str">
            <v>VITALE COMERCIO LTDA</v>
          </cell>
          <cell r="H453" t="str">
            <v>B</v>
          </cell>
          <cell r="I453" t="str">
            <v>S</v>
          </cell>
          <cell r="J453">
            <v>107604</v>
          </cell>
          <cell r="K453">
            <v>44981</v>
          </cell>
          <cell r="L453" t="str">
            <v>26230207160019000144550010001076041419043968</v>
          </cell>
          <cell r="M453" t="str">
            <v>26 -  Pernambuco</v>
          </cell>
          <cell r="N453">
            <v>310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7160019000144</v>
          </cell>
          <cell r="G454" t="str">
            <v>VITALE COMERCIO LTDA</v>
          </cell>
          <cell r="H454" t="str">
            <v>B</v>
          </cell>
          <cell r="I454" t="str">
            <v>S</v>
          </cell>
          <cell r="J454">
            <v>107601</v>
          </cell>
          <cell r="K454">
            <v>44981</v>
          </cell>
          <cell r="L454" t="str">
            <v>26230207160019000144550010001076011032525661</v>
          </cell>
          <cell r="M454" t="str">
            <v>26 -  Pernambuco</v>
          </cell>
          <cell r="N454">
            <v>1250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7160019000144</v>
          </cell>
          <cell r="G455" t="str">
            <v>VITALE COMERCIO LTDA</v>
          </cell>
          <cell r="H455" t="str">
            <v>B</v>
          </cell>
          <cell r="I455" t="str">
            <v>S</v>
          </cell>
          <cell r="J455">
            <v>107607</v>
          </cell>
          <cell r="K455">
            <v>44981</v>
          </cell>
          <cell r="L455" t="str">
            <v>26230207160019000144550010001076071568228430</v>
          </cell>
          <cell r="M455" t="str">
            <v>26 -  Pernambuco</v>
          </cell>
          <cell r="N455">
            <v>310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7160019000144</v>
          </cell>
          <cell r="G456" t="str">
            <v>VITALE COMERCIO LTDA</v>
          </cell>
          <cell r="H456" t="str">
            <v>B</v>
          </cell>
          <cell r="I456" t="str">
            <v>S</v>
          </cell>
          <cell r="J456">
            <v>107611</v>
          </cell>
          <cell r="K456">
            <v>44981</v>
          </cell>
          <cell r="L456" t="str">
            <v>26230207160019000144550010001076111528183080</v>
          </cell>
          <cell r="M456" t="str">
            <v>26 -  Pernambuco</v>
          </cell>
          <cell r="N456">
            <v>310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7160019000144</v>
          </cell>
          <cell r="G457" t="str">
            <v>VITALE COMERCIO LTDA</v>
          </cell>
          <cell r="H457" t="str">
            <v>B</v>
          </cell>
          <cell r="I457" t="str">
            <v>S</v>
          </cell>
          <cell r="J457">
            <v>107710</v>
          </cell>
          <cell r="K457">
            <v>44981</v>
          </cell>
          <cell r="L457" t="str">
            <v>26230207160019000144550010001077101036797172</v>
          </cell>
          <cell r="M457" t="str">
            <v>26 -  Pernambuco</v>
          </cell>
          <cell r="N457">
            <v>1870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1437707000122</v>
          </cell>
          <cell r="G458" t="str">
            <v>SCITECH MEDICAL</v>
          </cell>
          <cell r="H458" t="str">
            <v>B</v>
          </cell>
          <cell r="I458" t="str">
            <v>S</v>
          </cell>
          <cell r="J458">
            <v>332549</v>
          </cell>
          <cell r="K458">
            <v>44981</v>
          </cell>
          <cell r="L458" t="str">
            <v>52230201437707000122550550003325491502899189</v>
          </cell>
          <cell r="M458" t="str">
            <v>52 -  Goiás</v>
          </cell>
          <cell r="N458">
            <v>2380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1437707000122</v>
          </cell>
          <cell r="G459" t="str">
            <v>SCITECH MEDICAL</v>
          </cell>
          <cell r="H459" t="str">
            <v>B</v>
          </cell>
          <cell r="I459" t="str">
            <v>S</v>
          </cell>
          <cell r="J459">
            <v>332555</v>
          </cell>
          <cell r="K459">
            <v>44981</v>
          </cell>
          <cell r="L459" t="str">
            <v>52230201437707000122550550003325551347096283</v>
          </cell>
          <cell r="M459" t="str">
            <v>52 -  Goiás</v>
          </cell>
          <cell r="N459">
            <v>1330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1437707000122</v>
          </cell>
          <cell r="G460" t="str">
            <v>SCITECH MEDICAL</v>
          </cell>
          <cell r="H460" t="str">
            <v>B</v>
          </cell>
          <cell r="I460" t="str">
            <v>S</v>
          </cell>
          <cell r="J460">
            <v>332543</v>
          </cell>
          <cell r="K460">
            <v>44981</v>
          </cell>
          <cell r="L460" t="str">
            <v>52230201437707000122550550003325431845434023</v>
          </cell>
          <cell r="M460" t="str">
            <v>52 -  Goiás</v>
          </cell>
          <cell r="N460">
            <v>1050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1437707000122</v>
          </cell>
          <cell r="G461" t="str">
            <v>SCITECH MEDICAL</v>
          </cell>
          <cell r="H461" t="str">
            <v>B</v>
          </cell>
          <cell r="I461" t="str">
            <v>S</v>
          </cell>
          <cell r="J461">
            <v>332547</v>
          </cell>
          <cell r="K461">
            <v>44981</v>
          </cell>
          <cell r="L461" t="str">
            <v>52230201437707000122550550003325471598591372</v>
          </cell>
          <cell r="M461" t="str">
            <v>52 -  Goiás</v>
          </cell>
          <cell r="N461">
            <v>1050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1437707000122</v>
          </cell>
          <cell r="G462" t="str">
            <v>SCITECH MEDICAL</v>
          </cell>
          <cell r="H462" t="str">
            <v>B</v>
          </cell>
          <cell r="I462" t="str">
            <v>S</v>
          </cell>
          <cell r="J462">
            <v>332541</v>
          </cell>
          <cell r="K462">
            <v>44981</v>
          </cell>
          <cell r="L462" t="str">
            <v>52230201437707000122550550003325411765252080</v>
          </cell>
          <cell r="M462" t="str">
            <v>52 -  Goiás</v>
          </cell>
          <cell r="N462">
            <v>280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1437707000122</v>
          </cell>
          <cell r="G463" t="str">
            <v>SCITECH MEDICAL</v>
          </cell>
          <cell r="H463" t="str">
            <v>B</v>
          </cell>
          <cell r="I463" t="str">
            <v>S</v>
          </cell>
          <cell r="J463">
            <v>332545</v>
          </cell>
          <cell r="K463">
            <v>44981</v>
          </cell>
          <cell r="L463" t="str">
            <v>52230201437707000122550550003325451490752982</v>
          </cell>
          <cell r="M463" t="str">
            <v>52 -  Goiás</v>
          </cell>
          <cell r="N463">
            <v>280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1437707000122</v>
          </cell>
          <cell r="G464" t="str">
            <v>SCITECH MEDICAL</v>
          </cell>
          <cell r="H464" t="str">
            <v>B</v>
          </cell>
          <cell r="I464" t="str">
            <v>S</v>
          </cell>
          <cell r="J464">
            <v>332551</v>
          </cell>
          <cell r="K464">
            <v>44981</v>
          </cell>
          <cell r="L464" t="str">
            <v>52230201437707000122550550003325511216755845</v>
          </cell>
          <cell r="M464" t="str">
            <v>52 -  Goiás</v>
          </cell>
          <cell r="N464">
            <v>1050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1437707000122</v>
          </cell>
          <cell r="G465" t="str">
            <v>SCITECH MEDICAL</v>
          </cell>
          <cell r="H465" t="str">
            <v>B</v>
          </cell>
          <cell r="I465" t="str">
            <v>S</v>
          </cell>
          <cell r="J465">
            <v>332553</v>
          </cell>
          <cell r="K465">
            <v>44981</v>
          </cell>
          <cell r="L465" t="str">
            <v>52230201437707000122550550003325531760381495</v>
          </cell>
          <cell r="M465" t="str">
            <v>52 -  Goiás</v>
          </cell>
          <cell r="N465">
            <v>1050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1437707000122</v>
          </cell>
          <cell r="G466" t="str">
            <v>SCITECH MEDICAL</v>
          </cell>
          <cell r="H466" t="str">
            <v>B</v>
          </cell>
          <cell r="I466" t="str">
            <v>S</v>
          </cell>
          <cell r="J466">
            <v>332539</v>
          </cell>
          <cell r="K466">
            <v>44981</v>
          </cell>
          <cell r="L466" t="str">
            <v>52230201437707000122550550003305391656451522</v>
          </cell>
          <cell r="M466" t="str">
            <v>52 -  Goiás</v>
          </cell>
          <cell r="N466">
            <v>280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1437707000122</v>
          </cell>
          <cell r="G467" t="str">
            <v>SCITECH MEDICAL</v>
          </cell>
          <cell r="H467" t="str">
            <v>B</v>
          </cell>
          <cell r="I467" t="str">
            <v>S</v>
          </cell>
          <cell r="J467">
            <v>331546</v>
          </cell>
          <cell r="K467">
            <v>44981</v>
          </cell>
          <cell r="L467" t="str">
            <v>52230201437707000122550550003315461613699629</v>
          </cell>
          <cell r="M467" t="str">
            <v>52 -  Goiás</v>
          </cell>
          <cell r="N467">
            <v>1050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1437707000122</v>
          </cell>
          <cell r="G468" t="str">
            <v>SCITECH MEDICAL</v>
          </cell>
          <cell r="H468" t="str">
            <v>B</v>
          </cell>
          <cell r="I468" t="str">
            <v>S</v>
          </cell>
          <cell r="J468">
            <v>331548</v>
          </cell>
          <cell r="K468">
            <v>44981</v>
          </cell>
          <cell r="L468" t="str">
            <v>52230201437707000122550550003315481135464123</v>
          </cell>
          <cell r="M468" t="str">
            <v>52 -  Goiás</v>
          </cell>
          <cell r="N468">
            <v>2380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1437707000122</v>
          </cell>
          <cell r="G469" t="str">
            <v>SCITECH MEDICAL</v>
          </cell>
          <cell r="H469" t="str">
            <v>B</v>
          </cell>
          <cell r="I469" t="str">
            <v>S</v>
          </cell>
          <cell r="J469">
            <v>331543</v>
          </cell>
          <cell r="K469">
            <v>44981</v>
          </cell>
          <cell r="L469" t="str">
            <v>52230201437707000122550550003315431423611834</v>
          </cell>
          <cell r="M469" t="str">
            <v>52 -  Goiás</v>
          </cell>
          <cell r="N469">
            <v>280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1437707000122</v>
          </cell>
          <cell r="G470" t="str">
            <v>SCITECH MEDICAL</v>
          </cell>
          <cell r="H470" t="str">
            <v>B</v>
          </cell>
          <cell r="I470" t="str">
            <v>S</v>
          </cell>
          <cell r="J470">
            <v>332890</v>
          </cell>
          <cell r="K470">
            <v>44981</v>
          </cell>
          <cell r="L470" t="str">
            <v>52230201437707000122550550003328901481054552</v>
          </cell>
          <cell r="M470" t="str">
            <v>52 -  Goiás</v>
          </cell>
          <cell r="N470">
            <v>1050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37438274000177</v>
          </cell>
          <cell r="G471" t="str">
            <v>SELLMED PROD. MEDICOS E HOSPITALA. LTDA</v>
          </cell>
          <cell r="H471" t="str">
            <v>B</v>
          </cell>
          <cell r="I471" t="str">
            <v>S</v>
          </cell>
          <cell r="J471">
            <v>4798</v>
          </cell>
          <cell r="K471">
            <v>44981</v>
          </cell>
          <cell r="L471" t="str">
            <v>26230237438274000177550010000047981284007717</v>
          </cell>
          <cell r="M471" t="str">
            <v>26 -  Pernambuco</v>
          </cell>
          <cell r="N471">
            <v>1069.2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37438274000177</v>
          </cell>
          <cell r="G472" t="str">
            <v>SELLMED PROD. MEDICOS E HOSPITALA. LTDA</v>
          </cell>
          <cell r="H472" t="str">
            <v>B</v>
          </cell>
          <cell r="I472" t="str">
            <v>S</v>
          </cell>
          <cell r="J472">
            <v>4790</v>
          </cell>
          <cell r="K472">
            <v>44981</v>
          </cell>
          <cell r="L472" t="str">
            <v>26230237438274000177550010000047901596375560</v>
          </cell>
          <cell r="M472" t="str">
            <v>26 -  Pernambuco</v>
          </cell>
          <cell r="N472">
            <v>194.4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37844417000140</v>
          </cell>
          <cell r="G473" t="str">
            <v>LOG DIST. DE PRO. HOSP. E HIG. PE. LTDA</v>
          </cell>
          <cell r="H473" t="str">
            <v>B</v>
          </cell>
          <cell r="I473" t="str">
            <v>S</v>
          </cell>
          <cell r="J473">
            <v>1178</v>
          </cell>
          <cell r="K473">
            <v>44981</v>
          </cell>
          <cell r="L473" t="str">
            <v>26230237844417000140550010000011781150345946</v>
          </cell>
          <cell r="M473" t="str">
            <v>26 -  Pernambuco</v>
          </cell>
          <cell r="N473">
            <v>2923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4237235000152</v>
          </cell>
          <cell r="G474" t="str">
            <v>ENDOCENTER COMERCIAL LTDA</v>
          </cell>
          <cell r="H474" t="str">
            <v>B</v>
          </cell>
          <cell r="I474" t="str">
            <v>S</v>
          </cell>
          <cell r="J474">
            <v>105702</v>
          </cell>
          <cell r="K474">
            <v>44980</v>
          </cell>
          <cell r="L474" t="str">
            <v>26230204237235000152550010001057027107725007</v>
          </cell>
          <cell r="M474" t="str">
            <v>26 -  Pernambuco</v>
          </cell>
          <cell r="N474">
            <v>1400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8014554000150</v>
          </cell>
          <cell r="G475" t="str">
            <v>MJB COMERCIO DE MAT MEDICO HOSP LTDA</v>
          </cell>
          <cell r="H475" t="str">
            <v>B</v>
          </cell>
          <cell r="I475" t="str">
            <v>S</v>
          </cell>
          <cell r="J475">
            <v>13312</v>
          </cell>
          <cell r="K475">
            <v>44980</v>
          </cell>
          <cell r="L475" t="str">
            <v>26230208014554000150550010000133121330121214</v>
          </cell>
          <cell r="M475" t="str">
            <v>26 -  Pernambuco</v>
          </cell>
          <cell r="N475">
            <v>2750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8014554000150</v>
          </cell>
          <cell r="G476" t="str">
            <v>MJB COMERCIO DE MAT MEDICO HOSP LTDA</v>
          </cell>
          <cell r="H476" t="str">
            <v>B</v>
          </cell>
          <cell r="I476" t="str">
            <v>S</v>
          </cell>
          <cell r="J476">
            <v>13310</v>
          </cell>
          <cell r="K476">
            <v>44980</v>
          </cell>
          <cell r="L476" t="str">
            <v>26230208014554000150550010000133101330121210</v>
          </cell>
          <cell r="M476" t="str">
            <v>26 -  Pernambuco</v>
          </cell>
          <cell r="N476">
            <v>2580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8014554000150</v>
          </cell>
          <cell r="G477" t="str">
            <v>MJB COMERCIO DE MAT MEDICO HOSP LTDA</v>
          </cell>
          <cell r="H477" t="str">
            <v>B</v>
          </cell>
          <cell r="I477" t="str">
            <v>S</v>
          </cell>
          <cell r="J477">
            <v>13311</v>
          </cell>
          <cell r="K477">
            <v>44980</v>
          </cell>
          <cell r="L477" t="str">
            <v>26230208014554000150550010000133111330121217</v>
          </cell>
          <cell r="M477" t="str">
            <v>26 -  Pernambuco</v>
          </cell>
          <cell r="N477">
            <v>3780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8014554000150</v>
          </cell>
          <cell r="G478" t="str">
            <v>MJB COMERCIO DE MAT MEDICO HOSP LTDA</v>
          </cell>
          <cell r="H478" t="str">
            <v>B</v>
          </cell>
          <cell r="I478" t="str">
            <v>S</v>
          </cell>
          <cell r="J478">
            <v>13313</v>
          </cell>
          <cell r="K478">
            <v>44980</v>
          </cell>
          <cell r="L478" t="str">
            <v>26230208014554000150550010000133131330121211</v>
          </cell>
          <cell r="M478" t="str">
            <v>26 -  Pernambuco</v>
          </cell>
          <cell r="N478">
            <v>4980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8014554000150</v>
          </cell>
          <cell r="G479" t="str">
            <v>MJB COMERCIO DE MAT MEDICO HOSP LTDA</v>
          </cell>
          <cell r="H479" t="str">
            <v>B</v>
          </cell>
          <cell r="I479" t="str">
            <v>S</v>
          </cell>
          <cell r="J479">
            <v>13317</v>
          </cell>
          <cell r="K479">
            <v>44980</v>
          </cell>
          <cell r="L479" t="str">
            <v>26230208014554000150550010000133171330121210</v>
          </cell>
          <cell r="M479" t="str">
            <v>26 -  Pernambuco</v>
          </cell>
          <cell r="N479">
            <v>3780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8014554000150</v>
          </cell>
          <cell r="G480" t="str">
            <v>MJB COMERCIO DE MAT MEDICO HOSP LTDA</v>
          </cell>
          <cell r="H480" t="str">
            <v>B</v>
          </cell>
          <cell r="I480" t="str">
            <v>S</v>
          </cell>
          <cell r="J480">
            <v>13318</v>
          </cell>
          <cell r="K480">
            <v>44980</v>
          </cell>
          <cell r="L480" t="str">
            <v>26230208014554000150550010000133181330121218</v>
          </cell>
          <cell r="M480" t="str">
            <v>26 -  Pernambuco</v>
          </cell>
          <cell r="N480">
            <v>3780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8014554000150</v>
          </cell>
          <cell r="G481" t="str">
            <v>MJB COMERCIO DE MAT MEDICO HOSP LTDA</v>
          </cell>
          <cell r="H481" t="str">
            <v>B</v>
          </cell>
          <cell r="I481" t="str">
            <v>S</v>
          </cell>
          <cell r="J481">
            <v>13322</v>
          </cell>
          <cell r="K481">
            <v>44980</v>
          </cell>
          <cell r="L481" t="str">
            <v>26230208014554000150550010000133221330122292</v>
          </cell>
          <cell r="M481" t="str">
            <v>26 -  Pernambuco</v>
          </cell>
          <cell r="N481">
            <v>3430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8014554000150</v>
          </cell>
          <cell r="G482" t="str">
            <v>MJB COMERCIO DE MAT MEDICO HOSP LTDA</v>
          </cell>
          <cell r="H482" t="str">
            <v>B</v>
          </cell>
          <cell r="I482" t="str">
            <v>S</v>
          </cell>
          <cell r="J482">
            <v>13321</v>
          </cell>
          <cell r="K482">
            <v>44980</v>
          </cell>
          <cell r="L482" t="str">
            <v>26230208014554000150550010000133211330122295</v>
          </cell>
          <cell r="M482" t="str">
            <v>26 -  Pernambuco</v>
          </cell>
          <cell r="N482">
            <v>3780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8014554000150</v>
          </cell>
          <cell r="G483" t="str">
            <v>MJB COMERCIO DE MAT MEDICO HOSP LTDA</v>
          </cell>
          <cell r="H483" t="str">
            <v>B</v>
          </cell>
          <cell r="I483" t="str">
            <v>S</v>
          </cell>
          <cell r="J483">
            <v>13316</v>
          </cell>
          <cell r="K483">
            <v>44980</v>
          </cell>
          <cell r="L483" t="str">
            <v>26230208014554000150550010000133161330121213</v>
          </cell>
          <cell r="M483" t="str">
            <v>26 -  Pernambuco</v>
          </cell>
          <cell r="N483">
            <v>3780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8014554000150</v>
          </cell>
          <cell r="G484" t="str">
            <v>MJB COMERCIO DE MAT MEDICO HOSP LTDA</v>
          </cell>
          <cell r="H484" t="str">
            <v>B</v>
          </cell>
          <cell r="I484" t="str">
            <v>S</v>
          </cell>
          <cell r="J484">
            <v>13315</v>
          </cell>
          <cell r="K484">
            <v>44980</v>
          </cell>
          <cell r="L484" t="str">
            <v>26230208014554000150550010000133151330121216</v>
          </cell>
          <cell r="M484" t="str">
            <v>26 -  Pernambuco</v>
          </cell>
          <cell r="N484">
            <v>4630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8014554000150</v>
          </cell>
          <cell r="G485" t="str">
            <v>MJB COMERCIO DE MAT MEDICO HOSP LTDA</v>
          </cell>
          <cell r="H485" t="str">
            <v>B</v>
          </cell>
          <cell r="I485" t="str">
            <v>S</v>
          </cell>
          <cell r="J485">
            <v>13319</v>
          </cell>
          <cell r="K485">
            <v>44980</v>
          </cell>
          <cell r="L485" t="str">
            <v>26230208014554000150550010000133191330121215</v>
          </cell>
          <cell r="M485" t="str">
            <v>26 -  Pernambuco</v>
          </cell>
          <cell r="N485">
            <v>3430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8014554000150</v>
          </cell>
          <cell r="G486" t="str">
            <v>MJB COMERCIO DE MAT MEDICO HOSP LTDA</v>
          </cell>
          <cell r="H486" t="str">
            <v>B</v>
          </cell>
          <cell r="I486" t="str">
            <v>S</v>
          </cell>
          <cell r="J486">
            <v>13314</v>
          </cell>
          <cell r="K486">
            <v>44980</v>
          </cell>
          <cell r="L486" t="str">
            <v>26230208014554000150550010000133141330121219</v>
          </cell>
          <cell r="M486" t="str">
            <v>26 -  Pernambuco</v>
          </cell>
          <cell r="N486">
            <v>3430</v>
          </cell>
        </row>
        <row r="487">
          <cell r="C487" t="str">
            <v>HOSPITAL MESTRE VITALINO</v>
          </cell>
          <cell r="E487" t="str">
            <v>3.12 - Material Hospitalar</v>
          </cell>
          <cell r="F487">
            <v>8014554000150</v>
          </cell>
          <cell r="G487" t="str">
            <v>MJB COMERCIO DE MAT MEDICO HOSP LTDA</v>
          </cell>
          <cell r="H487" t="str">
            <v>B</v>
          </cell>
          <cell r="I487" t="str">
            <v>S</v>
          </cell>
          <cell r="J487">
            <v>13320</v>
          </cell>
          <cell r="K487">
            <v>44980</v>
          </cell>
          <cell r="L487" t="str">
            <v>26230208014554000150550010000133201330122298</v>
          </cell>
          <cell r="M487" t="str">
            <v>26 -  Pernambuco</v>
          </cell>
          <cell r="N487">
            <v>4630</v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50595271000105</v>
          </cell>
          <cell r="G488" t="str">
            <v>BIOTRONIK COMERCIAL MEDICA LTDA</v>
          </cell>
          <cell r="H488" t="str">
            <v>B</v>
          </cell>
          <cell r="I488" t="str">
            <v>S</v>
          </cell>
          <cell r="J488">
            <v>1049385</v>
          </cell>
          <cell r="K488">
            <v>44974</v>
          </cell>
          <cell r="L488" t="str">
            <v>35230250595271000105550030010493851318942699</v>
          </cell>
          <cell r="M488" t="str">
            <v>35 -  São Paulo</v>
          </cell>
          <cell r="N488">
            <v>6903.9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50595271000105</v>
          </cell>
          <cell r="G489" t="str">
            <v>BIOTRONIK COMERCIAL MEDICA LTDA</v>
          </cell>
          <cell r="H489" t="str">
            <v>B</v>
          </cell>
          <cell r="I489" t="str">
            <v>S</v>
          </cell>
          <cell r="J489">
            <v>1049392</v>
          </cell>
          <cell r="K489">
            <v>44974</v>
          </cell>
          <cell r="L489" t="str">
            <v>35230250595271000105550030010493921187457509</v>
          </cell>
          <cell r="M489" t="str">
            <v>35 -  São Paulo</v>
          </cell>
          <cell r="N489">
            <v>6903.9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50595271000105</v>
          </cell>
          <cell r="G490" t="str">
            <v>BIOTRONIK COMERCIAL MEDICA LTDA</v>
          </cell>
          <cell r="H490" t="str">
            <v>B</v>
          </cell>
          <cell r="I490" t="str">
            <v>S</v>
          </cell>
          <cell r="J490">
            <v>1049395</v>
          </cell>
          <cell r="K490">
            <v>44974</v>
          </cell>
          <cell r="L490" t="str">
            <v>35230250595271000105550030010493951460618568</v>
          </cell>
          <cell r="M490" t="str">
            <v>35 -  São Paulo</v>
          </cell>
          <cell r="N490">
            <v>6903.9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50595271000105</v>
          </cell>
          <cell r="G491" t="str">
            <v>BIOTRONIK COMERCIAL MEDICA LTDA</v>
          </cell>
          <cell r="H491" t="str">
            <v>B</v>
          </cell>
          <cell r="I491" t="str">
            <v>S</v>
          </cell>
          <cell r="J491">
            <v>1049408</v>
          </cell>
          <cell r="K491">
            <v>44974</v>
          </cell>
          <cell r="L491" t="str">
            <v>35230250595271000105550030010494081560385638</v>
          </cell>
          <cell r="M491" t="str">
            <v>35 -  São Paulo</v>
          </cell>
          <cell r="N491">
            <v>6903.9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50595271000105</v>
          </cell>
          <cell r="G492" t="str">
            <v>BIOTRONIK COMERCIAL MEDICA LTDA</v>
          </cell>
          <cell r="H492" t="str">
            <v>B</v>
          </cell>
          <cell r="I492" t="str">
            <v>S</v>
          </cell>
          <cell r="J492">
            <v>1049400</v>
          </cell>
          <cell r="K492">
            <v>44974</v>
          </cell>
          <cell r="L492" t="str">
            <v>35230250595271000105550030010494001113756638</v>
          </cell>
          <cell r="M492" t="str">
            <v>35 -  São Paulo</v>
          </cell>
          <cell r="N492">
            <v>6903.9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50595271000105</v>
          </cell>
          <cell r="G493" t="str">
            <v>BIOTRONIK COMERCIAL MEDICA LTDA</v>
          </cell>
          <cell r="H493" t="str">
            <v>B</v>
          </cell>
          <cell r="I493" t="str">
            <v>S</v>
          </cell>
          <cell r="J493">
            <v>1049404</v>
          </cell>
          <cell r="K493">
            <v>44974</v>
          </cell>
          <cell r="L493" t="str">
            <v>35230250595271000105550030010494041122327115</v>
          </cell>
          <cell r="M493" t="str">
            <v>35 -  São Paulo</v>
          </cell>
          <cell r="N493">
            <v>6903.9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50595271000105</v>
          </cell>
          <cell r="G494" t="str">
            <v>BIOTRONIK COMERCIAL MEDICA LTDA</v>
          </cell>
          <cell r="H494" t="str">
            <v>B</v>
          </cell>
          <cell r="I494" t="str">
            <v>S</v>
          </cell>
          <cell r="J494">
            <v>1049406</v>
          </cell>
          <cell r="K494">
            <v>44974</v>
          </cell>
          <cell r="L494" t="str">
            <v>35230250595271000105550030010494061673929426</v>
          </cell>
          <cell r="M494" t="str">
            <v>35 -  São Paulo</v>
          </cell>
          <cell r="N494">
            <v>6903.9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13291742000165</v>
          </cell>
          <cell r="G495" t="str">
            <v>PHOENIX MED PRODUTOS MEDICO</v>
          </cell>
          <cell r="H495" t="str">
            <v>B</v>
          </cell>
          <cell r="I495" t="str">
            <v>S</v>
          </cell>
          <cell r="J495" t="str">
            <v>000.022.793</v>
          </cell>
          <cell r="K495">
            <v>44980</v>
          </cell>
          <cell r="L495" t="str">
            <v>26230213291742000165550010000227931534330656</v>
          </cell>
          <cell r="M495" t="str">
            <v>26 -  Pernambuco</v>
          </cell>
          <cell r="N495">
            <v>1780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13291742000165</v>
          </cell>
          <cell r="G496" t="str">
            <v>PHOENIX MED PRODUTOS MEDICO</v>
          </cell>
          <cell r="H496" t="str">
            <v>B</v>
          </cell>
          <cell r="I496" t="str">
            <v>S</v>
          </cell>
          <cell r="J496" t="str">
            <v>000.022.792</v>
          </cell>
          <cell r="K496">
            <v>44980</v>
          </cell>
          <cell r="L496" t="str">
            <v>26230213291742000165550010000227921364059984</v>
          </cell>
          <cell r="M496" t="str">
            <v>26 -  Pernambuco</v>
          </cell>
          <cell r="N496">
            <v>890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1513946000114</v>
          </cell>
          <cell r="G497" t="str">
            <v>BOSTON SCIENTIFIC DO BRASIL LTDA</v>
          </cell>
          <cell r="H497" t="str">
            <v>B</v>
          </cell>
          <cell r="I497" t="str">
            <v>S</v>
          </cell>
          <cell r="J497">
            <v>2748052</v>
          </cell>
          <cell r="K497">
            <v>44974</v>
          </cell>
          <cell r="L497" t="str">
            <v>35230201513946000114550030027480521027818548</v>
          </cell>
          <cell r="M497" t="str">
            <v>35 -  São Paulo</v>
          </cell>
          <cell r="N497">
            <v>268.82</v>
          </cell>
        </row>
        <row r="498">
          <cell r="C498" t="str">
            <v>HOSPITAL MESTRE VITALINO</v>
          </cell>
          <cell r="E498" t="str">
            <v>3.12 - Material Hospitalar</v>
          </cell>
          <cell r="F498">
            <v>1513946000114</v>
          </cell>
          <cell r="G498" t="str">
            <v>BOSTON SCIENTIFIC DO BRASIL LTDA</v>
          </cell>
          <cell r="H498" t="str">
            <v>B</v>
          </cell>
          <cell r="I498" t="str">
            <v>S</v>
          </cell>
          <cell r="J498">
            <v>2748420</v>
          </cell>
          <cell r="K498">
            <v>44977</v>
          </cell>
          <cell r="L498" t="str">
            <v>35230201513946000114550030027484201027822497</v>
          </cell>
          <cell r="M498" t="str">
            <v>35 -  São Paulo</v>
          </cell>
          <cell r="N498">
            <v>268.82</v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1513946000114</v>
          </cell>
          <cell r="G499" t="str">
            <v>BOSTON SCIENTIFIC DO BRASIL LTDA</v>
          </cell>
          <cell r="H499" t="str">
            <v>B</v>
          </cell>
          <cell r="I499" t="str">
            <v>S</v>
          </cell>
          <cell r="J499">
            <v>2750494</v>
          </cell>
          <cell r="K499">
            <v>44980</v>
          </cell>
          <cell r="L499" t="str">
            <v>35230201513946000114550030027504941027848225</v>
          </cell>
          <cell r="M499" t="str">
            <v>35 -  São Paulo</v>
          </cell>
          <cell r="N499">
            <v>2468.8200000000002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1513946000114</v>
          </cell>
          <cell r="G500" t="str">
            <v>BOSTON SCIENTIFIC DO BRASIL LTDA</v>
          </cell>
          <cell r="H500" t="str">
            <v>B</v>
          </cell>
          <cell r="I500" t="str">
            <v>S</v>
          </cell>
          <cell r="J500">
            <v>2750355</v>
          </cell>
          <cell r="K500">
            <v>44980</v>
          </cell>
          <cell r="L500" t="str">
            <v>35230201513946000114550030027503551027846768</v>
          </cell>
          <cell r="M500" t="str">
            <v>35 -  São Paulo</v>
          </cell>
          <cell r="N500">
            <v>1100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1513946000114</v>
          </cell>
          <cell r="G501" t="str">
            <v>BOSTON SCIENTIFIC DO BRASIL LTDA</v>
          </cell>
          <cell r="H501" t="str">
            <v>B</v>
          </cell>
          <cell r="I501" t="str">
            <v>S</v>
          </cell>
          <cell r="J501">
            <v>2750356</v>
          </cell>
          <cell r="K501">
            <v>44980</v>
          </cell>
          <cell r="L501" t="str">
            <v>35230201513946000114550030027503561027846773</v>
          </cell>
          <cell r="M501" t="str">
            <v>35 -  São Paulo</v>
          </cell>
          <cell r="N501">
            <v>268.82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1513946000114</v>
          </cell>
          <cell r="G502" t="str">
            <v>BOSTON SCIENTIFIC DO BRASIL LTDA</v>
          </cell>
          <cell r="H502" t="str">
            <v>B</v>
          </cell>
          <cell r="I502" t="str">
            <v>S</v>
          </cell>
          <cell r="J502">
            <v>2750667</v>
          </cell>
          <cell r="K502">
            <v>44980</v>
          </cell>
          <cell r="L502" t="str">
            <v>35230201513946000114550030027506671027850193</v>
          </cell>
          <cell r="M502" t="str">
            <v>35 -  São Paulo</v>
          </cell>
          <cell r="N502">
            <v>1368.82</v>
          </cell>
        </row>
        <row r="503">
          <cell r="C503" t="str">
            <v>HOSPITAL MESTRE VITALINO</v>
          </cell>
          <cell r="E503" t="str">
            <v>3.12 - Material Hospitalar</v>
          </cell>
          <cell r="F503">
            <v>1513946000114</v>
          </cell>
          <cell r="G503" t="str">
            <v>BOSTON SCIENTIFIC DO BRASIL LTDA</v>
          </cell>
          <cell r="H503" t="str">
            <v>B</v>
          </cell>
          <cell r="I503" t="str">
            <v>S</v>
          </cell>
          <cell r="J503">
            <v>2750668</v>
          </cell>
          <cell r="K503">
            <v>44980</v>
          </cell>
          <cell r="L503" t="str">
            <v>35230201513946000114550030027506681027850204</v>
          </cell>
          <cell r="M503" t="str">
            <v>35 -  São Paulo</v>
          </cell>
          <cell r="N503">
            <v>1368.82</v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1513946000114</v>
          </cell>
          <cell r="G504" t="str">
            <v>BOSTON SCIENTIFIC DO BRASIL LTDA</v>
          </cell>
          <cell r="H504" t="str">
            <v>B</v>
          </cell>
          <cell r="I504" t="str">
            <v>S</v>
          </cell>
          <cell r="J504">
            <v>2750669</v>
          </cell>
          <cell r="K504">
            <v>44980</v>
          </cell>
          <cell r="L504" t="str">
            <v>35230201513946000114550030027506691027850210</v>
          </cell>
          <cell r="M504" t="str">
            <v>35 -  São Paulo</v>
          </cell>
          <cell r="N504">
            <v>268.82</v>
          </cell>
        </row>
        <row r="505">
          <cell r="C505" t="str">
            <v>HOSPITAL MESTRE VITALINO</v>
          </cell>
          <cell r="E505" t="str">
            <v>3.12 - Material Hospitalar</v>
          </cell>
          <cell r="F505">
            <v>1513946000114</v>
          </cell>
          <cell r="G505" t="str">
            <v>BOSTON SCIENTIFIC DO BRASIL LTDA</v>
          </cell>
          <cell r="H505" t="str">
            <v>B</v>
          </cell>
          <cell r="I505" t="str">
            <v>S</v>
          </cell>
          <cell r="J505">
            <v>2750671</v>
          </cell>
          <cell r="K505">
            <v>44980</v>
          </cell>
          <cell r="L505" t="str">
            <v>35230201513946000114550030027506711027850234</v>
          </cell>
          <cell r="M505" t="str">
            <v>35 -  São Paulo</v>
          </cell>
          <cell r="N505">
            <v>268.82</v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1513946000114</v>
          </cell>
          <cell r="G506" t="str">
            <v>BOSTON SCIENTIFIC DO BRASIL LTDA</v>
          </cell>
          <cell r="H506" t="str">
            <v>B</v>
          </cell>
          <cell r="I506" t="str">
            <v>S</v>
          </cell>
          <cell r="J506">
            <v>2750673</v>
          </cell>
          <cell r="K506">
            <v>44980</v>
          </cell>
          <cell r="L506" t="str">
            <v>35230201513946000114550030027506731027850255</v>
          </cell>
          <cell r="M506" t="str">
            <v>35 -  São Paulo</v>
          </cell>
          <cell r="N506">
            <v>268.82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1513946000114</v>
          </cell>
          <cell r="G507" t="str">
            <v>BOSTON SCIENTIFIC DO BRASIL LTDA</v>
          </cell>
          <cell r="H507" t="str">
            <v>B</v>
          </cell>
          <cell r="I507" t="str">
            <v>S</v>
          </cell>
          <cell r="J507">
            <v>2750672</v>
          </cell>
          <cell r="K507">
            <v>44980</v>
          </cell>
          <cell r="L507" t="str">
            <v>35230201513946000114550030027506721027850240</v>
          </cell>
          <cell r="M507" t="str">
            <v>35 -  São Paulo</v>
          </cell>
          <cell r="N507">
            <v>268.82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1513946000114</v>
          </cell>
          <cell r="G508" t="str">
            <v>BOSTON SCIENTIFIC DO BRASIL LTDA</v>
          </cell>
          <cell r="H508" t="str">
            <v>B</v>
          </cell>
          <cell r="I508" t="str">
            <v>S</v>
          </cell>
          <cell r="J508">
            <v>2750670</v>
          </cell>
          <cell r="K508">
            <v>44980</v>
          </cell>
          <cell r="L508" t="str">
            <v>35230201513946000114550030027506701027850229</v>
          </cell>
          <cell r="M508" t="str">
            <v>35 -  São Paulo</v>
          </cell>
          <cell r="N508">
            <v>268.82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1513946000114</v>
          </cell>
          <cell r="G509" t="str">
            <v>BOSTON SCIENTIFIC DO BRASIL LTDA</v>
          </cell>
          <cell r="H509" t="str">
            <v>B</v>
          </cell>
          <cell r="I509" t="str">
            <v>S</v>
          </cell>
          <cell r="J509">
            <v>2750703</v>
          </cell>
          <cell r="K509">
            <v>44980</v>
          </cell>
          <cell r="L509" t="str">
            <v>35230201513946000114550030027507031027850590</v>
          </cell>
          <cell r="M509" t="str">
            <v>35 -  São Paulo</v>
          </cell>
          <cell r="N509">
            <v>1368.82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1513946000114</v>
          </cell>
          <cell r="G510" t="str">
            <v>BOSTON SCIENTIFIC DO BRASIL LTDA</v>
          </cell>
          <cell r="H510" t="str">
            <v>B</v>
          </cell>
          <cell r="I510" t="str">
            <v>S</v>
          </cell>
          <cell r="J510">
            <v>2750702</v>
          </cell>
          <cell r="K510">
            <v>44980</v>
          </cell>
          <cell r="L510" t="str">
            <v>35230201513946000114550030027507021027850585</v>
          </cell>
          <cell r="M510" t="str">
            <v>35 -  São Paulo</v>
          </cell>
          <cell r="N510">
            <v>1368.82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1513946000114</v>
          </cell>
          <cell r="G511" t="str">
            <v>BOSTON SCIENTIFIC DO BRASIL LTDA</v>
          </cell>
          <cell r="H511" t="str">
            <v>B</v>
          </cell>
          <cell r="I511" t="str">
            <v>S</v>
          </cell>
          <cell r="J511">
            <v>2750700</v>
          </cell>
          <cell r="K511">
            <v>44980</v>
          </cell>
          <cell r="L511" t="str">
            <v>35230201513946000114550030027507001027850564</v>
          </cell>
          <cell r="M511" t="str">
            <v>35 -  São Paulo</v>
          </cell>
          <cell r="N511">
            <v>1368.82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1513946000114</v>
          </cell>
          <cell r="G512" t="str">
            <v>BOSTON SCIENTIFIC DO BRASIL LTDA</v>
          </cell>
          <cell r="H512" t="str">
            <v>B</v>
          </cell>
          <cell r="I512" t="str">
            <v>S</v>
          </cell>
          <cell r="J512">
            <v>2750701</v>
          </cell>
          <cell r="K512">
            <v>44980</v>
          </cell>
          <cell r="L512" t="str">
            <v>35230201513946000114550030027507011027850570</v>
          </cell>
          <cell r="M512" t="str">
            <v>35 -  São Paulo</v>
          </cell>
          <cell r="N512">
            <v>1368.82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1513946000114</v>
          </cell>
          <cell r="G513" t="str">
            <v>BOSTON SCIENTIFIC DO BRASIL LTDA</v>
          </cell>
          <cell r="H513" t="str">
            <v>B</v>
          </cell>
          <cell r="I513" t="str">
            <v>S</v>
          </cell>
          <cell r="J513">
            <v>2751680</v>
          </cell>
          <cell r="K513">
            <v>44981</v>
          </cell>
          <cell r="L513" t="str">
            <v>35230201513946000114550030027516801027863860</v>
          </cell>
          <cell r="M513" t="str">
            <v>35 -  São Paulo</v>
          </cell>
          <cell r="N513">
            <v>268.82</v>
          </cell>
        </row>
        <row r="514">
          <cell r="C514" t="str">
            <v>HOSPITAL MESTRE VITALINO</v>
          </cell>
          <cell r="E514" t="str">
            <v>3.12 - Material Hospitalar</v>
          </cell>
          <cell r="F514">
            <v>1513946000114</v>
          </cell>
          <cell r="G514" t="str">
            <v>BOSTON SCIENTIFIC DO BRASIL LTDA</v>
          </cell>
          <cell r="H514" t="str">
            <v>B</v>
          </cell>
          <cell r="I514" t="str">
            <v>S</v>
          </cell>
          <cell r="J514">
            <v>2751564</v>
          </cell>
          <cell r="K514">
            <v>44981</v>
          </cell>
          <cell r="L514" t="str">
            <v>35230201513946000114550030027515641027861478</v>
          </cell>
          <cell r="M514" t="str">
            <v>35 -  São Paulo</v>
          </cell>
          <cell r="N514">
            <v>268.82</v>
          </cell>
        </row>
        <row r="515">
          <cell r="C515" t="str">
            <v>HOSPITAL MESTRE VITALINO</v>
          </cell>
          <cell r="E515" t="str">
            <v>3.12 - Material Hospitalar</v>
          </cell>
          <cell r="F515">
            <v>1513946000114</v>
          </cell>
          <cell r="G515" t="str">
            <v>BOSTON SCIENTIFIC DO BRASIL LTDA</v>
          </cell>
          <cell r="H515" t="str">
            <v>B</v>
          </cell>
          <cell r="I515" t="str">
            <v>S</v>
          </cell>
          <cell r="J515">
            <v>2748419</v>
          </cell>
          <cell r="K515">
            <v>44977</v>
          </cell>
          <cell r="L515" t="str">
            <v>35230201513946000114550030027484191027822488</v>
          </cell>
          <cell r="M515" t="str">
            <v>35 -  São Paulo</v>
          </cell>
          <cell r="N515">
            <v>1368.82</v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1513946000114</v>
          </cell>
          <cell r="G516" t="str">
            <v>BOSTON SCIENTIFIC DO BRASIL LTDA</v>
          </cell>
          <cell r="H516" t="str">
            <v>B</v>
          </cell>
          <cell r="I516" t="str">
            <v>S</v>
          </cell>
          <cell r="J516">
            <v>2750495</v>
          </cell>
          <cell r="K516">
            <v>44980</v>
          </cell>
          <cell r="L516" t="str">
            <v>35230201513946000114550030027504951027848230</v>
          </cell>
          <cell r="M516" t="str">
            <v>35 -  São Paulo</v>
          </cell>
          <cell r="N516">
            <v>1368.82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11234649000193</v>
          </cell>
          <cell r="G517" t="str">
            <v>BIOANGIO COMERCIO DE PROD MEDICOS LTDA</v>
          </cell>
          <cell r="H517" t="str">
            <v>B</v>
          </cell>
          <cell r="I517" t="str">
            <v>S</v>
          </cell>
          <cell r="J517" t="str">
            <v>000.008.687</v>
          </cell>
          <cell r="K517">
            <v>44974</v>
          </cell>
          <cell r="L517" t="str">
            <v>26230211234649000193550010000086871000009998</v>
          </cell>
          <cell r="M517" t="str">
            <v>26 -  Pernambuco</v>
          </cell>
          <cell r="N517">
            <v>613.89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29182018000133</v>
          </cell>
          <cell r="G518" t="str">
            <v>MICROPORT SCIENT VASC BRASIL LTDA.</v>
          </cell>
          <cell r="H518" t="str">
            <v>B</v>
          </cell>
          <cell r="I518" t="str">
            <v>S</v>
          </cell>
          <cell r="J518">
            <v>26143</v>
          </cell>
          <cell r="K518">
            <v>44971</v>
          </cell>
          <cell r="L518" t="str">
            <v>35230229182018000133550010000261431335867045</v>
          </cell>
          <cell r="M518" t="str">
            <v>35 -  São Paulo</v>
          </cell>
          <cell r="N518">
            <v>1100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29182018000133</v>
          </cell>
          <cell r="G519" t="str">
            <v>MICROPORT SCIENT VASC BRASIL LTDA.</v>
          </cell>
          <cell r="H519" t="str">
            <v>B</v>
          </cell>
          <cell r="I519" t="str">
            <v>S</v>
          </cell>
          <cell r="J519">
            <v>26148</v>
          </cell>
          <cell r="K519">
            <v>44971</v>
          </cell>
          <cell r="L519" t="str">
            <v>35230229182018000133550010000261481916742329</v>
          </cell>
          <cell r="M519" t="str">
            <v>35 -  São Paulo</v>
          </cell>
          <cell r="N519">
            <v>2200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29182018000133</v>
          </cell>
          <cell r="G520" t="str">
            <v>MICROPORT SCIENT VASC BRASIL LTDA.</v>
          </cell>
          <cell r="H520" t="str">
            <v>B</v>
          </cell>
          <cell r="I520" t="str">
            <v>S</v>
          </cell>
          <cell r="J520">
            <v>26144</v>
          </cell>
          <cell r="K520">
            <v>44971</v>
          </cell>
          <cell r="L520" t="str">
            <v>35230229182018000133550010000261441381836049</v>
          </cell>
          <cell r="M520" t="str">
            <v>35 -  São Paulo</v>
          </cell>
          <cell r="N520">
            <v>1100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29182018000133</v>
          </cell>
          <cell r="G521" t="str">
            <v>MICROPORT SCIENT VASC BRASIL LTDA.</v>
          </cell>
          <cell r="H521" t="str">
            <v>B</v>
          </cell>
          <cell r="I521" t="str">
            <v>S</v>
          </cell>
          <cell r="J521">
            <v>26146</v>
          </cell>
          <cell r="K521">
            <v>44971</v>
          </cell>
          <cell r="L521" t="str">
            <v>35230229182018000133550010000261461071982548</v>
          </cell>
          <cell r="M521" t="str">
            <v>35 -  São Paulo</v>
          </cell>
          <cell r="N521">
            <v>2200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29182018000133</v>
          </cell>
          <cell r="G522" t="str">
            <v>MICROPORT SCIENT VASC BRASIL LTDA.</v>
          </cell>
          <cell r="H522" t="str">
            <v>B</v>
          </cell>
          <cell r="I522" t="str">
            <v>S</v>
          </cell>
          <cell r="J522">
            <v>26150</v>
          </cell>
          <cell r="K522">
            <v>44971</v>
          </cell>
          <cell r="L522" t="str">
            <v>35230229182018000133550010000261501831309149</v>
          </cell>
          <cell r="M522" t="str">
            <v>35 -  São Paulo</v>
          </cell>
          <cell r="N522">
            <v>1100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61418042000131</v>
          </cell>
          <cell r="G523" t="str">
            <v>CIRURGICA FERNANDES LTDA</v>
          </cell>
          <cell r="H523" t="str">
            <v>B</v>
          </cell>
          <cell r="I523" t="str">
            <v>S</v>
          </cell>
          <cell r="J523">
            <v>1560696</v>
          </cell>
          <cell r="K523">
            <v>44972</v>
          </cell>
          <cell r="L523" t="str">
            <v>35230261418042000131550040015606961094720235</v>
          </cell>
          <cell r="M523" t="str">
            <v>35 -  São Paulo</v>
          </cell>
          <cell r="N523">
            <v>4050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11563145000117</v>
          </cell>
          <cell r="G524" t="str">
            <v>COMERCIAL MOSTAERT LTDA</v>
          </cell>
          <cell r="H524" t="str">
            <v>B</v>
          </cell>
          <cell r="I524" t="str">
            <v>S</v>
          </cell>
          <cell r="J524">
            <v>116097</v>
          </cell>
          <cell r="K524">
            <v>44981</v>
          </cell>
          <cell r="L524" t="str">
            <v>26230211563145000117550010001160971792366665</v>
          </cell>
          <cell r="M524" t="str">
            <v>26 -  Pernambuco</v>
          </cell>
          <cell r="N524">
            <v>888.48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10779833000156</v>
          </cell>
          <cell r="G525" t="str">
            <v>MEDICAL MERCANTIL DE APARELHAGEM MEDICA</v>
          </cell>
          <cell r="H525" t="str">
            <v>B</v>
          </cell>
          <cell r="I525" t="str">
            <v>S</v>
          </cell>
          <cell r="J525">
            <v>570382</v>
          </cell>
          <cell r="K525">
            <v>44980</v>
          </cell>
          <cell r="L525" t="str">
            <v>26230210779833000156550010005703827572405004</v>
          </cell>
          <cell r="M525" t="str">
            <v>26 -  Pernambuco</v>
          </cell>
          <cell r="N525">
            <v>560.79999999999995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10779833000156</v>
          </cell>
          <cell r="G526" t="str">
            <v>MEDICAL MERCANTIL DE APARELHAGEM MEDICA</v>
          </cell>
          <cell r="H526" t="str">
            <v>B</v>
          </cell>
          <cell r="I526" t="str">
            <v>S</v>
          </cell>
          <cell r="J526">
            <v>570446</v>
          </cell>
          <cell r="K526">
            <v>44981</v>
          </cell>
          <cell r="L526" t="str">
            <v>26230210779833000156550010005704467572469001</v>
          </cell>
          <cell r="M526" t="str">
            <v>26 -  Pernambuco</v>
          </cell>
          <cell r="N526">
            <v>3345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4237235000152</v>
          </cell>
          <cell r="G527" t="str">
            <v>ENDOCENTER COMERCIAL LTDA</v>
          </cell>
          <cell r="H527" t="str">
            <v>B</v>
          </cell>
          <cell r="I527" t="str">
            <v>S</v>
          </cell>
          <cell r="J527">
            <v>105734</v>
          </cell>
          <cell r="K527">
            <v>44980</v>
          </cell>
          <cell r="L527" t="str">
            <v>26230204237235000152550010001057347107757000</v>
          </cell>
          <cell r="M527" t="str">
            <v>26 -  Pernambuco</v>
          </cell>
          <cell r="N527">
            <v>13650</v>
          </cell>
        </row>
        <row r="528">
          <cell r="C528" t="str">
            <v>HOSPITAL MESTRE VITALINO</v>
          </cell>
          <cell r="E528" t="str">
            <v>3.12 - Material Hospitalar</v>
          </cell>
          <cell r="F528" t="str">
            <v>15.218.561/0001-39</v>
          </cell>
          <cell r="G528" t="str">
            <v>NNMED  DISTRIBUICAO IMPORTACAO</v>
          </cell>
          <cell r="H528" t="str">
            <v>B</v>
          </cell>
          <cell r="I528" t="str">
            <v>S</v>
          </cell>
          <cell r="J528" t="str">
            <v>000.092.884</v>
          </cell>
          <cell r="K528">
            <v>44981</v>
          </cell>
          <cell r="L528" t="str">
            <v>25230215218561000139550010000928841118533503</v>
          </cell>
          <cell r="M528" t="str">
            <v>25 -  Paraíba</v>
          </cell>
          <cell r="N528">
            <v>1524.57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41601210000112</v>
          </cell>
          <cell r="G529" t="str">
            <v>LUCAS JOSEPH BRAGA DE GREEF EIRELI</v>
          </cell>
          <cell r="H529" t="str">
            <v>B</v>
          </cell>
          <cell r="I529" t="str">
            <v>S</v>
          </cell>
          <cell r="J529">
            <v>461</v>
          </cell>
          <cell r="K529">
            <v>44981</v>
          </cell>
          <cell r="L529" t="str">
            <v>26230241601210000112550010000004611046403277</v>
          </cell>
          <cell r="M529" t="str">
            <v>26 -  Pernambuco</v>
          </cell>
          <cell r="N529">
            <v>552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8778201000126</v>
          </cell>
          <cell r="G530" t="str">
            <v>DROGAFONTE LTDA</v>
          </cell>
          <cell r="H530" t="str">
            <v>B</v>
          </cell>
          <cell r="I530" t="str">
            <v>S</v>
          </cell>
          <cell r="J530" t="str">
            <v>000.402.925</v>
          </cell>
          <cell r="K530">
            <v>44984</v>
          </cell>
          <cell r="L530" t="str">
            <v>26230208778201000126550010004029251413729652</v>
          </cell>
          <cell r="M530" t="str">
            <v>26 -  Pernambuco</v>
          </cell>
          <cell r="N530">
            <v>62566.23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4237235000152</v>
          </cell>
          <cell r="G531" t="str">
            <v>ENDOCENTER COMERCIAL LTDA</v>
          </cell>
          <cell r="H531" t="str">
            <v>B</v>
          </cell>
          <cell r="I531" t="str">
            <v>S</v>
          </cell>
          <cell r="J531">
            <v>105761</v>
          </cell>
          <cell r="K531">
            <v>44984</v>
          </cell>
          <cell r="L531" t="str">
            <v>26230204237235000152550010001057617107784004</v>
          </cell>
          <cell r="M531" t="str">
            <v>26 -  Pernambuco</v>
          </cell>
          <cell r="N531">
            <v>1400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4237235000152</v>
          </cell>
          <cell r="G532" t="str">
            <v>ENDOCENTER COMERCIAL LTDA</v>
          </cell>
          <cell r="H532" t="str">
            <v>B</v>
          </cell>
          <cell r="I532" t="str">
            <v>S</v>
          </cell>
          <cell r="J532">
            <v>105766</v>
          </cell>
          <cell r="K532">
            <v>44984</v>
          </cell>
          <cell r="L532" t="str">
            <v>26230204237235000152550010001057667107789002</v>
          </cell>
          <cell r="M532" t="str">
            <v>26 -  Pernambuco</v>
          </cell>
          <cell r="N532">
            <v>1400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7160019000144</v>
          </cell>
          <cell r="G533" t="str">
            <v>VITALE COMERCIO LTDA</v>
          </cell>
          <cell r="H533" t="str">
            <v>B</v>
          </cell>
          <cell r="I533" t="str">
            <v>S</v>
          </cell>
          <cell r="J533">
            <v>107870</v>
          </cell>
          <cell r="K533">
            <v>44984</v>
          </cell>
          <cell r="L533" t="str">
            <v>26230207160019000144550010001078701516539570</v>
          </cell>
          <cell r="M533" t="str">
            <v>26 -  Pernambuco</v>
          </cell>
          <cell r="N533">
            <v>3750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7160019000144</v>
          </cell>
          <cell r="G534" t="str">
            <v>VITALE COMERCIO LTDA</v>
          </cell>
          <cell r="H534" t="str">
            <v>B</v>
          </cell>
          <cell r="I534" t="str">
            <v>S</v>
          </cell>
          <cell r="J534">
            <v>107872</v>
          </cell>
          <cell r="K534">
            <v>44984</v>
          </cell>
          <cell r="L534" t="str">
            <v>26230207160019000144550010001078721802469060</v>
          </cell>
          <cell r="M534" t="str">
            <v>26 -  Pernambuco</v>
          </cell>
          <cell r="N534">
            <v>1250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12420164001048</v>
          </cell>
          <cell r="G535" t="str">
            <v>CM HOSPITALAR S A</v>
          </cell>
          <cell r="H535" t="str">
            <v>B</v>
          </cell>
          <cell r="I535" t="str">
            <v>S</v>
          </cell>
          <cell r="J535">
            <v>163307</v>
          </cell>
          <cell r="K535">
            <v>44981</v>
          </cell>
          <cell r="L535" t="str">
            <v>26230212420164001048550010001633071407170374</v>
          </cell>
          <cell r="M535" t="str">
            <v>26 -  Pernambuco</v>
          </cell>
          <cell r="N535">
            <v>1010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12420164001048</v>
          </cell>
          <cell r="G536" t="str">
            <v>CM HOSPITALAR S A</v>
          </cell>
          <cell r="H536" t="str">
            <v>B</v>
          </cell>
          <cell r="I536" t="str">
            <v>S</v>
          </cell>
          <cell r="J536">
            <v>163261</v>
          </cell>
          <cell r="K536">
            <v>44981</v>
          </cell>
          <cell r="L536" t="str">
            <v>26230212420164001048550010001632611814076929</v>
          </cell>
          <cell r="M536" t="str">
            <v>26 -  Pernambuco</v>
          </cell>
          <cell r="N536">
            <v>504</v>
          </cell>
        </row>
        <row r="537">
          <cell r="C537" t="str">
            <v>HOSPITAL MESTRE VITALINO</v>
          </cell>
          <cell r="E537" t="str">
            <v>3.12 - Material Hospitalar</v>
          </cell>
          <cell r="F537" t="str">
            <v>50.595.271/0001-05</v>
          </cell>
          <cell r="G537" t="str">
            <v>BIOTRONIK COMERCIAL MEDICA LTDA</v>
          </cell>
          <cell r="H537" t="str">
            <v>B</v>
          </cell>
          <cell r="I537" t="str">
            <v>S</v>
          </cell>
          <cell r="J537">
            <v>1049396</v>
          </cell>
          <cell r="K537">
            <v>44974</v>
          </cell>
          <cell r="L537" t="str">
            <v>35230250595271000105550030010493961397774356</v>
          </cell>
          <cell r="M537" t="str">
            <v>35 -  São Paulo</v>
          </cell>
          <cell r="N537">
            <v>6903.9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2684571000118</v>
          </cell>
          <cell r="G538" t="str">
            <v>DINAMICA HOSPITALAR LTDA</v>
          </cell>
          <cell r="H538" t="str">
            <v>B</v>
          </cell>
          <cell r="I538" t="str">
            <v>S</v>
          </cell>
          <cell r="J538">
            <v>961</v>
          </cell>
          <cell r="K538">
            <v>44981</v>
          </cell>
          <cell r="L538" t="str">
            <v>26230202684571000118551030000009617042322442</v>
          </cell>
          <cell r="M538" t="str">
            <v>26 -  Pernambuco</v>
          </cell>
          <cell r="N538">
            <v>1716</v>
          </cell>
        </row>
        <row r="539">
          <cell r="C539" t="str">
            <v>HOSPITAL MESTRE VITALINO</v>
          </cell>
          <cell r="E539" t="str">
            <v>3.12 - Material Hospitalar</v>
          </cell>
          <cell r="F539" t="str">
            <v>13.291.742/0001-65</v>
          </cell>
          <cell r="G539" t="str">
            <v>PHOENIX MED PRODUTOS MEDICO</v>
          </cell>
          <cell r="H539" t="str">
            <v>B</v>
          </cell>
          <cell r="I539" t="str">
            <v>S</v>
          </cell>
          <cell r="J539" t="str">
            <v>000.022.831</v>
          </cell>
          <cell r="K539">
            <v>44984</v>
          </cell>
          <cell r="L539" t="str">
            <v>26230213291742000165550010000228311101040913</v>
          </cell>
          <cell r="M539" t="str">
            <v>26 -  Pernambuco</v>
          </cell>
          <cell r="N539">
            <v>890</v>
          </cell>
        </row>
        <row r="540">
          <cell r="C540" t="str">
            <v>HOSPITAL MESTRE VITALINO</v>
          </cell>
          <cell r="E540" t="str">
            <v>3.12 - Material Hospitalar</v>
          </cell>
          <cell r="F540">
            <v>1513946000114</v>
          </cell>
          <cell r="G540" t="str">
            <v>BOSTON SCIENTIFIC DO BRASIL LTDA</v>
          </cell>
          <cell r="H540" t="str">
            <v>B</v>
          </cell>
          <cell r="I540" t="str">
            <v>S</v>
          </cell>
          <cell r="J540">
            <v>2753363</v>
          </cell>
          <cell r="K540">
            <v>44984</v>
          </cell>
          <cell r="L540" t="str">
            <v>35230201513946000114550030027533631027883146</v>
          </cell>
          <cell r="M540" t="str">
            <v>35 -  São Paulo</v>
          </cell>
          <cell r="N540">
            <v>268.82</v>
          </cell>
        </row>
        <row r="541">
          <cell r="C541" t="str">
            <v>HOSPITAL MESTRE VITALINO</v>
          </cell>
          <cell r="E541" t="str">
            <v>3.12 - Material Hospitalar</v>
          </cell>
          <cell r="F541">
            <v>1513946000114</v>
          </cell>
          <cell r="G541" t="str">
            <v>BOSTON SCIENTIFIC DO BRASIL LTDA</v>
          </cell>
          <cell r="H541" t="str">
            <v>B</v>
          </cell>
          <cell r="I541" t="str">
            <v>S</v>
          </cell>
          <cell r="J541">
            <v>2753364</v>
          </cell>
          <cell r="K541">
            <v>44984</v>
          </cell>
          <cell r="L541" t="str">
            <v>35230201513946000114550030027533641027883151</v>
          </cell>
          <cell r="M541" t="str">
            <v>35 -  São Paulo</v>
          </cell>
          <cell r="N541">
            <v>1100</v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1513946000114</v>
          </cell>
          <cell r="G542" t="str">
            <v>BOSTON SCIENTIFIC DO BRASIL LTDA</v>
          </cell>
          <cell r="H542" t="str">
            <v>B</v>
          </cell>
          <cell r="I542" t="str">
            <v>S</v>
          </cell>
          <cell r="J542">
            <v>2753043</v>
          </cell>
          <cell r="K542">
            <v>44984</v>
          </cell>
          <cell r="L542" t="str">
            <v>35230201513946000114550030027530431027879778</v>
          </cell>
          <cell r="M542" t="str">
            <v>35 -  São Paulo</v>
          </cell>
          <cell r="N542">
            <v>1100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874929000140</v>
          </cell>
          <cell r="G543" t="str">
            <v>MEDCENTER COMERCIAL LTDA  MG</v>
          </cell>
          <cell r="H543" t="str">
            <v>B</v>
          </cell>
          <cell r="I543" t="str">
            <v>S</v>
          </cell>
          <cell r="J543">
            <v>450378</v>
          </cell>
          <cell r="K543">
            <v>44981</v>
          </cell>
          <cell r="L543" t="str">
            <v>31230200874929000140550010004503781102913101</v>
          </cell>
          <cell r="M543" t="str">
            <v>31 -  Minas Gerais</v>
          </cell>
          <cell r="N543">
            <v>5940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32137424000199</v>
          </cell>
          <cell r="G544" t="str">
            <v>ALKO DO BRASIL INDUSTRIAE COMERCIO LTDA</v>
          </cell>
          <cell r="H544" t="str">
            <v>B</v>
          </cell>
          <cell r="I544" t="str">
            <v>S</v>
          </cell>
          <cell r="J544">
            <v>67613</v>
          </cell>
          <cell r="K544">
            <v>44972</v>
          </cell>
          <cell r="L544" t="str">
            <v>33230232137424000199550550000676131105442281</v>
          </cell>
          <cell r="M544" t="str">
            <v>33 -  Rio de Janeiro</v>
          </cell>
          <cell r="N544">
            <v>1900</v>
          </cell>
        </row>
        <row r="545">
          <cell r="C545" t="str">
            <v>HOSPITAL MESTRE VITALINO</v>
          </cell>
          <cell r="E545" t="str">
            <v>3.12 - Material Hospitalar</v>
          </cell>
          <cell r="F545">
            <v>41699739000110</v>
          </cell>
          <cell r="G545" t="str">
            <v>MF TRANSPORTES DE AGUA EIRELI</v>
          </cell>
          <cell r="H545" t="str">
            <v>B</v>
          </cell>
          <cell r="I545" t="str">
            <v>S</v>
          </cell>
          <cell r="J545">
            <v>210</v>
          </cell>
          <cell r="K545">
            <v>44985</v>
          </cell>
          <cell r="L545" t="str">
            <v>26230241699739000110550010000002101428079597</v>
          </cell>
          <cell r="M545" t="str">
            <v>26 -  Pernambuco</v>
          </cell>
          <cell r="N545">
            <v>24928</v>
          </cell>
        </row>
        <row r="546">
          <cell r="C546" t="str">
            <v>HOSPITAL MESTRE VITALINO</v>
          </cell>
          <cell r="E546" t="str">
            <v>3.12 - Material Hospitalar</v>
          </cell>
          <cell r="F546">
            <v>41699739000110</v>
          </cell>
          <cell r="G546" t="str">
            <v>MF TRANSPORTES DE AGUA EIRELI</v>
          </cell>
          <cell r="H546" t="str">
            <v>B</v>
          </cell>
          <cell r="I546" t="str">
            <v>S</v>
          </cell>
          <cell r="J546">
            <v>211</v>
          </cell>
          <cell r="K546">
            <v>44985</v>
          </cell>
          <cell r="L546" t="str">
            <v>26230241699739000110550010000002111651008090</v>
          </cell>
          <cell r="M546" t="str">
            <v>26 -  Pernambuco</v>
          </cell>
          <cell r="N546">
            <v>29842.5</v>
          </cell>
        </row>
        <row r="547">
          <cell r="C547" t="str">
            <v>HOSPITAL MESTRE VITALINO</v>
          </cell>
          <cell r="E547" t="str">
            <v>3.12 - Material Hospitalar</v>
          </cell>
          <cell r="F547">
            <v>12040718000190</v>
          </cell>
          <cell r="G547" t="str">
            <v>GRADUAL COMERCIO E SERVICOS EIRELI</v>
          </cell>
          <cell r="H547" t="str">
            <v>B</v>
          </cell>
          <cell r="I547" t="str">
            <v>S</v>
          </cell>
          <cell r="J547">
            <v>16551</v>
          </cell>
          <cell r="K547">
            <v>44981</v>
          </cell>
          <cell r="L547" t="str">
            <v>25230212040718000190550010000165511767424826</v>
          </cell>
          <cell r="M547" t="str">
            <v>25 -  Paraíba</v>
          </cell>
          <cell r="N547">
            <v>3300</v>
          </cell>
        </row>
        <row r="548">
          <cell r="C548" t="str">
            <v>HOSPITAL MESTRE VITALINO</v>
          </cell>
          <cell r="E548" t="str">
            <v>3.12 - Material Hospitalar</v>
          </cell>
          <cell r="F548">
            <v>58426628000133</v>
          </cell>
          <cell r="G548" t="str">
            <v>SAMTRONIC INDUSTRIA E COMERCIO LTDA</v>
          </cell>
          <cell r="H548" t="str">
            <v>B</v>
          </cell>
          <cell r="I548" t="str">
            <v>S</v>
          </cell>
          <cell r="J548">
            <v>322517</v>
          </cell>
          <cell r="K548">
            <v>44972</v>
          </cell>
          <cell r="L548" t="str">
            <v>35230258426628000133550010003225171912371593</v>
          </cell>
          <cell r="M548" t="str">
            <v>35 -  São Paulo</v>
          </cell>
          <cell r="N548">
            <v>66880</v>
          </cell>
        </row>
        <row r="549">
          <cell r="C549" t="str">
            <v>HOSPITAL MESTRE VITALINO</v>
          </cell>
          <cell r="E549" t="str">
            <v>3.12 - Material Hospitalar</v>
          </cell>
          <cell r="F549">
            <v>29182018000133</v>
          </cell>
          <cell r="G549" t="str">
            <v>MICROPORT SCIENT VASC BRASIL LTDA.</v>
          </cell>
          <cell r="H549" t="str">
            <v>B</v>
          </cell>
          <cell r="I549" t="str">
            <v>S</v>
          </cell>
          <cell r="J549">
            <v>26264</v>
          </cell>
          <cell r="K549">
            <v>44980</v>
          </cell>
          <cell r="L549" t="str">
            <v>35230229182018000133550010000262641229202545</v>
          </cell>
          <cell r="M549" t="str">
            <v>35 -  São Paulo</v>
          </cell>
          <cell r="N549">
            <v>1100</v>
          </cell>
        </row>
        <row r="550">
          <cell r="C550" t="str">
            <v>HOSPITAL MESTRE VITALINO</v>
          </cell>
          <cell r="E550" t="str">
            <v>3.12 - Material Hospitalar</v>
          </cell>
          <cell r="F550">
            <v>29182018000133</v>
          </cell>
          <cell r="G550" t="str">
            <v>MICROPORT SCIENT VASC BRASIL LTDA.</v>
          </cell>
          <cell r="H550" t="str">
            <v>B</v>
          </cell>
          <cell r="I550" t="str">
            <v>S</v>
          </cell>
          <cell r="J550">
            <v>26262</v>
          </cell>
          <cell r="K550">
            <v>44980</v>
          </cell>
          <cell r="L550" t="str">
            <v>35230229182018000133550010000262621891643980</v>
          </cell>
          <cell r="M550" t="str">
            <v>35 -  São Paulo</v>
          </cell>
          <cell r="N550">
            <v>1100</v>
          </cell>
        </row>
        <row r="551">
          <cell r="C551" t="str">
            <v>HOSPITAL MESTRE VITALINO</v>
          </cell>
          <cell r="E551" t="str">
            <v>3.12 - Material Hospitalar</v>
          </cell>
          <cell r="F551">
            <v>29182018000133</v>
          </cell>
          <cell r="G551" t="str">
            <v>MICROPORT SCIENT VASC BRASIL LTDA.</v>
          </cell>
          <cell r="H551" t="str">
            <v>B</v>
          </cell>
          <cell r="I551" t="str">
            <v>S</v>
          </cell>
          <cell r="J551">
            <v>26263</v>
          </cell>
          <cell r="K551">
            <v>44980</v>
          </cell>
          <cell r="L551" t="str">
            <v>35230229182018000133550010000262631051152546</v>
          </cell>
          <cell r="M551" t="str">
            <v>35 -  São Paulo</v>
          </cell>
          <cell r="N551">
            <v>1100</v>
          </cell>
        </row>
        <row r="552">
          <cell r="C552" t="str">
            <v>HOSPITAL MESTRE VITALINO</v>
          </cell>
          <cell r="E552" t="str">
            <v>3.12 - Material Hospitalar</v>
          </cell>
          <cell r="F552">
            <v>29182018000133</v>
          </cell>
          <cell r="G552" t="str">
            <v>MICROPORT SCIENT VASC BRASIL LTDA.</v>
          </cell>
          <cell r="H552" t="str">
            <v>B</v>
          </cell>
          <cell r="I552" t="str">
            <v>S</v>
          </cell>
          <cell r="J552">
            <v>26268</v>
          </cell>
          <cell r="K552">
            <v>44980</v>
          </cell>
          <cell r="L552" t="str">
            <v>35230229182018000133550010000262681535533242</v>
          </cell>
          <cell r="M552" t="str">
            <v>35 -  São Paulo</v>
          </cell>
          <cell r="N552">
            <v>290</v>
          </cell>
        </row>
        <row r="553">
          <cell r="C553" t="str">
            <v>HOSPITAL MESTRE VITALINO</v>
          </cell>
          <cell r="E553" t="str">
            <v>3.12 - Material Hospitalar</v>
          </cell>
          <cell r="G553" t="str">
            <v>MICROPORT SCIENT VASC BRASIL LTDA.</v>
          </cell>
          <cell r="H553" t="str">
            <v>B</v>
          </cell>
          <cell r="I553" t="str">
            <v>S</v>
          </cell>
          <cell r="J553">
            <v>26265</v>
          </cell>
          <cell r="K553">
            <v>44980</v>
          </cell>
          <cell r="L553" t="str">
            <v>35230229182018000133550010000262651940337796</v>
          </cell>
          <cell r="M553" t="str">
            <v>35 -  São Paulo</v>
          </cell>
          <cell r="N553">
            <v>1100</v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3.12 - Material Hospitalar</v>
          </cell>
          <cell r="F555">
            <v>29182018000133</v>
          </cell>
          <cell r="G555" t="str">
            <v>MICROPORT SCIENT VASC BRASIL LTDA.</v>
          </cell>
          <cell r="H555" t="str">
            <v>B</v>
          </cell>
          <cell r="I555" t="str">
            <v>S</v>
          </cell>
          <cell r="J555">
            <v>26266</v>
          </cell>
          <cell r="K555">
            <v>44980</v>
          </cell>
          <cell r="L555" t="str">
            <v>35230229182018000133550010000262661849433424</v>
          </cell>
          <cell r="M555" t="str">
            <v>35 -  São Paulo</v>
          </cell>
          <cell r="N555">
            <v>290</v>
          </cell>
        </row>
        <row r="556">
          <cell r="C556" t="str">
            <v>HOSPITAL MESTRE VITALINO</v>
          </cell>
          <cell r="E556" t="str">
            <v>3.12 - Material Hospitalar</v>
          </cell>
          <cell r="F556">
            <v>29182018000133</v>
          </cell>
          <cell r="G556" t="str">
            <v>MICROPORT SCIENT VASC BRASIL LTDA.</v>
          </cell>
          <cell r="H556" t="str">
            <v>B</v>
          </cell>
          <cell r="I556" t="str">
            <v>S</v>
          </cell>
          <cell r="J556">
            <v>26267</v>
          </cell>
          <cell r="K556">
            <v>44980</v>
          </cell>
          <cell r="L556" t="str">
            <v>35230229182018000133550010000262671480884947</v>
          </cell>
          <cell r="M556" t="str">
            <v>35 -  São Paulo</v>
          </cell>
          <cell r="N556">
            <v>1100</v>
          </cell>
        </row>
        <row r="557">
          <cell r="C557" t="str">
            <v>HOSPITAL MESTRE VITALINO</v>
          </cell>
          <cell r="E557" t="str">
            <v>3.12 - Material Hospitalar</v>
          </cell>
          <cell r="F557" t="str">
            <v>00.165.933/0001-39</v>
          </cell>
          <cell r="G557" t="str">
            <v>DESCARTEX CONFECCOES E COMERCIO LTDA</v>
          </cell>
          <cell r="H557" t="str">
            <v>B</v>
          </cell>
          <cell r="I557" t="str">
            <v>S</v>
          </cell>
          <cell r="J557" t="str">
            <v>000.033.505</v>
          </cell>
          <cell r="K557">
            <v>44953</v>
          </cell>
          <cell r="L557" t="str">
            <v>26230100165933000139550020000335051442217983</v>
          </cell>
          <cell r="M557" t="str">
            <v>26 -  Pernambuco</v>
          </cell>
          <cell r="N557">
            <v>7920</v>
          </cell>
        </row>
        <row r="558">
          <cell r="E558" t="str">
            <v/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8674752000140</v>
          </cell>
          <cell r="G559" t="str">
            <v>CIRURGICA MONTEBELLO LTDA</v>
          </cell>
          <cell r="H559" t="str">
            <v>B</v>
          </cell>
          <cell r="I559" t="str">
            <v>S</v>
          </cell>
          <cell r="J559" t="str">
            <v>000.153.561</v>
          </cell>
          <cell r="K559">
            <v>44956</v>
          </cell>
          <cell r="L559" t="str">
            <v>26230108674752000140550010001535611891583488</v>
          </cell>
          <cell r="M559" t="str">
            <v>26 -  Pernambuco</v>
          </cell>
          <cell r="N559">
            <v>95.46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3149182000155</v>
          </cell>
          <cell r="G560" t="str">
            <v>CLINUTRI LTDA</v>
          </cell>
          <cell r="H560" t="str">
            <v>B</v>
          </cell>
          <cell r="I560" t="str">
            <v>S</v>
          </cell>
          <cell r="J560">
            <v>20115</v>
          </cell>
          <cell r="K560">
            <v>44973</v>
          </cell>
          <cell r="L560" t="str">
            <v>26230203149182000155550040000201151221380000</v>
          </cell>
          <cell r="M560" t="str">
            <v>26 -  Pernambuco</v>
          </cell>
          <cell r="N560">
            <v>380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49324221000880</v>
          </cell>
          <cell r="G561" t="str">
            <v>FRESENIUS KABI BRASIL LTDA</v>
          </cell>
          <cell r="H561" t="str">
            <v>B</v>
          </cell>
          <cell r="I561" t="str">
            <v>S</v>
          </cell>
          <cell r="J561">
            <v>226126</v>
          </cell>
          <cell r="K561">
            <v>44949</v>
          </cell>
          <cell r="L561" t="str">
            <v>23230149324221000880550000002261261280511835</v>
          </cell>
          <cell r="M561" t="str">
            <v>23 -  Ceará</v>
          </cell>
          <cell r="N561">
            <v>40039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12420164001048</v>
          </cell>
          <cell r="G562" t="str">
            <v>CM HOSPITALAR S A</v>
          </cell>
          <cell r="H562" t="str">
            <v>B</v>
          </cell>
          <cell r="I562" t="str">
            <v>S</v>
          </cell>
          <cell r="J562">
            <v>160140</v>
          </cell>
          <cell r="K562">
            <v>44956</v>
          </cell>
          <cell r="L562" t="str">
            <v>26230112420164001048550010001601401664958260</v>
          </cell>
          <cell r="M562" t="str">
            <v>26 -  Pernambuco</v>
          </cell>
          <cell r="N562">
            <v>360.81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5230009001931</v>
          </cell>
          <cell r="G563" t="str">
            <v>COMERCIAL DRUGSTORE LTDA</v>
          </cell>
          <cell r="H563" t="str">
            <v>B</v>
          </cell>
          <cell r="I563" t="str">
            <v>S</v>
          </cell>
          <cell r="J563" t="str">
            <v>000.009.123</v>
          </cell>
          <cell r="K563">
            <v>44958</v>
          </cell>
          <cell r="L563" t="str">
            <v>26230205230009001931550030000091231005770147</v>
          </cell>
          <cell r="M563" t="str">
            <v>26 -  Pernambuco</v>
          </cell>
          <cell r="N563">
            <v>44.25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5230009001931</v>
          </cell>
          <cell r="G564" t="str">
            <v>COMERCIAL DRUGSTORE LTDA</v>
          </cell>
          <cell r="H564" t="str">
            <v>B</v>
          </cell>
          <cell r="I564" t="str">
            <v>S</v>
          </cell>
          <cell r="J564" t="str">
            <v>000.009.125</v>
          </cell>
          <cell r="K564">
            <v>44959</v>
          </cell>
          <cell r="L564" t="str">
            <v>26230205230009001931550030000091251005771849</v>
          </cell>
          <cell r="M564" t="str">
            <v>26 -  Pernambuco</v>
          </cell>
          <cell r="N564">
            <v>47.69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67729178000220</v>
          </cell>
          <cell r="G565" t="str">
            <v>COMERCIAL CIRURGICA RIOCLARENSE LTDA</v>
          </cell>
          <cell r="H565" t="str">
            <v>B</v>
          </cell>
          <cell r="I565" t="str">
            <v>S</v>
          </cell>
          <cell r="J565">
            <v>704765</v>
          </cell>
          <cell r="K565">
            <v>44953</v>
          </cell>
          <cell r="L565" t="str">
            <v>31230167729178000220550010007047651897030068</v>
          </cell>
          <cell r="M565" t="str">
            <v>31 -  Minas Gerais</v>
          </cell>
          <cell r="N565">
            <v>4129.6400000000003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67729178000220</v>
          </cell>
          <cell r="G566" t="str">
            <v>COMERCIAL CIRURGICA RIOCLARENSE LTDA</v>
          </cell>
          <cell r="H566" t="str">
            <v>B</v>
          </cell>
          <cell r="I566" t="str">
            <v>S</v>
          </cell>
          <cell r="J566">
            <v>42742</v>
          </cell>
          <cell r="K566">
            <v>44957</v>
          </cell>
          <cell r="L566" t="str">
            <v>26230167729178000653550010000427421169375097</v>
          </cell>
          <cell r="M566" t="str">
            <v>26 -  Pernambuco</v>
          </cell>
          <cell r="N566">
            <v>247.68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23837936000177</v>
          </cell>
          <cell r="G567" t="str">
            <v>G1 DISTRIBUIDORA DE PROD. FARM LTDA</v>
          </cell>
          <cell r="H567" t="str">
            <v>B</v>
          </cell>
          <cell r="I567" t="str">
            <v>S</v>
          </cell>
          <cell r="J567" t="str">
            <v>000.670.032</v>
          </cell>
          <cell r="K567">
            <v>44957</v>
          </cell>
          <cell r="L567" t="str">
            <v>26230123837936000177550010006700321014910376</v>
          </cell>
          <cell r="M567" t="str">
            <v>26 -  Pernambuco</v>
          </cell>
          <cell r="N567">
            <v>155.69999999999999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 t="str">
            <v>42.083.525/0001-88</v>
          </cell>
          <cell r="G568" t="str">
            <v>R.A FARMA DIST DE MED LTDA</v>
          </cell>
          <cell r="H568" t="str">
            <v>B</v>
          </cell>
          <cell r="I568" t="str">
            <v>S</v>
          </cell>
          <cell r="J568">
            <v>497</v>
          </cell>
          <cell r="K568">
            <v>44952</v>
          </cell>
          <cell r="L568" t="str">
            <v>23230142083525000188550010000004971011615158</v>
          </cell>
          <cell r="M568" t="str">
            <v>23 -  Ceará</v>
          </cell>
          <cell r="N568">
            <v>11689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31434320000183</v>
          </cell>
          <cell r="G569" t="str">
            <v>RAVIMED FARMACEUTICA LTDA</v>
          </cell>
          <cell r="H569" t="str">
            <v>B</v>
          </cell>
          <cell r="I569" t="str">
            <v>S</v>
          </cell>
          <cell r="J569">
            <v>2075</v>
          </cell>
          <cell r="K569">
            <v>44952</v>
          </cell>
          <cell r="L569" t="str">
            <v>32230131434320000183550000000020751235623153</v>
          </cell>
          <cell r="M569" t="str">
            <v>32 -  Espírito Santo</v>
          </cell>
          <cell r="N569">
            <v>1650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43253696000170</v>
          </cell>
          <cell r="G570" t="str">
            <v>ROSANGELA LINS ALVES LIMA</v>
          </cell>
          <cell r="H570" t="str">
            <v>B</v>
          </cell>
          <cell r="I570" t="str">
            <v>S</v>
          </cell>
          <cell r="J570" t="str">
            <v>000.000.019</v>
          </cell>
          <cell r="K570">
            <v>44958</v>
          </cell>
          <cell r="L570" t="str">
            <v>26230243253696000170550010000000191000809490</v>
          </cell>
          <cell r="M570" t="str">
            <v>26 -  Pernambuco</v>
          </cell>
          <cell r="N570">
            <v>57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43253696000170</v>
          </cell>
          <cell r="G571" t="str">
            <v>ROSANGELA LINS ALVES LIMA</v>
          </cell>
          <cell r="H571" t="str">
            <v>B</v>
          </cell>
          <cell r="I571" t="str">
            <v>S</v>
          </cell>
          <cell r="J571" t="str">
            <v>000.000.019</v>
          </cell>
          <cell r="K571">
            <v>44958</v>
          </cell>
          <cell r="L571" t="str">
            <v>26230243253696000170550010000000191000809490</v>
          </cell>
          <cell r="M571" t="str">
            <v>26 -  Pernambuco</v>
          </cell>
          <cell r="N571">
            <v>18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43253696000170</v>
          </cell>
          <cell r="G572" t="str">
            <v>ROSANGELA LINS ALVES LIMA</v>
          </cell>
          <cell r="H572" t="str">
            <v>B</v>
          </cell>
          <cell r="I572" t="str">
            <v>S</v>
          </cell>
          <cell r="J572" t="str">
            <v>000.000.020</v>
          </cell>
          <cell r="K572">
            <v>44958</v>
          </cell>
          <cell r="L572" t="str">
            <v>26230243253696000170550010000000201714485750</v>
          </cell>
          <cell r="M572" t="str">
            <v>26 -  Pernambuco</v>
          </cell>
          <cell r="N572">
            <v>50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7484373000124</v>
          </cell>
          <cell r="G573" t="str">
            <v>UNI HOSPITALAR LTDA  EPP</v>
          </cell>
          <cell r="H573" t="str">
            <v>B</v>
          </cell>
          <cell r="I573" t="str">
            <v>S</v>
          </cell>
          <cell r="J573" t="str">
            <v>000.162.313</v>
          </cell>
          <cell r="K573">
            <v>44958</v>
          </cell>
          <cell r="L573" t="str">
            <v>26230207484373000124550010001623131040565085</v>
          </cell>
          <cell r="M573" t="str">
            <v>26 -  Pernambuco</v>
          </cell>
          <cell r="N573">
            <v>1002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3149182000155</v>
          </cell>
          <cell r="G574" t="str">
            <v>CLINUTRI LTDA</v>
          </cell>
          <cell r="H574" t="str">
            <v>B</v>
          </cell>
          <cell r="I574" t="str">
            <v>S</v>
          </cell>
          <cell r="J574">
            <v>20115</v>
          </cell>
          <cell r="K574">
            <v>44973</v>
          </cell>
          <cell r="L574" t="str">
            <v>26230203149182000155550040000201151221380000</v>
          </cell>
          <cell r="M574" t="str">
            <v>26 -  Pernambuco</v>
          </cell>
          <cell r="N574">
            <v>380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3817043000152</v>
          </cell>
          <cell r="G575" t="str">
            <v>PHARMAPLUS LTDA EPP</v>
          </cell>
          <cell r="H575" t="str">
            <v>B</v>
          </cell>
          <cell r="I575" t="str">
            <v>S</v>
          </cell>
          <cell r="J575">
            <v>54015</v>
          </cell>
          <cell r="K575">
            <v>44953</v>
          </cell>
          <cell r="L575" t="str">
            <v>26230103817043000152550010000540151226123211</v>
          </cell>
          <cell r="M575" t="str">
            <v>26 -  Pernambuco</v>
          </cell>
          <cell r="N575">
            <v>1748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49324221002077</v>
          </cell>
          <cell r="G576" t="str">
            <v>FRESENIUS KABI BRASIL LTDA</v>
          </cell>
          <cell r="H576" t="str">
            <v>B</v>
          </cell>
          <cell r="I576" t="str">
            <v>S</v>
          </cell>
          <cell r="J576">
            <v>41632</v>
          </cell>
          <cell r="K576">
            <v>44949</v>
          </cell>
          <cell r="L576" t="str">
            <v>52230149324221002077550010000416321519604558</v>
          </cell>
          <cell r="M576" t="str">
            <v>52 -  Goiás</v>
          </cell>
          <cell r="N576">
            <v>9720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49324221002077</v>
          </cell>
          <cell r="G577" t="str">
            <v>FRESENIUS KABI BRASIL LTDA</v>
          </cell>
          <cell r="H577" t="str">
            <v>B</v>
          </cell>
          <cell r="I577" t="str">
            <v>S</v>
          </cell>
          <cell r="J577">
            <v>41641</v>
          </cell>
          <cell r="K577">
            <v>44949</v>
          </cell>
          <cell r="L577" t="str">
            <v>52230149324221002077550010000416411446614829</v>
          </cell>
          <cell r="M577" t="str">
            <v>52 -  Goiás</v>
          </cell>
          <cell r="N577">
            <v>42694.5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44734671000151</v>
          </cell>
          <cell r="G578" t="str">
            <v>CRISTALIA PROD QUIM FARMACEUTICOS LTDA</v>
          </cell>
          <cell r="H578" t="str">
            <v>B</v>
          </cell>
          <cell r="I578" t="str">
            <v>S</v>
          </cell>
          <cell r="J578">
            <v>3515107</v>
          </cell>
          <cell r="K578">
            <v>44957</v>
          </cell>
          <cell r="L578" t="str">
            <v>35230144734671000151550100035151071215081294</v>
          </cell>
          <cell r="M578" t="str">
            <v>35 -  São Paulo</v>
          </cell>
          <cell r="N578">
            <v>5360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44734671000151</v>
          </cell>
          <cell r="G579" t="str">
            <v>CRISTALIA PROD QUIM FARMACEUTICOS LTDA</v>
          </cell>
          <cell r="H579" t="str">
            <v>B</v>
          </cell>
          <cell r="I579" t="str">
            <v>S</v>
          </cell>
          <cell r="J579">
            <v>3514856</v>
          </cell>
          <cell r="K579">
            <v>44956</v>
          </cell>
          <cell r="L579" t="str">
            <v>35230144734671000151550100035148561610042180</v>
          </cell>
          <cell r="M579" t="str">
            <v>35 -  São Paulo</v>
          </cell>
          <cell r="N579">
            <v>23776.400000000001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3149182000155</v>
          </cell>
          <cell r="G580" t="str">
            <v>CLINUTRI LTDA</v>
          </cell>
          <cell r="H580" t="str">
            <v>B</v>
          </cell>
          <cell r="I580" t="str">
            <v>S</v>
          </cell>
          <cell r="J580">
            <v>20115</v>
          </cell>
          <cell r="K580">
            <v>44973</v>
          </cell>
          <cell r="L580" t="str">
            <v>26230203149182000155550040000201151221380000</v>
          </cell>
          <cell r="M580" t="str">
            <v>26 -  Pernambuco</v>
          </cell>
          <cell r="N580">
            <v>380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 t="str">
            <v>01.562.710/0001-78</v>
          </cell>
          <cell r="G581" t="str">
            <v>PHARMADERME LTDA</v>
          </cell>
          <cell r="H581" t="str">
            <v>S</v>
          </cell>
          <cell r="I581" t="str">
            <v>S</v>
          </cell>
          <cell r="J581">
            <v>7674</v>
          </cell>
          <cell r="K581">
            <v>44960</v>
          </cell>
          <cell r="L581" t="str">
            <v>UJG6JGMXG</v>
          </cell>
          <cell r="M581" t="str">
            <v>2604106 - Caruaru - PE</v>
          </cell>
          <cell r="N581">
            <v>18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49324221001500</v>
          </cell>
          <cell r="G582" t="str">
            <v>FRESENIUS KABI BRASIL LTDA</v>
          </cell>
          <cell r="H582" t="str">
            <v>B</v>
          </cell>
          <cell r="I582" t="str">
            <v>S</v>
          </cell>
          <cell r="J582">
            <v>60955</v>
          </cell>
          <cell r="K582">
            <v>44958</v>
          </cell>
          <cell r="L582" t="str">
            <v>23230249324221001500550000000609551627801813</v>
          </cell>
          <cell r="M582" t="str">
            <v>23 -  Ceará</v>
          </cell>
          <cell r="N582">
            <v>15120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11260846000187</v>
          </cell>
          <cell r="G583" t="str">
            <v>ANBIOTON IMPORTADORA LTDA</v>
          </cell>
          <cell r="H583" t="str">
            <v>B</v>
          </cell>
          <cell r="I583" t="str">
            <v>S</v>
          </cell>
          <cell r="J583">
            <v>180987</v>
          </cell>
          <cell r="K583">
            <v>44953</v>
          </cell>
          <cell r="L583" t="str">
            <v>35230111260846000187550010001809871595949338</v>
          </cell>
          <cell r="M583" t="str">
            <v>35 -  São Paulo</v>
          </cell>
          <cell r="N583">
            <v>9715.08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874929000140</v>
          </cell>
          <cell r="G584" t="str">
            <v>MEDCENTER COMERCIAL LTDA  MG</v>
          </cell>
          <cell r="H584" t="str">
            <v>B</v>
          </cell>
          <cell r="I584" t="str">
            <v>S</v>
          </cell>
          <cell r="J584">
            <v>446287</v>
          </cell>
          <cell r="K584">
            <v>44956</v>
          </cell>
          <cell r="L584" t="str">
            <v>31230100874929000140550010004462871891756097</v>
          </cell>
          <cell r="M584" t="str">
            <v>31 -  Minas Gerais</v>
          </cell>
          <cell r="N584">
            <v>3024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7519404000135</v>
          </cell>
          <cell r="G585" t="str">
            <v>ADVAL FARMACIA DE MANIPULACAO LTDA  ME</v>
          </cell>
          <cell r="H585" t="str">
            <v>B</v>
          </cell>
          <cell r="I585" t="str">
            <v>S</v>
          </cell>
          <cell r="J585" t="str">
            <v>000.001.259</v>
          </cell>
          <cell r="K585">
            <v>44960</v>
          </cell>
          <cell r="L585" t="str">
            <v>26230207519404000135550010000012591052946620</v>
          </cell>
          <cell r="M585" t="str">
            <v>26 -  Pernambuco</v>
          </cell>
          <cell r="N585">
            <v>170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7519404000135</v>
          </cell>
          <cell r="G586" t="str">
            <v>ADVAL FARMACIA DE MANIPULACAO LTDA  ME</v>
          </cell>
          <cell r="H586" t="str">
            <v>B</v>
          </cell>
          <cell r="I586" t="str">
            <v>S</v>
          </cell>
          <cell r="J586" t="str">
            <v>000.001.259</v>
          </cell>
          <cell r="K586">
            <v>44960</v>
          </cell>
          <cell r="L586" t="str">
            <v>26230207519404000135550010000012591052946620</v>
          </cell>
          <cell r="M586" t="str">
            <v>26 -  Pernambuco</v>
          </cell>
          <cell r="N586">
            <v>64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 t="str">
            <v>23.664.355/0001-80</v>
          </cell>
          <cell r="G587" t="str">
            <v>INJEMED MEDICAMENTOS ESPECIAIS LTDA</v>
          </cell>
          <cell r="H587" t="str">
            <v>B</v>
          </cell>
          <cell r="I587" t="str">
            <v>S</v>
          </cell>
          <cell r="J587" t="str">
            <v>000.014.837</v>
          </cell>
          <cell r="K587">
            <v>44957</v>
          </cell>
          <cell r="L587" t="str">
            <v>31230123664355000180550010000148371950629883</v>
          </cell>
          <cell r="M587" t="str">
            <v>31 -  Minas Gerais</v>
          </cell>
          <cell r="N587">
            <v>2197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12882932000194</v>
          </cell>
          <cell r="G588" t="str">
            <v>EXOMED REPRES DE MED LTDA</v>
          </cell>
          <cell r="H588" t="str">
            <v>B</v>
          </cell>
          <cell r="I588" t="str">
            <v>S</v>
          </cell>
          <cell r="J588">
            <v>170654</v>
          </cell>
          <cell r="K588">
            <v>44960</v>
          </cell>
          <cell r="L588" t="str">
            <v>26230212882932000194550010001706541406052721</v>
          </cell>
          <cell r="M588" t="str">
            <v>26 -  Pernambuco</v>
          </cell>
          <cell r="N588">
            <v>36488.400000000001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 t="str">
            <v>03.149.182/0001-55</v>
          </cell>
          <cell r="G589" t="str">
            <v>CLINUTRI LTDA</v>
          </cell>
          <cell r="H589" t="str">
            <v>B</v>
          </cell>
          <cell r="I589" t="str">
            <v>S</v>
          </cell>
          <cell r="J589">
            <v>20115</v>
          </cell>
          <cell r="K589">
            <v>44973</v>
          </cell>
          <cell r="L589" t="str">
            <v>26230203149182000155550040000201151223380000</v>
          </cell>
          <cell r="M589" t="str">
            <v>26 -  Pernambuco</v>
          </cell>
          <cell r="N589">
            <v>380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12882932000194</v>
          </cell>
          <cell r="G590" t="str">
            <v>EXOMED REPRES DE MED LTDA</v>
          </cell>
          <cell r="H590" t="str">
            <v>B</v>
          </cell>
          <cell r="I590" t="str">
            <v>S</v>
          </cell>
          <cell r="J590">
            <v>170659</v>
          </cell>
          <cell r="K590">
            <v>44960</v>
          </cell>
          <cell r="L590" t="str">
            <v>26230212882932000194550010001706591000215458</v>
          </cell>
          <cell r="M590" t="str">
            <v>26 -  Pernambuco</v>
          </cell>
          <cell r="N590">
            <v>1556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874929000140</v>
          </cell>
          <cell r="G591" t="str">
            <v>MEDCENTER COMERCIAL LTDA  MG</v>
          </cell>
          <cell r="H591" t="str">
            <v>B</v>
          </cell>
          <cell r="I591" t="str">
            <v>S</v>
          </cell>
          <cell r="J591">
            <v>445946</v>
          </cell>
          <cell r="K591">
            <v>44952</v>
          </cell>
          <cell r="L591" t="str">
            <v>31230100874929000140550010004459461176449969</v>
          </cell>
          <cell r="M591" t="str">
            <v>31 -  Minas Gerais</v>
          </cell>
          <cell r="N591">
            <v>19199.400000000001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11206099000441</v>
          </cell>
          <cell r="G592" t="str">
            <v>SUPERMED COM E IMP DE PROD MEDICOS LTDA</v>
          </cell>
          <cell r="H592" t="str">
            <v>B</v>
          </cell>
          <cell r="I592" t="str">
            <v>S</v>
          </cell>
          <cell r="J592">
            <v>464125</v>
          </cell>
          <cell r="K592">
            <v>44952</v>
          </cell>
          <cell r="L592" t="str">
            <v>35230111206099000441550010004641251000605676</v>
          </cell>
          <cell r="M592" t="str">
            <v>35 -  São Paulo</v>
          </cell>
          <cell r="N592">
            <v>850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11206099000441</v>
          </cell>
          <cell r="G593" t="str">
            <v>SUPERMED COM E IMP DE PROD MEDICOS LTDA</v>
          </cell>
          <cell r="H593" t="str">
            <v>B</v>
          </cell>
          <cell r="I593" t="str">
            <v>S</v>
          </cell>
          <cell r="J593">
            <v>464083</v>
          </cell>
          <cell r="K593">
            <v>44952</v>
          </cell>
          <cell r="L593" t="str">
            <v>35230111206099000441550010004640831000620843</v>
          </cell>
          <cell r="M593" t="str">
            <v>35 -  São Paulo</v>
          </cell>
          <cell r="N593">
            <v>6406.12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11206099000441</v>
          </cell>
          <cell r="G594" t="str">
            <v>SUPERMED COM E IMP DE PROD MED  LTDA</v>
          </cell>
          <cell r="H594" t="str">
            <v>B</v>
          </cell>
          <cell r="I594" t="str">
            <v>S</v>
          </cell>
          <cell r="J594">
            <v>670893</v>
          </cell>
          <cell r="K594">
            <v>44952</v>
          </cell>
          <cell r="L594" t="str">
            <v>31230111206099000107550010006708931000559913</v>
          </cell>
          <cell r="M594" t="str">
            <v>31 -  Minas Gerais</v>
          </cell>
          <cell r="N594">
            <v>2360.02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11206099000441</v>
          </cell>
          <cell r="G595" t="str">
            <v>SUPERMED COM E IMP DE PROD MED  LTDA</v>
          </cell>
          <cell r="H595" t="str">
            <v>B</v>
          </cell>
          <cell r="I595" t="str">
            <v>S</v>
          </cell>
          <cell r="J595">
            <v>670893</v>
          </cell>
          <cell r="K595">
            <v>44952</v>
          </cell>
          <cell r="L595" t="str">
            <v>31230111206099000107550010006708931000559913</v>
          </cell>
          <cell r="M595" t="str">
            <v>31 -  Minas Gerais</v>
          </cell>
          <cell r="N595">
            <v>240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55309074000104</v>
          </cell>
          <cell r="G596" t="str">
            <v>CIRURGICA SAO JOSE LTDA</v>
          </cell>
          <cell r="H596" t="str">
            <v>B</v>
          </cell>
          <cell r="I596" t="str">
            <v>S</v>
          </cell>
          <cell r="J596">
            <v>244462</v>
          </cell>
          <cell r="K596">
            <v>44953</v>
          </cell>
          <cell r="L596" t="str">
            <v>35230155309074000104550020002444621823199115</v>
          </cell>
          <cell r="M596" t="str">
            <v>35 -  São Paulo</v>
          </cell>
          <cell r="N596">
            <v>52</v>
          </cell>
        </row>
        <row r="597">
          <cell r="E597" t="str">
            <v/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10972948000162</v>
          </cell>
          <cell r="G598" t="str">
            <v>BRAZMIX COMERCIO VAREJ E ATAC LTDA</v>
          </cell>
          <cell r="H598" t="str">
            <v>B</v>
          </cell>
          <cell r="I598" t="str">
            <v>S</v>
          </cell>
          <cell r="J598">
            <v>198080</v>
          </cell>
          <cell r="K598">
            <v>44956</v>
          </cell>
          <cell r="L598" t="str">
            <v>41230110972948000162550010001980801075347744</v>
          </cell>
          <cell r="M598" t="str">
            <v>41 -  Paraná</v>
          </cell>
          <cell r="N598">
            <v>3875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10972948000162</v>
          </cell>
          <cell r="G599" t="str">
            <v>BRAZMIX COMERCIO VAREJ E ATAC LTDA</v>
          </cell>
          <cell r="H599" t="str">
            <v>B</v>
          </cell>
          <cell r="I599" t="str">
            <v>S</v>
          </cell>
          <cell r="J599">
            <v>198080</v>
          </cell>
          <cell r="K599">
            <v>44956</v>
          </cell>
          <cell r="L599" t="str">
            <v>41230110972948000162550010001980801075347744</v>
          </cell>
          <cell r="M599" t="str">
            <v>41 -  Paraná</v>
          </cell>
          <cell r="N599">
            <v>522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6106005000180</v>
          </cell>
          <cell r="G600" t="str">
            <v>STOCK MED PRODUTOS MEDICO HOSPITALARES</v>
          </cell>
          <cell r="H600" t="str">
            <v>B</v>
          </cell>
          <cell r="I600" t="str">
            <v>S</v>
          </cell>
          <cell r="J600">
            <v>183227</v>
          </cell>
          <cell r="K600">
            <v>44953</v>
          </cell>
          <cell r="L600" t="str">
            <v>43230106106005000180550010001832271006793329</v>
          </cell>
          <cell r="M600" t="str">
            <v>43 -  Rio Grande do Sul</v>
          </cell>
          <cell r="N600">
            <v>1058.6600000000001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23837936000177</v>
          </cell>
          <cell r="G601" t="str">
            <v>G1 DISTRIBUIDORA DE PROD. FARM LTDA</v>
          </cell>
          <cell r="H601" t="str">
            <v>B</v>
          </cell>
          <cell r="I601" t="str">
            <v>S</v>
          </cell>
          <cell r="J601" t="str">
            <v>000.672.225</v>
          </cell>
          <cell r="K601">
            <v>44963</v>
          </cell>
          <cell r="L601" t="str">
            <v>26230223837936000177550010006722251014969027</v>
          </cell>
          <cell r="M601" t="str">
            <v>26 -  Pernambuco</v>
          </cell>
          <cell r="N601">
            <v>193.5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21681325000157</v>
          </cell>
          <cell r="G602" t="str">
            <v>MULTIFARMA COMERCIO E REPRES LTDA.</v>
          </cell>
          <cell r="H602" t="str">
            <v>B</v>
          </cell>
          <cell r="I602" t="str">
            <v>S</v>
          </cell>
          <cell r="J602">
            <v>209938</v>
          </cell>
          <cell r="K602">
            <v>44952</v>
          </cell>
          <cell r="L602" t="str">
            <v>31230121681325000157550010002099381991108272</v>
          </cell>
          <cell r="M602" t="str">
            <v>31 -  Minas Gerais</v>
          </cell>
          <cell r="N602">
            <v>1828.5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21939878000167</v>
          </cell>
          <cell r="G603" t="str">
            <v>BEM ESTAR PRODUTOS FARMACEUTICOS LTDA</v>
          </cell>
          <cell r="H603" t="str">
            <v>B</v>
          </cell>
          <cell r="I603" t="str">
            <v>S</v>
          </cell>
          <cell r="J603" t="str">
            <v>000.005.112</v>
          </cell>
          <cell r="K603">
            <v>44964</v>
          </cell>
          <cell r="L603" t="str">
            <v>26230221939878000167550010000051121122210719</v>
          </cell>
          <cell r="M603" t="str">
            <v>26 -  Pernambuco</v>
          </cell>
          <cell r="N603">
            <v>309.60000000000002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12420164001048</v>
          </cell>
          <cell r="G604" t="str">
            <v>CM HOSPITALAR S A</v>
          </cell>
          <cell r="H604" t="str">
            <v>B</v>
          </cell>
          <cell r="I604" t="str">
            <v>S</v>
          </cell>
          <cell r="J604">
            <v>161204</v>
          </cell>
          <cell r="K604">
            <v>44965</v>
          </cell>
          <cell r="L604" t="str">
            <v>26230212420164001048550010001612041294328397</v>
          </cell>
          <cell r="M604" t="str">
            <v>26 -  Pernambuco</v>
          </cell>
          <cell r="N604">
            <v>414.54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43253696000170</v>
          </cell>
          <cell r="G605" t="str">
            <v>ROSANGELA LINS ALVES LIMA</v>
          </cell>
          <cell r="H605" t="str">
            <v>B</v>
          </cell>
          <cell r="I605" t="str">
            <v>S</v>
          </cell>
          <cell r="J605" t="str">
            <v>000.000.021</v>
          </cell>
          <cell r="K605">
            <v>44967</v>
          </cell>
          <cell r="L605" t="str">
            <v>26230243253696000170550010000000211420900618</v>
          </cell>
          <cell r="M605" t="str">
            <v>26 -  Pernambuco</v>
          </cell>
          <cell r="N605">
            <v>56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 t="str">
            <v>13.274.285/0001-09</v>
          </cell>
          <cell r="G606" t="str">
            <v>FARMACIA JJ CAVALCANTI</v>
          </cell>
          <cell r="H606" t="str">
            <v>B</v>
          </cell>
          <cell r="I606" t="str">
            <v>S</v>
          </cell>
          <cell r="J606" t="str">
            <v>000.000.295</v>
          </cell>
          <cell r="K606">
            <v>44970</v>
          </cell>
          <cell r="L606" t="str">
            <v>26230213274285000109550020000002951001315843</v>
          </cell>
          <cell r="M606" t="str">
            <v>26 -  Pernambuco</v>
          </cell>
          <cell r="N606">
            <v>35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23837936000177</v>
          </cell>
          <cell r="G607" t="str">
            <v>G1 DISTRIBUIDORA DE PROD. FARM LTDA</v>
          </cell>
          <cell r="H607" t="str">
            <v>B</v>
          </cell>
          <cell r="I607" t="str">
            <v>S</v>
          </cell>
          <cell r="J607" t="str">
            <v>000.675.250</v>
          </cell>
          <cell r="K607">
            <v>44967</v>
          </cell>
          <cell r="L607" t="str">
            <v>26230223837936000177550010006752501015026254</v>
          </cell>
          <cell r="M607" t="str">
            <v>26 -  Pernambuco</v>
          </cell>
          <cell r="N607">
            <v>325.43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9944371000287</v>
          </cell>
          <cell r="G608" t="str">
            <v>SULMEDIC COMERCIO DE MEDICAMENTOS LTDA</v>
          </cell>
          <cell r="H608" t="str">
            <v>B</v>
          </cell>
          <cell r="I608" t="str">
            <v>S</v>
          </cell>
          <cell r="J608">
            <v>2362</v>
          </cell>
          <cell r="K608">
            <v>44963</v>
          </cell>
          <cell r="L608" t="str">
            <v>28230209944371000287550020000023621325724407</v>
          </cell>
          <cell r="M608" t="str">
            <v>28 -  Sergipe</v>
          </cell>
          <cell r="N608">
            <v>4673.92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 t="str">
            <v>43.253.696/0001-70</v>
          </cell>
          <cell r="G609" t="str">
            <v>ROSANGELA LINS ALVES LIMA</v>
          </cell>
          <cell r="H609" t="str">
            <v>B</v>
          </cell>
          <cell r="I609" t="str">
            <v>S</v>
          </cell>
          <cell r="J609" t="str">
            <v>000.000.022</v>
          </cell>
          <cell r="K609">
            <v>44970</v>
          </cell>
          <cell r="L609" t="str">
            <v>26230243253696000170550010000000221937822212</v>
          </cell>
          <cell r="M609" t="str">
            <v>26 -  Pernambuco</v>
          </cell>
          <cell r="N609">
            <v>132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 t="str">
            <v>43.253.696/0001-70</v>
          </cell>
          <cell r="G610" t="str">
            <v>ROSANGELA LINS ALVES LIMA</v>
          </cell>
          <cell r="H610" t="str">
            <v>B</v>
          </cell>
          <cell r="I610" t="str">
            <v>S</v>
          </cell>
          <cell r="J610" t="str">
            <v>000.000.023</v>
          </cell>
          <cell r="K610">
            <v>44971</v>
          </cell>
          <cell r="L610" t="str">
            <v>26230243253696000170550010000000231236254703</v>
          </cell>
          <cell r="M610" t="str">
            <v>26 -  Pernambuco</v>
          </cell>
          <cell r="N610">
            <v>110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12882932000194</v>
          </cell>
          <cell r="G611" t="str">
            <v>EXOMED REPRES DE MED LTDA</v>
          </cell>
          <cell r="H611" t="str">
            <v>B</v>
          </cell>
          <cell r="I611" t="str">
            <v>S</v>
          </cell>
          <cell r="J611">
            <v>170937</v>
          </cell>
          <cell r="K611">
            <v>44970</v>
          </cell>
          <cell r="L611" t="str">
            <v>26230212882932000194550010001709371507859375</v>
          </cell>
          <cell r="M611" t="str">
            <v>26 -  Pernambuco</v>
          </cell>
          <cell r="N611">
            <v>14268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5106015000152</v>
          </cell>
          <cell r="G612" t="str">
            <v>CALL MED COM DE MED E REPRES</v>
          </cell>
          <cell r="H612" t="str">
            <v>B</v>
          </cell>
          <cell r="I612" t="str">
            <v>S</v>
          </cell>
          <cell r="J612" t="str">
            <v>000.088.024</v>
          </cell>
          <cell r="K612">
            <v>44967</v>
          </cell>
          <cell r="L612" t="str">
            <v>23230205106015000152550010000880241000559590</v>
          </cell>
          <cell r="M612" t="str">
            <v>23 -  Ceará</v>
          </cell>
          <cell r="N612">
            <v>13657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22580510000118</v>
          </cell>
          <cell r="G613" t="str">
            <v>UNIFAR DISTRIBUIDORA DE MEDICAMENTOS</v>
          </cell>
          <cell r="H613" t="str">
            <v>B</v>
          </cell>
          <cell r="I613" t="str">
            <v>S</v>
          </cell>
          <cell r="J613">
            <v>52851</v>
          </cell>
          <cell r="K613">
            <v>44971</v>
          </cell>
          <cell r="L613" t="str">
            <v>26230222580510000118550010000528511000389092</v>
          </cell>
          <cell r="M613" t="str">
            <v>26 -  Pernambuco</v>
          </cell>
          <cell r="N613">
            <v>1679.4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5230009001931</v>
          </cell>
          <cell r="G614" t="str">
            <v>COMERCIAL DRUGSTORE LTDA</v>
          </cell>
          <cell r="H614" t="str">
            <v>B</v>
          </cell>
          <cell r="I614" t="str">
            <v>S</v>
          </cell>
          <cell r="J614" t="str">
            <v>000.009.188</v>
          </cell>
          <cell r="K614">
            <v>44972</v>
          </cell>
          <cell r="L614" t="str">
            <v>26230205230009001931550030000091881005871207</v>
          </cell>
          <cell r="M614" t="str">
            <v>26 -  Pernambuco</v>
          </cell>
          <cell r="N614">
            <v>189.98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7519404000135</v>
          </cell>
          <cell r="G615" t="str">
            <v>ADVAL FARMACIA DE MANIPULACAO LTDA  ME</v>
          </cell>
          <cell r="H615" t="str">
            <v>B</v>
          </cell>
          <cell r="I615" t="str">
            <v>S</v>
          </cell>
          <cell r="J615" t="str">
            <v>000.001.265</v>
          </cell>
          <cell r="K615">
            <v>44972</v>
          </cell>
          <cell r="L615" t="str">
            <v>26230207519404000135550010000012651799393288</v>
          </cell>
          <cell r="M615" t="str">
            <v>26 -  Pernambuco</v>
          </cell>
          <cell r="N615">
            <v>42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1206820001179</v>
          </cell>
          <cell r="G616" t="str">
            <v>PANPHARMA DISTRIB. DE MEDICAM. LTDA</v>
          </cell>
          <cell r="H616" t="str">
            <v>B</v>
          </cell>
          <cell r="I616" t="str">
            <v>S</v>
          </cell>
          <cell r="J616">
            <v>2004984</v>
          </cell>
          <cell r="K616">
            <v>44971</v>
          </cell>
          <cell r="L616" t="str">
            <v>26230201206820001179550040020049844751647773</v>
          </cell>
          <cell r="M616" t="str">
            <v>26 -  Pernambuco</v>
          </cell>
          <cell r="N616">
            <v>156.24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8778201000126</v>
          </cell>
          <cell r="G617" t="str">
            <v>DROGAFONTE LTDA</v>
          </cell>
          <cell r="H617" t="str">
            <v>B</v>
          </cell>
          <cell r="I617" t="str">
            <v>S</v>
          </cell>
          <cell r="J617" t="str">
            <v>000.401.964</v>
          </cell>
          <cell r="K617">
            <v>44971</v>
          </cell>
          <cell r="L617" t="str">
            <v>26230208778201000126550010004019641828534969</v>
          </cell>
          <cell r="M617" t="str">
            <v>26 -  Pernambuco</v>
          </cell>
          <cell r="N617">
            <v>13291.01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8719794000150</v>
          </cell>
          <cell r="G618" t="str">
            <v>CENTRAL DIST DE MEDICAMENTOS LTDA</v>
          </cell>
          <cell r="H618" t="str">
            <v>B</v>
          </cell>
          <cell r="I618" t="str">
            <v>S</v>
          </cell>
          <cell r="J618">
            <v>114883</v>
          </cell>
          <cell r="K618">
            <v>44972</v>
          </cell>
          <cell r="L618" t="str">
            <v>26230208719794000150550010001148831484147295</v>
          </cell>
          <cell r="M618" t="str">
            <v>26 -  Pernambuco</v>
          </cell>
          <cell r="N618">
            <v>3685.1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7484373000124</v>
          </cell>
          <cell r="G619" t="str">
            <v>UNI HOSPITALAR LTDA  EPP</v>
          </cell>
          <cell r="H619" t="str">
            <v>B</v>
          </cell>
          <cell r="I619" t="str">
            <v>S</v>
          </cell>
          <cell r="J619" t="str">
            <v>000.163.184</v>
          </cell>
          <cell r="K619">
            <v>44972</v>
          </cell>
          <cell r="L619" t="str">
            <v>26230207484373000124550010001631841173568331</v>
          </cell>
          <cell r="M619" t="str">
            <v>26 -  Pernambuco</v>
          </cell>
          <cell r="N619">
            <v>2152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7484373000124</v>
          </cell>
          <cell r="G620" t="str">
            <v>UNI HOSPITALAR LTDA  EPP</v>
          </cell>
          <cell r="H620" t="str">
            <v>B</v>
          </cell>
          <cell r="I620" t="str">
            <v>S</v>
          </cell>
          <cell r="J620" t="str">
            <v>000.163.193</v>
          </cell>
          <cell r="K620">
            <v>44972</v>
          </cell>
          <cell r="L620" t="str">
            <v>26230207484373000124550010001631931039497203</v>
          </cell>
          <cell r="M620" t="str">
            <v>26 -  Pernambuco</v>
          </cell>
          <cell r="N620">
            <v>10786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8674752000140</v>
          </cell>
          <cell r="G621" t="str">
            <v>CIRURGICA MONTEBELLO LTDA</v>
          </cell>
          <cell r="H621" t="str">
            <v>B</v>
          </cell>
          <cell r="I621" t="str">
            <v>S</v>
          </cell>
          <cell r="J621" t="str">
            <v>000.154.764</v>
          </cell>
          <cell r="K621">
            <v>44972</v>
          </cell>
          <cell r="L621" t="str">
            <v>26230208674752000140550010001547641598124093</v>
          </cell>
          <cell r="M621" t="str">
            <v>26 -  Pernambuco</v>
          </cell>
          <cell r="N621">
            <v>36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23837936000177</v>
          </cell>
          <cell r="G622" t="str">
            <v>G1 DISTRIBUIDORA DE PROD. FARM LTDA</v>
          </cell>
          <cell r="H622" t="str">
            <v>B</v>
          </cell>
          <cell r="I622" t="str">
            <v>S</v>
          </cell>
          <cell r="J622" t="str">
            <v>000.677.078</v>
          </cell>
          <cell r="K622">
            <v>44971</v>
          </cell>
          <cell r="L622" t="str">
            <v>26230223837936000177550010006770781015075246</v>
          </cell>
          <cell r="M622" t="str">
            <v>26 -  Pernambuco</v>
          </cell>
          <cell r="N622">
            <v>162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35253360000180</v>
          </cell>
          <cell r="G623" t="str">
            <v>UNIKA DISTRI DE MED LTDA</v>
          </cell>
          <cell r="H623" t="str">
            <v>B</v>
          </cell>
          <cell r="I623" t="str">
            <v>S</v>
          </cell>
          <cell r="J623" t="str">
            <v>000.001.543</v>
          </cell>
          <cell r="K623">
            <v>44972</v>
          </cell>
          <cell r="L623" t="str">
            <v>25230235253360000180550010000015431012876138</v>
          </cell>
          <cell r="M623" t="str">
            <v>25 -  Paraíba</v>
          </cell>
          <cell r="N623">
            <v>10140.16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43253696000170</v>
          </cell>
          <cell r="G624" t="str">
            <v>ROSANGELA LINS ALVES LIMA</v>
          </cell>
          <cell r="H624" t="str">
            <v>B</v>
          </cell>
          <cell r="I624" t="str">
            <v>S</v>
          </cell>
          <cell r="J624" t="str">
            <v>000.000.024</v>
          </cell>
          <cell r="K624">
            <v>44973</v>
          </cell>
          <cell r="L624" t="str">
            <v>26230243253696000170550010000000241132393364</v>
          </cell>
          <cell r="M624" t="str">
            <v>26 -  Pernambuco</v>
          </cell>
          <cell r="N624">
            <v>20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12882932000194</v>
          </cell>
          <cell r="G625" t="str">
            <v>EXOMED REPRES DE MED LTDA</v>
          </cell>
          <cell r="H625" t="str">
            <v>B</v>
          </cell>
          <cell r="I625" t="str">
            <v>S</v>
          </cell>
          <cell r="J625">
            <v>171119</v>
          </cell>
          <cell r="K625">
            <v>44973</v>
          </cell>
          <cell r="L625" t="str">
            <v>26230212882932000194550010001711191574805748</v>
          </cell>
          <cell r="M625" t="str">
            <v>26 -  Pernambuco</v>
          </cell>
          <cell r="N625">
            <v>1584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3149182000155</v>
          </cell>
          <cell r="G626" t="str">
            <v>CLINUTRI LTDA</v>
          </cell>
          <cell r="H626" t="str">
            <v>B</v>
          </cell>
          <cell r="I626" t="str">
            <v>S</v>
          </cell>
          <cell r="J626">
            <v>20153</v>
          </cell>
          <cell r="K626">
            <v>44985</v>
          </cell>
          <cell r="L626" t="str">
            <v>26230203149182000155550040000201537221760008</v>
          </cell>
          <cell r="M626" t="str">
            <v>26 -  Pernambuco</v>
          </cell>
          <cell r="N626">
            <v>380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49324221001500</v>
          </cell>
          <cell r="G627" t="str">
            <v>FRESENIUS KABI BRASIL LTDA</v>
          </cell>
          <cell r="H627" t="str">
            <v>B</v>
          </cell>
          <cell r="I627" t="str">
            <v>S</v>
          </cell>
          <cell r="J627">
            <v>61343</v>
          </cell>
          <cell r="K627">
            <v>44972</v>
          </cell>
          <cell r="L627" t="str">
            <v>23230249324221001500550000000613431911253117</v>
          </cell>
          <cell r="M627" t="str">
            <v>23 -  Ceará</v>
          </cell>
          <cell r="N627">
            <v>17172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49324221000104</v>
          </cell>
          <cell r="G628" t="str">
            <v>FRESENIUS KABI BRASIL LTDA</v>
          </cell>
          <cell r="H628" t="str">
            <v>B</v>
          </cell>
          <cell r="I628" t="str">
            <v>S</v>
          </cell>
          <cell r="J628">
            <v>1716224</v>
          </cell>
          <cell r="K628">
            <v>44972</v>
          </cell>
          <cell r="L628" t="str">
            <v>35230249324221000104550000017162241077409485</v>
          </cell>
          <cell r="M628" t="str">
            <v>35 -  São Paulo</v>
          </cell>
          <cell r="N628">
            <v>2300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49324221000104</v>
          </cell>
          <cell r="G629" t="str">
            <v>FRESENIUS KABI BRASIL LTDA</v>
          </cell>
          <cell r="H629" t="str">
            <v>B</v>
          </cell>
          <cell r="I629" t="str">
            <v>S</v>
          </cell>
          <cell r="J629">
            <v>1716223</v>
          </cell>
          <cell r="K629">
            <v>44972</v>
          </cell>
          <cell r="L629" t="str">
            <v>35230249324221000104550000017162231253411141</v>
          </cell>
          <cell r="M629" t="str">
            <v>35 -  São Paulo</v>
          </cell>
          <cell r="N629">
            <v>2300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5230009001931</v>
          </cell>
          <cell r="G630" t="str">
            <v>COMERCIAL DRUGSTORE LTDA</v>
          </cell>
          <cell r="H630" t="str">
            <v>B</v>
          </cell>
          <cell r="I630" t="str">
            <v>S</v>
          </cell>
          <cell r="J630" t="str">
            <v>000.009.225</v>
          </cell>
          <cell r="K630">
            <v>44980</v>
          </cell>
          <cell r="L630" t="str">
            <v>26230205230009001931550030000092251005924292</v>
          </cell>
          <cell r="M630" t="str">
            <v>26 -  Pernambuco</v>
          </cell>
          <cell r="N630">
            <v>126.66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 t="str">
            <v>25.288.745/0001-29</v>
          </cell>
          <cell r="G631" t="str">
            <v>NEW MEDIC COMERC MED E MAT HOSP LTDA</v>
          </cell>
          <cell r="H631" t="str">
            <v>B</v>
          </cell>
          <cell r="I631" t="str">
            <v>S</v>
          </cell>
          <cell r="J631">
            <v>3779</v>
          </cell>
          <cell r="K631">
            <v>44971</v>
          </cell>
          <cell r="L631" t="str">
            <v>33320225288745000129550010000037791713317577</v>
          </cell>
          <cell r="M631" t="str">
            <v>33 -  Rio de Janeiro</v>
          </cell>
          <cell r="N631">
            <v>2068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 t="str">
            <v>03.149.182/0001-55</v>
          </cell>
          <cell r="G632" t="str">
            <v>CLINUTRI LTDA</v>
          </cell>
          <cell r="H632" t="str">
            <v>B</v>
          </cell>
          <cell r="I632" t="str">
            <v>S</v>
          </cell>
          <cell r="J632">
            <v>20153</v>
          </cell>
          <cell r="K632">
            <v>44985</v>
          </cell>
          <cell r="L632" t="str">
            <v>26230203149182000155550040000201537221760008</v>
          </cell>
          <cell r="M632" t="str">
            <v>26 -  Pernambuco</v>
          </cell>
          <cell r="N632">
            <v>380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 t="str">
            <v>03.149.182/0001-55</v>
          </cell>
          <cell r="G633" t="str">
            <v>CLINUTRI LTDA</v>
          </cell>
          <cell r="H633" t="str">
            <v>B</v>
          </cell>
          <cell r="I633" t="str">
            <v>S</v>
          </cell>
          <cell r="J633">
            <v>20153</v>
          </cell>
          <cell r="K633">
            <v>44985</v>
          </cell>
          <cell r="L633" t="str">
            <v>26230203149182000155550040000201537221760008</v>
          </cell>
          <cell r="M633" t="str">
            <v>26 -  Pernambuco</v>
          </cell>
          <cell r="N633">
            <v>380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 t="str">
            <v>03.149.182/0001-55</v>
          </cell>
          <cell r="G634" t="str">
            <v>CLINUTRI LTDA</v>
          </cell>
          <cell r="H634" t="str">
            <v>B</v>
          </cell>
          <cell r="I634" t="str">
            <v>S</v>
          </cell>
          <cell r="J634">
            <v>20153</v>
          </cell>
          <cell r="K634">
            <v>44985</v>
          </cell>
          <cell r="L634" t="str">
            <v>26230203149182000155550040000201537221760008</v>
          </cell>
          <cell r="M634" t="str">
            <v>26 -  Pernambuco</v>
          </cell>
          <cell r="N634">
            <v>380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 t="str">
            <v>03.149.182/0001-55</v>
          </cell>
          <cell r="G635" t="str">
            <v>CLINUTRI LTDA</v>
          </cell>
          <cell r="H635" t="str">
            <v>B</v>
          </cell>
          <cell r="I635" t="str">
            <v>S</v>
          </cell>
          <cell r="J635">
            <v>20153</v>
          </cell>
          <cell r="K635">
            <v>44985</v>
          </cell>
          <cell r="L635" t="str">
            <v>26230203149182000155550040000201537221760008</v>
          </cell>
          <cell r="M635" t="str">
            <v>26 -  Pernambuco</v>
          </cell>
          <cell r="N635">
            <v>380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 t="str">
            <v>03.149.182/0001-55</v>
          </cell>
          <cell r="G636" t="str">
            <v>CLINUTRI LTDA</v>
          </cell>
          <cell r="H636" t="str">
            <v>B</v>
          </cell>
          <cell r="I636" t="str">
            <v>S</v>
          </cell>
          <cell r="J636">
            <v>20153</v>
          </cell>
          <cell r="K636">
            <v>44985</v>
          </cell>
          <cell r="L636" t="str">
            <v>26230203149182000155550040000201537221760008</v>
          </cell>
          <cell r="M636" t="str">
            <v>26 -  Pernambuco</v>
          </cell>
          <cell r="N636">
            <v>380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9944371000287</v>
          </cell>
          <cell r="G637" t="str">
            <v>SULMEDIC COMERCIO DE MEDICAMENTOS LTDA</v>
          </cell>
          <cell r="H637" t="str">
            <v>B</v>
          </cell>
          <cell r="I637" t="str">
            <v>S</v>
          </cell>
          <cell r="J637">
            <v>2411</v>
          </cell>
          <cell r="K637">
            <v>44971</v>
          </cell>
          <cell r="L637" t="str">
            <v>28230209944371000287550020000024111679624437</v>
          </cell>
          <cell r="M637" t="str">
            <v>28 -  Sergipe</v>
          </cell>
          <cell r="N637">
            <v>2508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44734671000151</v>
          </cell>
          <cell r="G638" t="str">
            <v>CRISTALIA PROD QUIM FARMACEUTICOS LTDA</v>
          </cell>
          <cell r="H638" t="str">
            <v>B</v>
          </cell>
          <cell r="I638" t="str">
            <v>S</v>
          </cell>
          <cell r="J638">
            <v>3528196</v>
          </cell>
          <cell r="K638">
            <v>44972</v>
          </cell>
          <cell r="L638" t="str">
            <v>35230244734671000151550100035281961067806904</v>
          </cell>
          <cell r="M638" t="str">
            <v>35 -  São Paulo</v>
          </cell>
          <cell r="N638">
            <v>990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44734671000151</v>
          </cell>
          <cell r="G639" t="str">
            <v>CRISTALIA PROD QUIM FARMACEUTICOS LTDA</v>
          </cell>
          <cell r="H639" t="str">
            <v>B</v>
          </cell>
          <cell r="I639" t="str">
            <v>S</v>
          </cell>
          <cell r="J639">
            <v>3530368</v>
          </cell>
          <cell r="K639">
            <v>44974</v>
          </cell>
          <cell r="L639" t="str">
            <v>35230244734671000151550100035303681278157616</v>
          </cell>
          <cell r="M639" t="str">
            <v>35 -  São Paulo</v>
          </cell>
          <cell r="N639">
            <v>1600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>
            <v>44734671000151</v>
          </cell>
          <cell r="G640" t="str">
            <v>CRISTALIA PROD QUIM FARMACEUTICOS LTDA</v>
          </cell>
          <cell r="H640" t="str">
            <v>B</v>
          </cell>
          <cell r="I640" t="str">
            <v>S</v>
          </cell>
          <cell r="J640">
            <v>3526884</v>
          </cell>
          <cell r="K640">
            <v>44972</v>
          </cell>
          <cell r="L640" t="str">
            <v>35230244734671000151550100035268841908461429</v>
          </cell>
          <cell r="M640" t="str">
            <v>35 -  São Paulo</v>
          </cell>
          <cell r="N640">
            <v>18000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44734671000151</v>
          </cell>
          <cell r="G641" t="str">
            <v>CRISTALIA PROD QUIM FARMACEUTICOS LTDA</v>
          </cell>
          <cell r="H641" t="str">
            <v>B</v>
          </cell>
          <cell r="I641" t="str">
            <v>S</v>
          </cell>
          <cell r="J641">
            <v>3526883</v>
          </cell>
          <cell r="K641">
            <v>44972</v>
          </cell>
          <cell r="L641" t="str">
            <v>35230244734671000151550100035268831019672708</v>
          </cell>
          <cell r="M641" t="str">
            <v>35 -  São Paulo</v>
          </cell>
          <cell r="N641">
            <v>1560</v>
          </cell>
        </row>
        <row r="642">
          <cell r="C642" t="str">
            <v>HOSPITAL MESTRE VITALINO</v>
          </cell>
          <cell r="E642" t="str">
            <v>3.4 - Material Farmacológico</v>
          </cell>
          <cell r="F642" t="str">
            <v>03.149.182/0001-55</v>
          </cell>
          <cell r="G642" t="str">
            <v>CLINUTRI LTDA</v>
          </cell>
          <cell r="H642" t="str">
            <v>B</v>
          </cell>
          <cell r="I642" t="str">
            <v>S</v>
          </cell>
          <cell r="J642">
            <v>20153</v>
          </cell>
          <cell r="K642">
            <v>44985</v>
          </cell>
          <cell r="L642" t="str">
            <v>26230203149182000155550040000201537221760008</v>
          </cell>
          <cell r="M642" t="str">
            <v>26 -  Pernambuco</v>
          </cell>
          <cell r="N642">
            <v>380</v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7812105000194</v>
          </cell>
          <cell r="G643" t="str">
            <v>CENTRAL DIST DE MEDICAMENTOS LTDA</v>
          </cell>
          <cell r="H643" t="str">
            <v>B</v>
          </cell>
          <cell r="I643" t="str">
            <v>S</v>
          </cell>
          <cell r="J643">
            <v>105237</v>
          </cell>
          <cell r="K643">
            <v>44972</v>
          </cell>
          <cell r="L643" t="str">
            <v>23230207812105000194550010001052371915861361</v>
          </cell>
          <cell r="M643" t="str">
            <v>23 -  Ceará</v>
          </cell>
          <cell r="N643">
            <v>9088.2000000000007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7160019000144</v>
          </cell>
          <cell r="G644" t="str">
            <v>VITALE COMERCIO LTDA</v>
          </cell>
          <cell r="H644" t="str">
            <v>B</v>
          </cell>
          <cell r="I644" t="str">
            <v>S</v>
          </cell>
          <cell r="J644">
            <v>107259</v>
          </cell>
          <cell r="K644">
            <v>44974</v>
          </cell>
          <cell r="L644" t="str">
            <v>26230207160019000144550010001072591928509511</v>
          </cell>
          <cell r="M644" t="str">
            <v>26 -  Pernambuco</v>
          </cell>
          <cell r="N644">
            <v>9000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5106015000152</v>
          </cell>
          <cell r="G645" t="str">
            <v>CALL MED COM DE MED E REPRES</v>
          </cell>
          <cell r="H645" t="str">
            <v>B</v>
          </cell>
          <cell r="I645" t="str">
            <v>S</v>
          </cell>
          <cell r="J645" t="str">
            <v>000.088.188</v>
          </cell>
          <cell r="K645">
            <v>44972</v>
          </cell>
          <cell r="L645" t="str">
            <v>23230205106015000152550010000881881000561229</v>
          </cell>
          <cell r="M645" t="str">
            <v>23 -  Ceará</v>
          </cell>
          <cell r="N645">
            <v>14780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49324221001500</v>
          </cell>
          <cell r="G646" t="str">
            <v>FRESENIUS KABI BRASIL LTDA</v>
          </cell>
          <cell r="H646" t="str">
            <v>B</v>
          </cell>
          <cell r="I646" t="str">
            <v>S</v>
          </cell>
          <cell r="J646" t="str">
            <v>000.061.402</v>
          </cell>
          <cell r="K646">
            <v>44974</v>
          </cell>
          <cell r="L646" t="str">
            <v>23230249324221001500550000000614021045562305</v>
          </cell>
          <cell r="M646" t="str">
            <v>23 -  Ceará</v>
          </cell>
          <cell r="N646">
            <v>15120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49324221001500</v>
          </cell>
          <cell r="G647" t="str">
            <v>FRESENIUS KABI BRASIL LTDA</v>
          </cell>
          <cell r="H647" t="str">
            <v>B</v>
          </cell>
          <cell r="I647" t="str">
            <v>S</v>
          </cell>
          <cell r="J647" t="str">
            <v>000.061.403</v>
          </cell>
          <cell r="K647">
            <v>44974</v>
          </cell>
          <cell r="L647" t="str">
            <v>23230249324221001500550000000614031575991146</v>
          </cell>
          <cell r="M647" t="str">
            <v>23 -  Ceará</v>
          </cell>
          <cell r="N647">
            <v>1512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874929000140</v>
          </cell>
          <cell r="G648" t="str">
            <v>MEDCENTER COMERCIAL LTDA  MG</v>
          </cell>
          <cell r="H648" t="str">
            <v>B</v>
          </cell>
          <cell r="I648" t="str">
            <v>S</v>
          </cell>
          <cell r="J648">
            <v>449254</v>
          </cell>
          <cell r="K648">
            <v>44972</v>
          </cell>
          <cell r="L648" t="str">
            <v>31230200874929000140550010004492541679827578</v>
          </cell>
          <cell r="M648" t="str">
            <v>31 -  Minas Gerais</v>
          </cell>
          <cell r="N648">
            <v>2630.84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43253696000170</v>
          </cell>
          <cell r="G649" t="str">
            <v>ROSANGELA LINS ALVES LIMA</v>
          </cell>
          <cell r="H649" t="str">
            <v>B</v>
          </cell>
          <cell r="I649" t="str">
            <v>S</v>
          </cell>
          <cell r="J649" t="str">
            <v>000.000.026</v>
          </cell>
          <cell r="K649">
            <v>44980</v>
          </cell>
          <cell r="L649" t="str">
            <v>26230243253696000170550010000000261583932051</v>
          </cell>
          <cell r="M649" t="str">
            <v>26 -  Pernambuco</v>
          </cell>
          <cell r="N649">
            <v>360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8719794000150</v>
          </cell>
          <cell r="G650" t="str">
            <v>CENTRAL DIST DE MEDICAMENTOS LTDA</v>
          </cell>
          <cell r="H650" t="str">
            <v>B</v>
          </cell>
          <cell r="I650" t="str">
            <v>S</v>
          </cell>
          <cell r="J650">
            <v>115236</v>
          </cell>
          <cell r="K650">
            <v>44980</v>
          </cell>
          <cell r="L650" t="str">
            <v>26230208719794000150550010001152361678164456</v>
          </cell>
          <cell r="M650" t="str">
            <v>26 -  Pernambuco</v>
          </cell>
          <cell r="N650">
            <v>3520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7484373000124</v>
          </cell>
          <cell r="G651" t="str">
            <v>UNI HOSPITALAR LTDA  EPP</v>
          </cell>
          <cell r="H651" t="str">
            <v>B</v>
          </cell>
          <cell r="I651" t="str">
            <v>S</v>
          </cell>
          <cell r="J651" t="str">
            <v>000.163.453</v>
          </cell>
          <cell r="K651">
            <v>44980</v>
          </cell>
          <cell r="L651" t="str">
            <v>26230207484373000124550010001634531200458899</v>
          </cell>
          <cell r="M651" t="str">
            <v>26 -  Pernambuco</v>
          </cell>
          <cell r="N651">
            <v>4300.2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49324221000880</v>
          </cell>
          <cell r="G652" t="str">
            <v>FRESENIUS KABI BRASIL LTDA</v>
          </cell>
          <cell r="H652" t="str">
            <v>B</v>
          </cell>
          <cell r="I652" t="str">
            <v>S</v>
          </cell>
          <cell r="J652">
            <v>227078</v>
          </cell>
          <cell r="K652">
            <v>44971</v>
          </cell>
          <cell r="L652" t="str">
            <v>23230249324221000880550000002270781200414799</v>
          </cell>
          <cell r="M652" t="str">
            <v>23 -  Ceará</v>
          </cell>
          <cell r="N652">
            <v>5312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7519404000135</v>
          </cell>
          <cell r="G653" t="str">
            <v>ADVAL FARMACIA DE MANIPULACAO LTDA  ME</v>
          </cell>
          <cell r="H653" t="str">
            <v>B</v>
          </cell>
          <cell r="I653" t="str">
            <v>S</v>
          </cell>
          <cell r="J653" t="str">
            <v>000.001.273</v>
          </cell>
          <cell r="K653">
            <v>44981</v>
          </cell>
          <cell r="L653" t="str">
            <v>26230207519404000135550010000012731036587459</v>
          </cell>
          <cell r="M653" t="str">
            <v>26 -  Pernambuco</v>
          </cell>
          <cell r="N653">
            <v>200</v>
          </cell>
        </row>
        <row r="654">
          <cell r="C654" t="str">
            <v>HOSPITAL MESTRE VITALINO</v>
          </cell>
          <cell r="E654" t="str">
            <v>3.4 - Material Farmacológico</v>
          </cell>
          <cell r="F654">
            <v>23837936000177</v>
          </cell>
          <cell r="G654" t="str">
            <v>G1 DISTRIBUIDORA DE PROD. FARM LTDA</v>
          </cell>
          <cell r="H654" t="str">
            <v>B</v>
          </cell>
          <cell r="I654" t="str">
            <v>S</v>
          </cell>
          <cell r="J654" t="str">
            <v>000.680.692</v>
          </cell>
          <cell r="K654">
            <v>44980</v>
          </cell>
          <cell r="L654" t="str">
            <v>26230223837936000177550010006806921015153836</v>
          </cell>
          <cell r="M654" t="str">
            <v>26 -  Pernambuco</v>
          </cell>
          <cell r="N654">
            <v>153.07</v>
          </cell>
        </row>
        <row r="655">
          <cell r="C655" t="str">
            <v>HOSPITAL MESTRE VITALINO</v>
          </cell>
          <cell r="E655" t="str">
            <v>3.4 - Material Farmacológico</v>
          </cell>
          <cell r="F655">
            <v>38412948000127</v>
          </cell>
          <cell r="G655" t="str">
            <v>UNIKA DISTRIBUIDORA DE MEDICAMENTOS LTDA</v>
          </cell>
          <cell r="H655" t="str">
            <v>B</v>
          </cell>
          <cell r="I655" t="str">
            <v>S</v>
          </cell>
          <cell r="J655" t="str">
            <v>000.006.969</v>
          </cell>
          <cell r="K655">
            <v>44974</v>
          </cell>
          <cell r="L655" t="str">
            <v>23230238412948000127550010000069691063613726</v>
          </cell>
          <cell r="M655" t="str">
            <v>23 -  Ceará</v>
          </cell>
          <cell r="N655">
            <v>759.2</v>
          </cell>
        </row>
        <row r="656">
          <cell r="C656" t="str">
            <v>HOSPITAL MESTRE VITALINO</v>
          </cell>
          <cell r="E656" t="str">
            <v>3.4 - Material Farmacológico</v>
          </cell>
          <cell r="F656">
            <v>3523536000180</v>
          </cell>
          <cell r="G656" t="str">
            <v>UNIKA DISTRI DE MED LTDA</v>
          </cell>
          <cell r="H656" t="str">
            <v>B</v>
          </cell>
          <cell r="I656" t="str">
            <v>S</v>
          </cell>
          <cell r="J656" t="str">
            <v>000.001.567</v>
          </cell>
          <cell r="K656">
            <v>44980</v>
          </cell>
          <cell r="L656" t="str">
            <v>25230235253360000180550010000015671069052748</v>
          </cell>
          <cell r="M656" t="str">
            <v>25 -  Paraíba</v>
          </cell>
          <cell r="N656">
            <v>10844.8</v>
          </cell>
        </row>
        <row r="657">
          <cell r="C657" t="str">
            <v>HOSPITAL MESTRE VITALINO</v>
          </cell>
          <cell r="E657" t="str">
            <v>3.4 - Material Farmacológico</v>
          </cell>
          <cell r="F657">
            <v>49324221002077</v>
          </cell>
          <cell r="G657" t="str">
            <v>FRESENIUS KABI BRASIL LTDA</v>
          </cell>
          <cell r="H657" t="str">
            <v>B</v>
          </cell>
          <cell r="I657" t="str">
            <v>S</v>
          </cell>
          <cell r="J657">
            <v>42540</v>
          </cell>
          <cell r="K657">
            <v>44971</v>
          </cell>
          <cell r="L657" t="str">
            <v>52230249324221002077550010000425401163810653</v>
          </cell>
          <cell r="M657" t="str">
            <v>52 -  Goiás</v>
          </cell>
          <cell r="N657">
            <v>127360</v>
          </cell>
        </row>
        <row r="658">
          <cell r="C658" t="str">
            <v>HOSPITAL MESTRE VITALINO</v>
          </cell>
          <cell r="E658" t="str">
            <v>3.4 - Material Farmacológico</v>
          </cell>
          <cell r="F658">
            <v>49324221002077</v>
          </cell>
          <cell r="G658" t="str">
            <v>FRESENIUS KABI BRASIL LTDA</v>
          </cell>
          <cell r="H658" t="str">
            <v>B</v>
          </cell>
          <cell r="I658" t="str">
            <v>S</v>
          </cell>
          <cell r="J658">
            <v>42541</v>
          </cell>
          <cell r="K658">
            <v>44971</v>
          </cell>
          <cell r="L658" t="str">
            <v>52230249324221002077550010000425411730995393</v>
          </cell>
          <cell r="M658" t="str">
            <v>52 -  Goiás</v>
          </cell>
          <cell r="N658">
            <v>19135</v>
          </cell>
        </row>
        <row r="659">
          <cell r="C659" t="str">
            <v>HOSPITAL MESTRE VITALINO</v>
          </cell>
          <cell r="E659" t="str">
            <v>3.4 - Material Farmacológico</v>
          </cell>
          <cell r="F659" t="str">
            <v>10.779.833/0001-56</v>
          </cell>
          <cell r="G659" t="str">
            <v>MEDICAL MERCANTIL DE APARELHAGEM MEDICA</v>
          </cell>
          <cell r="H659" t="str">
            <v>B</v>
          </cell>
          <cell r="I659" t="str">
            <v>S</v>
          </cell>
          <cell r="J659">
            <v>570382</v>
          </cell>
          <cell r="K659">
            <v>44980</v>
          </cell>
          <cell r="L659" t="str">
            <v>26230210779833000156550010005703827572405004</v>
          </cell>
          <cell r="M659" t="str">
            <v>26 -  Pernambuco</v>
          </cell>
          <cell r="N659">
            <v>1015.8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9058502000148</v>
          </cell>
          <cell r="G660" t="str">
            <v>FARMA VISION IMPORT E EXPORT  MEDICAME</v>
          </cell>
          <cell r="H660" t="str">
            <v>B</v>
          </cell>
          <cell r="I660" t="str">
            <v>S</v>
          </cell>
          <cell r="J660" t="str">
            <v>000.031.962</v>
          </cell>
          <cell r="K660">
            <v>44972</v>
          </cell>
          <cell r="L660" t="str">
            <v>35230209058502000148550000000319621188820861</v>
          </cell>
          <cell r="M660" t="str">
            <v>35 -  São Paulo</v>
          </cell>
          <cell r="N660">
            <v>5590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12882932000194</v>
          </cell>
          <cell r="G661" t="str">
            <v>EXOMED REPRES DE MED LTDA</v>
          </cell>
          <cell r="H661" t="str">
            <v>B</v>
          </cell>
          <cell r="I661" t="str">
            <v>S</v>
          </cell>
          <cell r="J661">
            <v>171321</v>
          </cell>
          <cell r="K661">
            <v>44984</v>
          </cell>
          <cell r="L661" t="str">
            <v>26230212882932000194550010001713211290126969</v>
          </cell>
          <cell r="M661" t="str">
            <v>26 -  Pernambuco</v>
          </cell>
          <cell r="N661">
            <v>89648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1722296000117</v>
          </cell>
          <cell r="G662" t="str">
            <v>PANORAMA COMERCIO DE PRODUTOS MEDICOS</v>
          </cell>
          <cell r="H662" t="str">
            <v>B</v>
          </cell>
          <cell r="I662" t="str">
            <v>S</v>
          </cell>
          <cell r="J662">
            <v>213949</v>
          </cell>
          <cell r="K662">
            <v>44971</v>
          </cell>
          <cell r="L662" t="str">
            <v>23230201722296000117550010002139491002139954</v>
          </cell>
          <cell r="M662" t="str">
            <v>23 -  Ceará</v>
          </cell>
          <cell r="N662">
            <v>1548.5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874929000140</v>
          </cell>
          <cell r="G663" t="str">
            <v>MEDCENTER COMERCIAL LTDA  MG</v>
          </cell>
          <cell r="H663" t="str">
            <v>B</v>
          </cell>
          <cell r="I663" t="str">
            <v>S</v>
          </cell>
          <cell r="J663">
            <v>450378</v>
          </cell>
          <cell r="K663">
            <v>44981</v>
          </cell>
          <cell r="L663" t="str">
            <v>31230200874929000140550010004503781102913101</v>
          </cell>
          <cell r="M663" t="str">
            <v>31 -  Minas Gerais</v>
          </cell>
          <cell r="N663">
            <v>3550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17700763000148</v>
          </cell>
          <cell r="G664" t="str">
            <v>MEDFUTURA DIST DE MED E PRO DE SAU LTDA</v>
          </cell>
          <cell r="H664" t="str">
            <v>B</v>
          </cell>
          <cell r="I664" t="str">
            <v>S</v>
          </cell>
          <cell r="J664">
            <v>81895</v>
          </cell>
          <cell r="K664">
            <v>44972</v>
          </cell>
          <cell r="L664" t="str">
            <v>33230217700763000148550010000818951772737117</v>
          </cell>
          <cell r="M664" t="str">
            <v>33 -  Rio de Janeiro</v>
          </cell>
          <cell r="N664">
            <v>4336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35753111000153</v>
          </cell>
          <cell r="G665" t="str">
            <v>NORD PRODUTOS EM SAUDE LTDA</v>
          </cell>
          <cell r="H665" t="str">
            <v>B</v>
          </cell>
          <cell r="I665" t="str">
            <v>S</v>
          </cell>
          <cell r="J665">
            <v>12686</v>
          </cell>
          <cell r="K665">
            <v>44963</v>
          </cell>
          <cell r="L665" t="str">
            <v>26230235753111000153550010000126861000146692</v>
          </cell>
          <cell r="M665" t="str">
            <v>26 -  Pernambuco</v>
          </cell>
          <cell r="N665">
            <v>1235</v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C669" t="str">
            <v>HOSPITAL MESTRE VITALINO</v>
          </cell>
          <cell r="E669" t="str">
            <v>3.14 - Alimentação Preparada</v>
          </cell>
          <cell r="F669">
            <v>22940455000120</v>
          </cell>
          <cell r="G669" t="str">
            <v>MOURA E MELO COMER E SERV LTDA ME</v>
          </cell>
          <cell r="H669" t="str">
            <v>B</v>
          </cell>
          <cell r="I669" t="str">
            <v>S</v>
          </cell>
          <cell r="J669" t="str">
            <v>000.017.579</v>
          </cell>
          <cell r="K669">
            <v>44946</v>
          </cell>
          <cell r="L669" t="str">
            <v>26230122940455000120550010000175791746112238</v>
          </cell>
          <cell r="M669" t="str">
            <v>26 -  Pernambuco</v>
          </cell>
          <cell r="N669">
            <v>388.8</v>
          </cell>
        </row>
        <row r="670">
          <cell r="C670" t="str">
            <v>HOSPITAL MESTRE VITALINO</v>
          </cell>
          <cell r="E670" t="str">
            <v>3.14 - Alimentação Preparada</v>
          </cell>
          <cell r="F670">
            <v>5230009001931</v>
          </cell>
          <cell r="G670" t="str">
            <v>COMERCIAL DRUGSTORE LTDA</v>
          </cell>
          <cell r="H670" t="str">
            <v>B</v>
          </cell>
          <cell r="I670" t="str">
            <v>S</v>
          </cell>
          <cell r="J670" t="str">
            <v>000.009.171</v>
          </cell>
          <cell r="K670">
            <v>44967</v>
          </cell>
          <cell r="L670" t="str">
            <v>26230205230009001931550030000091711005818163</v>
          </cell>
          <cell r="M670" t="str">
            <v>26 -  Pernambuco</v>
          </cell>
          <cell r="N670">
            <v>56.49</v>
          </cell>
        </row>
        <row r="671">
          <cell r="C671" t="str">
            <v>HOSPITAL MESTRE VITALINO</v>
          </cell>
          <cell r="E671" t="str">
            <v>3.14 - Alimentação Preparada</v>
          </cell>
          <cell r="F671">
            <v>1687725000162</v>
          </cell>
          <cell r="G671" t="str">
            <v>CENTRO ESPEC.NUTRICAO ENTERALPARENTERAL</v>
          </cell>
          <cell r="H671" t="str">
            <v>B</v>
          </cell>
          <cell r="I671" t="str">
            <v>S</v>
          </cell>
          <cell r="J671">
            <v>41547</v>
          </cell>
          <cell r="K671">
            <v>44972</v>
          </cell>
          <cell r="L671" t="str">
            <v>26230201687725000162550010000415471209626909</v>
          </cell>
          <cell r="M671" t="str">
            <v>26 -  Pernambuco</v>
          </cell>
          <cell r="N671">
            <v>940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>
            <v>38591447000236</v>
          </cell>
          <cell r="G672" t="str">
            <v>CENUT DISTRIBUIDORA DE PROD SAUDE LTDA</v>
          </cell>
          <cell r="H672" t="str">
            <v>B</v>
          </cell>
          <cell r="I672" t="str">
            <v>S</v>
          </cell>
          <cell r="J672">
            <v>7532</v>
          </cell>
          <cell r="K672">
            <v>44967</v>
          </cell>
          <cell r="L672" t="str">
            <v>26230238591447000236550010000075321090544618</v>
          </cell>
          <cell r="M672" t="str">
            <v>26 -  Pernambuco</v>
          </cell>
          <cell r="N672">
            <v>823.68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>
            <v>47171763000169</v>
          </cell>
          <cell r="G673" t="str">
            <v>MVL HOSPITALAR LTDA</v>
          </cell>
          <cell r="H673" t="str">
            <v>B</v>
          </cell>
          <cell r="I673" t="str">
            <v>S</v>
          </cell>
          <cell r="J673">
            <v>134</v>
          </cell>
          <cell r="K673">
            <v>44973</v>
          </cell>
          <cell r="L673" t="str">
            <v>26230247171763000169550010000001341215700007</v>
          </cell>
          <cell r="M673" t="str">
            <v>26 -  Pernambuco</v>
          </cell>
          <cell r="N673">
            <v>922.56</v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C677" t="str">
            <v>HOSPITAL MESTRE VITALINO</v>
          </cell>
          <cell r="E677" t="str">
            <v>3.2 - Gás e Outros Materiais Engarrafados</v>
          </cell>
          <cell r="F677">
            <v>60619202001209</v>
          </cell>
          <cell r="G677" t="str">
            <v>MESSER GASES LTDA</v>
          </cell>
          <cell r="H677" t="str">
            <v>B</v>
          </cell>
          <cell r="I677" t="str">
            <v>S</v>
          </cell>
          <cell r="J677" t="str">
            <v>000.000.112</v>
          </cell>
          <cell r="K677">
            <v>44958</v>
          </cell>
          <cell r="L677" t="str">
            <v>26230260619202001209550320000001121928479515</v>
          </cell>
          <cell r="M677" t="str">
            <v>26 -  Pernambuco</v>
          </cell>
          <cell r="N677">
            <v>6238.49</v>
          </cell>
        </row>
        <row r="678">
          <cell r="C678" t="str">
            <v>HOSPITAL MESTRE VITALINO</v>
          </cell>
          <cell r="E678" t="str">
            <v>3.2 - Gás e Outros Materiais Engarrafados</v>
          </cell>
          <cell r="F678">
            <v>60619202001209</v>
          </cell>
          <cell r="G678" t="str">
            <v>MESSER GASES LTDA</v>
          </cell>
          <cell r="H678" t="str">
            <v>B</v>
          </cell>
          <cell r="I678" t="str">
            <v>S</v>
          </cell>
          <cell r="J678" t="str">
            <v>000.000.126</v>
          </cell>
          <cell r="K678">
            <v>44960</v>
          </cell>
          <cell r="L678" t="str">
            <v>26230260619202001209550320000001261649005962</v>
          </cell>
          <cell r="M678" t="str">
            <v>26 -  Pernambuco</v>
          </cell>
          <cell r="N678">
            <v>20417.009999999998</v>
          </cell>
        </row>
        <row r="679">
          <cell r="C679" t="str">
            <v>HOSPITAL MESTRE VITALINO</v>
          </cell>
          <cell r="E679" t="str">
            <v>3.2 - Gás e Outros Materiais Engarrafados</v>
          </cell>
          <cell r="F679">
            <v>60619202001209</v>
          </cell>
          <cell r="G679" t="str">
            <v>MESSER GASES LTDA</v>
          </cell>
          <cell r="H679" t="str">
            <v>B</v>
          </cell>
          <cell r="I679" t="str">
            <v>S</v>
          </cell>
          <cell r="J679" t="str">
            <v>000.000.152</v>
          </cell>
          <cell r="K679">
            <v>44964</v>
          </cell>
          <cell r="L679" t="str">
            <v>26230260619202001209550320000001521075745055</v>
          </cell>
          <cell r="M679" t="str">
            <v>26 -  Pernambuco</v>
          </cell>
          <cell r="N679">
            <v>6578.89</v>
          </cell>
        </row>
        <row r="680">
          <cell r="C680" t="str">
            <v>HOSPITAL MESTRE VITALINO</v>
          </cell>
          <cell r="E680" t="str">
            <v>3.2 - Gás e Outros Materiais Engarrafados</v>
          </cell>
          <cell r="F680">
            <v>60619202001209</v>
          </cell>
          <cell r="G680" t="str">
            <v>MESSER GASES LTDA</v>
          </cell>
          <cell r="H680" t="str">
            <v>B</v>
          </cell>
          <cell r="I680" t="str">
            <v>S</v>
          </cell>
          <cell r="J680" t="str">
            <v>000.000.153</v>
          </cell>
          <cell r="K680">
            <v>44964</v>
          </cell>
          <cell r="L680" t="str">
            <v>26230260619202001209550320000001531827610708</v>
          </cell>
          <cell r="M680" t="str">
            <v>26 -  Pernambuco</v>
          </cell>
          <cell r="N680">
            <v>2694.33</v>
          </cell>
        </row>
        <row r="681">
          <cell r="C681" t="str">
            <v>HOSPITAL MESTRE VITALINO</v>
          </cell>
          <cell r="E681" t="str">
            <v>3.2 - Gás e Outros Materiais Engarrafados</v>
          </cell>
          <cell r="F681">
            <v>60619202001209</v>
          </cell>
          <cell r="G681" t="str">
            <v>MESSER GASES LTDA</v>
          </cell>
          <cell r="H681" t="str">
            <v>B</v>
          </cell>
          <cell r="I681" t="str">
            <v>S</v>
          </cell>
          <cell r="J681" t="str">
            <v>000.000.177</v>
          </cell>
          <cell r="K681">
            <v>44969</v>
          </cell>
          <cell r="L681" t="str">
            <v>26230260619202001209550320000001771799453552</v>
          </cell>
          <cell r="M681" t="str">
            <v>26 -  Pernambuco</v>
          </cell>
          <cell r="N681">
            <v>17587.91</v>
          </cell>
        </row>
        <row r="682">
          <cell r="C682" t="str">
            <v>HOSPITAL MESTRE VITALINO</v>
          </cell>
          <cell r="E682" t="str">
            <v>3.2 - Gás e Outros Materiais Engarrafados</v>
          </cell>
          <cell r="F682">
            <v>60619202001209</v>
          </cell>
          <cell r="G682" t="str">
            <v>MESSER GASES LTDA</v>
          </cell>
          <cell r="H682" t="str">
            <v>B</v>
          </cell>
          <cell r="I682" t="str">
            <v>S</v>
          </cell>
          <cell r="J682">
            <v>205</v>
          </cell>
          <cell r="K682">
            <v>44972</v>
          </cell>
          <cell r="L682" t="str">
            <v>26230260619202001209550320000002051621179279</v>
          </cell>
          <cell r="M682" t="str">
            <v>26 -  Pernambuco</v>
          </cell>
          <cell r="N682">
            <v>3591.47</v>
          </cell>
        </row>
        <row r="683">
          <cell r="C683" t="str">
            <v>HOSPITAL MESTRE VITALINO</v>
          </cell>
          <cell r="E683" t="str">
            <v>3.2 - Gás e Outros Materiais Engarrafados</v>
          </cell>
          <cell r="F683">
            <v>60619202001209</v>
          </cell>
          <cell r="G683" t="str">
            <v>MESSER GASES LTDA</v>
          </cell>
          <cell r="H683" t="str">
            <v>B</v>
          </cell>
          <cell r="I683" t="str">
            <v>S</v>
          </cell>
          <cell r="J683" t="str">
            <v>000.000.229</v>
          </cell>
          <cell r="K683">
            <v>44977</v>
          </cell>
          <cell r="L683" t="str">
            <v>26230260619202001209550320000002291518025673</v>
          </cell>
          <cell r="M683" t="str">
            <v>26 -  Pernambuco</v>
          </cell>
          <cell r="N683">
            <v>19343.7</v>
          </cell>
        </row>
        <row r="684">
          <cell r="C684" t="str">
            <v>HOSPITAL MESTRE VITALINO</v>
          </cell>
          <cell r="E684" t="str">
            <v>3.2 - Gás e Outros Materiais Engarrafados</v>
          </cell>
          <cell r="F684">
            <v>60619202001209</v>
          </cell>
          <cell r="G684" t="str">
            <v>MESSER GASES LTDA</v>
          </cell>
          <cell r="H684" t="str">
            <v>B</v>
          </cell>
          <cell r="I684" t="str">
            <v>S</v>
          </cell>
          <cell r="J684" t="str">
            <v>000.000.234</v>
          </cell>
          <cell r="K684">
            <v>44978</v>
          </cell>
          <cell r="L684" t="str">
            <v>26230260619202001209550320000002341331764014</v>
          </cell>
          <cell r="M684" t="str">
            <v>26 -  Pernambuco</v>
          </cell>
          <cell r="N684">
            <v>3758.39</v>
          </cell>
        </row>
        <row r="685">
          <cell r="C685" t="str">
            <v>HOSPITAL MESTRE VITALINO</v>
          </cell>
          <cell r="E685" t="str">
            <v>3.2 - Gás e Outros Materiais Engarrafados</v>
          </cell>
          <cell r="F685">
            <v>60619202001209</v>
          </cell>
          <cell r="G685" t="str">
            <v>MESSER GASES LTDA</v>
          </cell>
          <cell r="H685" t="str">
            <v>B</v>
          </cell>
          <cell r="I685" t="str">
            <v>S</v>
          </cell>
          <cell r="J685" t="str">
            <v>000.000.235</v>
          </cell>
          <cell r="K685">
            <v>44978</v>
          </cell>
          <cell r="L685" t="str">
            <v>26230260619202001209550320000002351738462190</v>
          </cell>
          <cell r="M685" t="str">
            <v>26 -  Pernambuco</v>
          </cell>
          <cell r="N685">
            <v>88.93</v>
          </cell>
        </row>
        <row r="686">
          <cell r="C686" t="str">
            <v>HOSPITAL MESTRE VITALINO</v>
          </cell>
          <cell r="E686" t="str">
            <v>3.2 - Gás e Outros Materiais Engarrafados</v>
          </cell>
          <cell r="F686">
            <v>60619202001209</v>
          </cell>
          <cell r="G686" t="str">
            <v>MESSER GASES LTDA</v>
          </cell>
          <cell r="H686" t="str">
            <v>B</v>
          </cell>
          <cell r="I686" t="str">
            <v>S</v>
          </cell>
          <cell r="J686" t="str">
            <v>000.000.284</v>
          </cell>
          <cell r="K686">
            <v>44985</v>
          </cell>
          <cell r="L686" t="str">
            <v>26230260619202001209550320000002847265070065</v>
          </cell>
          <cell r="M686" t="str">
            <v>26 -  Pernambuco</v>
          </cell>
          <cell r="N686">
            <v>3057.9</v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C689" t="str">
            <v>HOSPITAL MESTRE VITALINO</v>
          </cell>
          <cell r="E689" t="str">
            <v>3.11 - Material Laboratorial</v>
          </cell>
          <cell r="F689">
            <v>5545381000108</v>
          </cell>
          <cell r="G689" t="str">
            <v>AKSO PRODUTOS ELETRONICOS LTDA</v>
          </cell>
          <cell r="H689" t="str">
            <v>B</v>
          </cell>
          <cell r="I689" t="str">
            <v>S</v>
          </cell>
          <cell r="J689" t="str">
            <v>000.282.371</v>
          </cell>
          <cell r="K689">
            <v>44951</v>
          </cell>
          <cell r="L689" t="str">
            <v>43230105545381000108550010002823711858906050</v>
          </cell>
          <cell r="M689" t="str">
            <v>43 -  Rio Grande do Sul</v>
          </cell>
          <cell r="N689">
            <v>122.98</v>
          </cell>
        </row>
        <row r="690">
          <cell r="C690" t="str">
            <v>HOSPITAL MESTRE VITALINO</v>
          </cell>
          <cell r="E690" t="str">
            <v>3.11 - Material Laboratorial</v>
          </cell>
          <cell r="F690">
            <v>10647227000187</v>
          </cell>
          <cell r="G690" t="str">
            <v>TUPAN SAUDE CENTER</v>
          </cell>
          <cell r="H690" t="str">
            <v>B</v>
          </cell>
          <cell r="I690" t="str">
            <v>S</v>
          </cell>
          <cell r="J690" t="str">
            <v>000.018.763</v>
          </cell>
          <cell r="K690">
            <v>44959</v>
          </cell>
          <cell r="L690" t="str">
            <v>26230210647227000187550010000187631009325785</v>
          </cell>
          <cell r="M690" t="str">
            <v>26 -  Pernambuco</v>
          </cell>
          <cell r="N690">
            <v>2557</v>
          </cell>
        </row>
        <row r="691">
          <cell r="C691" t="str">
            <v>HOSPITAL MESTRE VITALINO</v>
          </cell>
          <cell r="E691" t="str">
            <v>3.11 - Material Laboratorial</v>
          </cell>
          <cell r="F691">
            <v>10647227000187</v>
          </cell>
          <cell r="G691" t="str">
            <v>TUPAN SAUDE CENTER</v>
          </cell>
          <cell r="H691" t="str">
            <v>B</v>
          </cell>
          <cell r="I691" t="str">
            <v>S</v>
          </cell>
          <cell r="J691" t="str">
            <v>000.018.752</v>
          </cell>
          <cell r="K691">
            <v>44959</v>
          </cell>
          <cell r="L691" t="str">
            <v>26230210647227000187550010000187521009325765</v>
          </cell>
          <cell r="M691" t="str">
            <v>26 -  Pernambuco</v>
          </cell>
          <cell r="N691">
            <v>664</v>
          </cell>
        </row>
        <row r="692">
          <cell r="C692" t="str">
            <v>HOSPITAL MESTRE VITALINO</v>
          </cell>
          <cell r="E692" t="str">
            <v>3.11 - Material Laboratorial</v>
          </cell>
          <cell r="F692">
            <v>10779833000156</v>
          </cell>
          <cell r="G692" t="str">
            <v>MEDICAL MERCANTIL DE APARELHAGEM MEDICA</v>
          </cell>
          <cell r="H692" t="str">
            <v>B</v>
          </cell>
          <cell r="I692" t="str">
            <v>S</v>
          </cell>
          <cell r="J692">
            <v>569447</v>
          </cell>
          <cell r="K692">
            <v>45083</v>
          </cell>
          <cell r="L692" t="str">
            <v>26230210779833000156550010005694477571470000</v>
          </cell>
          <cell r="M692" t="str">
            <v>26 -  Pernambuco</v>
          </cell>
          <cell r="N692">
            <v>1760</v>
          </cell>
        </row>
        <row r="693">
          <cell r="C693" t="str">
            <v>HOSPITAL MESTRE VITALINO</v>
          </cell>
          <cell r="E693" t="str">
            <v>3.11 - Material Laboratorial</v>
          </cell>
          <cell r="F693">
            <v>10779833000156</v>
          </cell>
          <cell r="G693" t="str">
            <v>MEDICAL MERCANTIL DE APARELHAGEM MEDICA</v>
          </cell>
          <cell r="H693" t="str">
            <v>B</v>
          </cell>
          <cell r="I693" t="str">
            <v>S</v>
          </cell>
          <cell r="J693">
            <v>569921</v>
          </cell>
          <cell r="K693">
            <v>44970</v>
          </cell>
          <cell r="L693" t="str">
            <v>26230210779833000156550010005699211571944004</v>
          </cell>
          <cell r="M693" t="str">
            <v>26 -  Pernambuco</v>
          </cell>
          <cell r="N693">
            <v>889</v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C696" t="str">
            <v>HOSPITAL MESTRE VITALINO</v>
          </cell>
          <cell r="E696" t="str">
            <v>3.99 - Outras despesas com Material de Consumo</v>
          </cell>
          <cell r="F696" t="str">
            <v>41.601.210/0001-12</v>
          </cell>
          <cell r="G696" t="str">
            <v>LUCAS JOSEPH BRAGA DE GREEF EIRELI</v>
          </cell>
          <cell r="H696" t="str">
            <v>B</v>
          </cell>
          <cell r="I696" t="str">
            <v>S</v>
          </cell>
          <cell r="J696">
            <v>462</v>
          </cell>
          <cell r="K696">
            <v>44981</v>
          </cell>
          <cell r="L696" t="str">
            <v>26230241601210000112550010000004621046403274</v>
          </cell>
          <cell r="M696" t="str">
            <v>26 -  Pernambuco</v>
          </cell>
          <cell r="N696">
            <v>372</v>
          </cell>
        </row>
        <row r="697">
          <cell r="C697" t="str">
            <v>HOSPITAL MESTRE VITALINO</v>
          </cell>
          <cell r="E697" t="str">
            <v>3.99 - Outras despesas com Material de Consumo</v>
          </cell>
          <cell r="F697">
            <v>54565478000198</v>
          </cell>
          <cell r="G697" t="str">
            <v>SISPACK MEDICAL LTDA  EPP</v>
          </cell>
          <cell r="H697" t="str">
            <v>B</v>
          </cell>
          <cell r="I697" t="str">
            <v>S</v>
          </cell>
          <cell r="J697">
            <v>123947</v>
          </cell>
          <cell r="K697">
            <v>44950</v>
          </cell>
          <cell r="L697" t="str">
            <v>35230154565478000198550010001239471483359422</v>
          </cell>
          <cell r="M697" t="str">
            <v>35 -  São Paulo</v>
          </cell>
          <cell r="N697">
            <v>8162.6</v>
          </cell>
        </row>
        <row r="698">
          <cell r="C698" t="str">
            <v>HOSPITAL MESTRE VITALINO</v>
          </cell>
          <cell r="E698" t="str">
            <v>3.99 - Outras despesas com Material de Consumo</v>
          </cell>
          <cell r="F698" t="str">
            <v>13.441.051/0002-81</v>
          </cell>
          <cell r="G698" t="str">
            <v>CL COM MAT MED HOSPITALAR LTDA</v>
          </cell>
          <cell r="H698" t="str">
            <v>B</v>
          </cell>
          <cell r="I698" t="str">
            <v>S</v>
          </cell>
          <cell r="J698">
            <v>17744</v>
          </cell>
          <cell r="K698">
            <v>44959</v>
          </cell>
          <cell r="L698" t="str">
            <v>26230213441051000281550010000177441197670000</v>
          </cell>
          <cell r="M698" t="str">
            <v>26 -  Pernambuco</v>
          </cell>
          <cell r="N698">
            <v>2080</v>
          </cell>
        </row>
        <row r="699">
          <cell r="C699" t="str">
            <v>HOSPITAL MESTRE VITALINO</v>
          </cell>
          <cell r="E699" t="str">
            <v>3.99 - Outras despesas com Material de Consumo</v>
          </cell>
          <cell r="F699" t="str">
            <v>13.441.051/0002-81</v>
          </cell>
          <cell r="G699" t="str">
            <v>CL COM MAT MED HOSPITALAR LTDA</v>
          </cell>
          <cell r="H699" t="str">
            <v>B</v>
          </cell>
          <cell r="I699" t="str">
            <v>S</v>
          </cell>
          <cell r="J699">
            <v>17792</v>
          </cell>
          <cell r="K699">
            <v>44966</v>
          </cell>
          <cell r="L699" t="str">
            <v>26230213441051000281550010000177921198150008</v>
          </cell>
          <cell r="M699" t="str">
            <v>26 -  Pernambuco</v>
          </cell>
          <cell r="N699">
            <v>10482.799999999999</v>
          </cell>
        </row>
        <row r="700">
          <cell r="C700" t="str">
            <v>HOSPITAL MESTRE VITALINO</v>
          </cell>
          <cell r="E700" t="str">
            <v>3.99 - Outras despesas com Material de Consumo</v>
          </cell>
          <cell r="F700">
            <v>12040718000190</v>
          </cell>
          <cell r="G700" t="str">
            <v>GRADUAL COMERCIO E SERVICOS EIRELI</v>
          </cell>
          <cell r="H700" t="str">
            <v>B</v>
          </cell>
          <cell r="I700" t="str">
            <v>S</v>
          </cell>
          <cell r="J700">
            <v>16432</v>
          </cell>
          <cell r="K700">
            <v>44966</v>
          </cell>
          <cell r="L700" t="str">
            <v>25230212040718000190550010000164321183140703</v>
          </cell>
          <cell r="M700" t="str">
            <v>25 -  Paraíba</v>
          </cell>
          <cell r="N700">
            <v>10720</v>
          </cell>
        </row>
        <row r="701">
          <cell r="C701" t="str">
            <v>HOSPITAL MESTRE VITALINO</v>
          </cell>
          <cell r="E701" t="str">
            <v>3.99 - Outras despesas com Material de Consumo</v>
          </cell>
          <cell r="F701">
            <v>43598189000179</v>
          </cell>
          <cell r="G701" t="str">
            <v>CONTROLL CARE LTDA</v>
          </cell>
          <cell r="H701" t="str">
            <v>B</v>
          </cell>
          <cell r="I701" t="str">
            <v>S</v>
          </cell>
          <cell r="J701">
            <v>202</v>
          </cell>
          <cell r="K701">
            <v>44966</v>
          </cell>
          <cell r="L701" t="str">
            <v>35230243598189000179550010000002021198274433</v>
          </cell>
          <cell r="M701" t="str">
            <v>35 -  São Paulo</v>
          </cell>
          <cell r="N701">
            <v>4300</v>
          </cell>
        </row>
        <row r="702">
          <cell r="C702" t="str">
            <v>HOSPITAL MESTRE VITALINO</v>
          </cell>
          <cell r="E702" t="str">
            <v>3.99 - Outras despesas com Material de Consumo</v>
          </cell>
          <cell r="F702">
            <v>5044056000161</v>
          </cell>
          <cell r="G702" t="str">
            <v>DMH PRODUTOS HOSPITALARES LTDA</v>
          </cell>
          <cell r="H702" t="str">
            <v>B</v>
          </cell>
          <cell r="I702" t="str">
            <v>S</v>
          </cell>
          <cell r="J702">
            <v>22052</v>
          </cell>
          <cell r="K702">
            <v>44972</v>
          </cell>
          <cell r="L702" t="str">
            <v>26230205044056000161550010000220521527502356</v>
          </cell>
          <cell r="M702" t="str">
            <v>26 -  Pernambuco</v>
          </cell>
          <cell r="N702">
            <v>4200</v>
          </cell>
        </row>
        <row r="703">
          <cell r="C703" t="str">
            <v>HOSPITAL MESTRE VITALINO</v>
          </cell>
          <cell r="E703" t="str">
            <v>3.99 - Outras despesas com Material de Consumo</v>
          </cell>
          <cell r="F703">
            <v>54565478000198</v>
          </cell>
          <cell r="G703" t="str">
            <v>SISPACK MEDICAL LTDA  EPP</v>
          </cell>
          <cell r="H703" t="str">
            <v>B</v>
          </cell>
          <cell r="I703" t="str">
            <v>S</v>
          </cell>
          <cell r="J703">
            <v>124854</v>
          </cell>
          <cell r="K703">
            <v>44966</v>
          </cell>
          <cell r="L703" t="str">
            <v>35230254565478000198550010001248541229438313</v>
          </cell>
          <cell r="M703" t="str">
            <v>35 -  São Paulo</v>
          </cell>
          <cell r="N703">
            <v>7039.8</v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C706" t="str">
            <v>HOSPITAL MESTRE VITALINO</v>
          </cell>
          <cell r="E706" t="str">
            <v>3.7 - Material de Limpeza e Produtos de Hgienização</v>
          </cell>
          <cell r="F706">
            <v>27319301000139</v>
          </cell>
          <cell r="G706" t="str">
            <v>CONBO DISTRIBUIDORA FBV LTDA</v>
          </cell>
          <cell r="H706" t="str">
            <v>B</v>
          </cell>
          <cell r="I706" t="str">
            <v>S</v>
          </cell>
          <cell r="J706">
            <v>10897</v>
          </cell>
          <cell r="K706">
            <v>44959</v>
          </cell>
          <cell r="L706" t="str">
            <v>26230227319301000139550010000108971405643448</v>
          </cell>
          <cell r="M706" t="str">
            <v>26 -  Pernambuco</v>
          </cell>
          <cell r="N706">
            <v>1020</v>
          </cell>
        </row>
        <row r="707">
          <cell r="C707" t="str">
            <v>HOSPITAL MESTRE VITALINO</v>
          </cell>
          <cell r="E707" t="str">
            <v>3.7 - Material de Limpeza e Produtos de Hgienização</v>
          </cell>
          <cell r="F707">
            <v>13714064000104</v>
          </cell>
          <cell r="G707" t="str">
            <v>R. A. PRODUTOS E EQUIPAMENTOS DE LIMPEZA</v>
          </cell>
          <cell r="H707" t="str">
            <v>B</v>
          </cell>
          <cell r="I707" t="str">
            <v>S</v>
          </cell>
          <cell r="J707" t="str">
            <v>000.036.311</v>
          </cell>
          <cell r="K707">
            <v>44963</v>
          </cell>
          <cell r="L707" t="str">
            <v>26230213714064000104550010000363111184839581</v>
          </cell>
          <cell r="M707" t="str">
            <v>26 -  Pernambuco</v>
          </cell>
          <cell r="N707">
            <v>385</v>
          </cell>
        </row>
        <row r="708">
          <cell r="C708" t="str">
            <v>HOSPITAL MESTRE VITALINO</v>
          </cell>
          <cell r="E708" t="str">
            <v>3.7 - Material de Limpeza e Produtos de Hgienização</v>
          </cell>
          <cell r="F708">
            <v>19084576000102</v>
          </cell>
          <cell r="G708" t="str">
            <v>F JUNIOR GOMES</v>
          </cell>
          <cell r="H708" t="str">
            <v>B</v>
          </cell>
          <cell r="I708" t="str">
            <v>S</v>
          </cell>
          <cell r="J708" t="str">
            <v>000.000.613</v>
          </cell>
          <cell r="K708">
            <v>44964</v>
          </cell>
          <cell r="L708" t="str">
            <v>26230219084576000102550010000006131120519834</v>
          </cell>
          <cell r="M708" t="str">
            <v>26 -  Pernambuco</v>
          </cell>
          <cell r="N708">
            <v>3992</v>
          </cell>
        </row>
        <row r="709">
          <cell r="C709" t="str">
            <v>HOSPITAL MESTRE VITALINO</v>
          </cell>
          <cell r="E709" t="str">
            <v>3.7 - Material de Limpeza e Produtos de Hgienização</v>
          </cell>
          <cell r="F709">
            <v>19084576000102</v>
          </cell>
          <cell r="G709" t="str">
            <v>MATTOS DISTRIBUIDORA PRODUTOS LTDA</v>
          </cell>
          <cell r="H709" t="str">
            <v>B</v>
          </cell>
          <cell r="I709" t="str">
            <v>S</v>
          </cell>
          <cell r="J709" t="str">
            <v>000.008.350</v>
          </cell>
          <cell r="K709">
            <v>44964</v>
          </cell>
          <cell r="L709" t="str">
            <v>26230219084576000102550010000006131120519834</v>
          </cell>
          <cell r="M709" t="str">
            <v>26 -  Pernambuco</v>
          </cell>
          <cell r="N709">
            <v>10245.6</v>
          </cell>
        </row>
        <row r="710">
          <cell r="C710" t="str">
            <v>HOSPITAL MESTRE VITALINO</v>
          </cell>
          <cell r="E710" t="str">
            <v>3.7 - Material de Limpeza e Produtos de Hgienização</v>
          </cell>
          <cell r="F710">
            <v>75315333024393</v>
          </cell>
          <cell r="G710" t="str">
            <v>ATACADAO S.A</v>
          </cell>
          <cell r="H710" t="str">
            <v>B</v>
          </cell>
          <cell r="I710" t="str">
            <v>S</v>
          </cell>
          <cell r="J710" t="str">
            <v>000.049.443</v>
          </cell>
          <cell r="K710">
            <v>44967</v>
          </cell>
          <cell r="L710" t="str">
            <v>26230275315333024393550010000494431751017196</v>
          </cell>
          <cell r="M710" t="str">
            <v>26 -  Pernambuco</v>
          </cell>
          <cell r="N710">
            <v>70.239999999999995</v>
          </cell>
        </row>
        <row r="711">
          <cell r="C711" t="str">
            <v>HOSPITAL MESTRE VITALINO</v>
          </cell>
          <cell r="E711" t="str">
            <v>3.7 - Material de Limpeza e Produtos de Hgienização</v>
          </cell>
          <cell r="F711">
            <v>10928726000142</v>
          </cell>
          <cell r="G711" t="str">
            <v>DOKAPACK INDUSTRIA E COM. DE EMB.  LTDA</v>
          </cell>
          <cell r="H711" t="str">
            <v>B</v>
          </cell>
          <cell r="I711" t="str">
            <v>S</v>
          </cell>
          <cell r="J711">
            <v>58360</v>
          </cell>
          <cell r="K711">
            <v>44964</v>
          </cell>
          <cell r="L711" t="str">
            <v>26230210928726000142550010000583601687823737</v>
          </cell>
          <cell r="M711" t="str">
            <v>26 -  Pernambuco</v>
          </cell>
          <cell r="N711">
            <v>2461.3200000000002</v>
          </cell>
        </row>
        <row r="712">
          <cell r="C712" t="str">
            <v>HOSPITAL MESTRE VITALINO</v>
          </cell>
          <cell r="E712" t="str">
            <v>3.7 - Material de Limpeza e Produtos de Hgienização</v>
          </cell>
          <cell r="F712" t="str">
            <v>30.324.030/0001-14</v>
          </cell>
          <cell r="G712" t="str">
            <v>THERMOFRIO REFRIGERACAO LTDA</v>
          </cell>
          <cell r="H712" t="str">
            <v>B</v>
          </cell>
          <cell r="I712" t="str">
            <v>S</v>
          </cell>
          <cell r="J712" t="str">
            <v>000.004.106</v>
          </cell>
          <cell r="K712">
            <v>44970</v>
          </cell>
          <cell r="L712" t="str">
            <v>26230230324030000114550010000041061000174106</v>
          </cell>
          <cell r="M712" t="str">
            <v>26 -  Pernambuco</v>
          </cell>
          <cell r="N712">
            <v>120</v>
          </cell>
        </row>
        <row r="713">
          <cell r="C713" t="str">
            <v>HOSPITAL MESTRE VITALINO</v>
          </cell>
          <cell r="E713" t="str">
            <v>3.7 - Material de Limpeza e Produtos de Hgienização</v>
          </cell>
          <cell r="F713">
            <v>6057223037768</v>
          </cell>
          <cell r="G713" t="str">
            <v>SENDAS DISTRIBUIDORA SA LJ163</v>
          </cell>
          <cell r="H713" t="str">
            <v>B</v>
          </cell>
          <cell r="I713" t="str">
            <v>S</v>
          </cell>
          <cell r="J713" t="str">
            <v>000.045.033</v>
          </cell>
          <cell r="K713">
            <v>44970</v>
          </cell>
          <cell r="L713" t="str">
            <v>26230206057223037768553000000450331249059036</v>
          </cell>
          <cell r="M713" t="str">
            <v>26 -  Pernambuco</v>
          </cell>
          <cell r="N713">
            <v>315</v>
          </cell>
        </row>
        <row r="714">
          <cell r="C714" t="str">
            <v>HOSPITAL MESTRE VITALINO</v>
          </cell>
          <cell r="E714" t="str">
            <v>3.7 - Material de Limpeza e Produtos de Hgienização</v>
          </cell>
          <cell r="F714">
            <v>6057223037768</v>
          </cell>
          <cell r="G714" t="str">
            <v>SENDAS DISTRIBUIDORA SA LJ163</v>
          </cell>
          <cell r="H714" t="str">
            <v>B</v>
          </cell>
          <cell r="I714" t="str">
            <v>S</v>
          </cell>
          <cell r="J714" t="str">
            <v>000.045.033</v>
          </cell>
          <cell r="K714">
            <v>44970</v>
          </cell>
          <cell r="L714" t="str">
            <v>26230206057223037768553000000450331249059036</v>
          </cell>
          <cell r="M714" t="str">
            <v>26 -  Pernambuco</v>
          </cell>
          <cell r="N714">
            <v>32.450000000000003</v>
          </cell>
        </row>
        <row r="715">
          <cell r="C715" t="str">
            <v>HOSPITAL MESTRE VITALINO</v>
          </cell>
          <cell r="E715" t="str">
            <v>3.7 - Material de Limpeza e Produtos de Hgienização</v>
          </cell>
          <cell r="F715">
            <v>38184070000209</v>
          </cell>
          <cell r="G715" t="str">
            <v>ULTRA C ATAC ARTIG DE PAPEL ESC INF LTDA</v>
          </cell>
          <cell r="H715" t="str">
            <v>B</v>
          </cell>
          <cell r="I715" t="str">
            <v>S</v>
          </cell>
          <cell r="J715">
            <v>3691</v>
          </cell>
          <cell r="K715">
            <v>44967</v>
          </cell>
          <cell r="L715" t="str">
            <v>26230238184070000209550010000036911806251236</v>
          </cell>
          <cell r="M715" t="str">
            <v>26 -  Pernambuco</v>
          </cell>
          <cell r="N715">
            <v>60.75</v>
          </cell>
        </row>
        <row r="716">
          <cell r="C716" t="str">
            <v>HOSPITAL MESTRE VITALINO</v>
          </cell>
          <cell r="E716" t="str">
            <v>3.7 - Material de Limpeza e Produtos de Hgienização</v>
          </cell>
          <cell r="F716" t="str">
            <v>45.336.448/0001-19</v>
          </cell>
          <cell r="G716" t="str">
            <v>VERDE COMERCIO REP E DIST PROD HIG LTDA</v>
          </cell>
          <cell r="H716" t="str">
            <v>B</v>
          </cell>
          <cell r="I716" t="str">
            <v>S</v>
          </cell>
          <cell r="J716">
            <v>219</v>
          </cell>
          <cell r="K716">
            <v>44967</v>
          </cell>
          <cell r="L716" t="str">
            <v>26230245336448000119550010000002191353390053</v>
          </cell>
          <cell r="M716" t="str">
            <v>26 -  Pernambuco</v>
          </cell>
          <cell r="N716">
            <v>5520</v>
          </cell>
        </row>
        <row r="717">
          <cell r="C717" t="str">
            <v>HOSPITAL MESTRE VITALINO</v>
          </cell>
          <cell r="E717" t="str">
            <v>3.7 - Material de Limpeza e Produtos de Hgienização</v>
          </cell>
          <cell r="F717" t="str">
            <v>45.336.448/0001-19</v>
          </cell>
          <cell r="G717" t="str">
            <v>VERDE COMERCIO REP E DIST PROD HIG LTDA</v>
          </cell>
          <cell r="H717" t="str">
            <v>B</v>
          </cell>
          <cell r="I717" t="str">
            <v>S</v>
          </cell>
          <cell r="J717">
            <v>228</v>
          </cell>
          <cell r="K717">
            <v>44972</v>
          </cell>
          <cell r="L717" t="str">
            <v>26230245336448000119550010000002281182185603</v>
          </cell>
          <cell r="M717" t="str">
            <v>26 -  Pernambuco</v>
          </cell>
          <cell r="N717">
            <v>516</v>
          </cell>
        </row>
        <row r="718">
          <cell r="C718" t="str">
            <v>HOSPITAL MESTRE VITALINO</v>
          </cell>
          <cell r="E718" t="str">
            <v>3.7 - Material de Limpeza e Produtos de Hgienização</v>
          </cell>
          <cell r="F718" t="str">
            <v>46.700.220/0001-29</v>
          </cell>
          <cell r="G718" t="str">
            <v>NOVA DISTRIBUI E ATACADO DE LIM LTDA</v>
          </cell>
          <cell r="H718" t="str">
            <v>B</v>
          </cell>
          <cell r="I718" t="str">
            <v>S</v>
          </cell>
          <cell r="J718">
            <v>2953</v>
          </cell>
          <cell r="K718">
            <v>44967</v>
          </cell>
          <cell r="L718" t="str">
            <v>26230246700220000129550010000029531478919334</v>
          </cell>
          <cell r="M718" t="str">
            <v>26 -  Pernambuco</v>
          </cell>
          <cell r="N718">
            <v>8799.65</v>
          </cell>
        </row>
        <row r="719">
          <cell r="C719" t="str">
            <v>HOSPITAL MESTRE VITALINO</v>
          </cell>
          <cell r="E719" t="str">
            <v>3.7 - Material de Limpeza e Produtos de Hgienização</v>
          </cell>
          <cell r="F719">
            <v>24326435000199</v>
          </cell>
          <cell r="G719" t="str">
            <v>QUALIMAX DIST. PROD. LIMP. HIG EIRELI ME</v>
          </cell>
          <cell r="H719" t="str">
            <v>B</v>
          </cell>
          <cell r="I719" t="str">
            <v>S</v>
          </cell>
          <cell r="J719" t="str">
            <v>000.023.898</v>
          </cell>
          <cell r="K719">
            <v>44970</v>
          </cell>
          <cell r="L719" t="str">
            <v>26230224326435000199550010000238981929226891</v>
          </cell>
          <cell r="M719" t="str">
            <v>26 -  Pernambuco</v>
          </cell>
          <cell r="N719">
            <v>1943.32</v>
          </cell>
        </row>
        <row r="720">
          <cell r="C720" t="str">
            <v>HOSPITAL MESTRE VITALINO</v>
          </cell>
          <cell r="E720" t="str">
            <v>3.7 - Material de Limpeza e Produtos de Hgienização</v>
          </cell>
          <cell r="F720">
            <v>24326435000199</v>
          </cell>
          <cell r="G720" t="str">
            <v>QUALIMAX DIST. PROD. LIMP. HIG EIRELI ME</v>
          </cell>
          <cell r="H720" t="str">
            <v>B</v>
          </cell>
          <cell r="I720" t="str">
            <v>S</v>
          </cell>
          <cell r="J720" t="str">
            <v>000.023.943</v>
          </cell>
          <cell r="K720">
            <v>44971</v>
          </cell>
          <cell r="L720" t="str">
            <v>26230224326435000199550010000239431710148830</v>
          </cell>
          <cell r="M720" t="str">
            <v>26 -  Pernambuco</v>
          </cell>
          <cell r="N720">
            <v>1441.5</v>
          </cell>
        </row>
        <row r="721">
          <cell r="C721" t="str">
            <v>HOSPITAL MESTRE VITALINO</v>
          </cell>
          <cell r="E721" t="str">
            <v>3.7 - Material de Limpeza e Produtos de Hgienização</v>
          </cell>
          <cell r="F721">
            <v>27319301000139</v>
          </cell>
          <cell r="G721" t="str">
            <v>CONBO DISTRIBUIDORA FBV LTDA</v>
          </cell>
          <cell r="H721" t="str">
            <v>B</v>
          </cell>
          <cell r="I721" t="str">
            <v>S</v>
          </cell>
          <cell r="J721">
            <v>10931</v>
          </cell>
          <cell r="K721">
            <v>44966</v>
          </cell>
          <cell r="L721" t="str">
            <v>26230227319301000139550010000109311800643432</v>
          </cell>
          <cell r="M721" t="str">
            <v>26 -  Pernambuco</v>
          </cell>
          <cell r="N721">
            <v>680</v>
          </cell>
        </row>
        <row r="722">
          <cell r="C722" t="str">
            <v>HOSPITAL MESTRE VITALINO</v>
          </cell>
          <cell r="E722" t="str">
            <v>3.7 - Material de Limpeza e Produtos de Hgienização</v>
          </cell>
          <cell r="F722">
            <v>27319301000139</v>
          </cell>
          <cell r="G722" t="str">
            <v>CONBO DISTRIBUIDORA FBV LTDA</v>
          </cell>
          <cell r="H722" t="str">
            <v>B</v>
          </cell>
          <cell r="I722" t="str">
            <v>S</v>
          </cell>
          <cell r="J722">
            <v>10967</v>
          </cell>
          <cell r="K722">
            <v>44973</v>
          </cell>
          <cell r="L722" t="str">
            <v>26230227319301000139550010000109671400643403</v>
          </cell>
          <cell r="M722" t="str">
            <v>26 -  Pernambuco</v>
          </cell>
          <cell r="N722">
            <v>850</v>
          </cell>
        </row>
        <row r="723">
          <cell r="C723" t="str">
            <v>HOSPITAL MESTRE VITALINO</v>
          </cell>
          <cell r="E723" t="str">
            <v>3.7 - Material de Limpeza e Produtos de Hgienização</v>
          </cell>
          <cell r="F723" t="str">
            <v>09.494.196/0001-92</v>
          </cell>
          <cell r="G723" t="str">
            <v>COMERCIAL JR CLAUDIO  MARIO LTDA</v>
          </cell>
          <cell r="H723" t="str">
            <v>B</v>
          </cell>
          <cell r="I723" t="str">
            <v>S</v>
          </cell>
          <cell r="J723">
            <v>277043</v>
          </cell>
          <cell r="K723">
            <v>44974</v>
          </cell>
          <cell r="L723" t="str">
            <v>26230209494196000192550010002770431038308956</v>
          </cell>
          <cell r="M723" t="str">
            <v>26 -  Pernambuco</v>
          </cell>
          <cell r="N723">
            <v>230.74</v>
          </cell>
        </row>
        <row r="724">
          <cell r="C724" t="str">
            <v>HOSPITAL MESTRE VITALINO</v>
          </cell>
          <cell r="E724" t="str">
            <v>3.7 - Material de Limpeza e Produtos de Hgienização</v>
          </cell>
          <cell r="F724">
            <v>10928726000142</v>
          </cell>
          <cell r="G724" t="str">
            <v>DOKAPACK INDUSTRIA E COM. DE EMB.  LTDA</v>
          </cell>
          <cell r="H724" t="str">
            <v>B</v>
          </cell>
          <cell r="I724" t="str">
            <v>S</v>
          </cell>
          <cell r="J724">
            <v>58577</v>
          </cell>
          <cell r="K724">
            <v>44973</v>
          </cell>
          <cell r="L724" t="str">
            <v>26230210928726000142550010000585771053047022</v>
          </cell>
          <cell r="M724" t="str">
            <v>26 -  Pernambuco</v>
          </cell>
          <cell r="N724">
            <v>12921.1</v>
          </cell>
        </row>
        <row r="725">
          <cell r="C725" t="str">
            <v>HOSPITAL MESTRE VITALINO</v>
          </cell>
          <cell r="E725" t="str">
            <v>3.7 - Material de Limpeza e Produtos de Hgienização</v>
          </cell>
          <cell r="F725">
            <v>22006201000139</v>
          </cell>
          <cell r="G725" t="str">
            <v>FORTPEL COMERCIO DE DESCARTAVEIS LTDA</v>
          </cell>
          <cell r="H725" t="str">
            <v>B</v>
          </cell>
          <cell r="I725" t="str">
            <v>S</v>
          </cell>
          <cell r="J725">
            <v>169371</v>
          </cell>
          <cell r="K725">
            <v>44980</v>
          </cell>
          <cell r="L725" t="str">
            <v>26230222006201000139550000001693711101693714</v>
          </cell>
          <cell r="M725" t="str">
            <v>26 -  Pernambuco</v>
          </cell>
          <cell r="N725">
            <v>1793.8</v>
          </cell>
        </row>
        <row r="726">
          <cell r="C726" t="str">
            <v>HOSPITAL MESTRE VITALINO</v>
          </cell>
          <cell r="E726" t="str">
            <v>3.7 - Material de Limpeza e Produtos de Hgienização</v>
          </cell>
          <cell r="F726">
            <v>22006201000139</v>
          </cell>
          <cell r="G726" t="str">
            <v>FORTPEL COMERCIO DE DESCARTAVEIS LTDA</v>
          </cell>
          <cell r="H726" t="str">
            <v>B</v>
          </cell>
          <cell r="I726" t="str">
            <v>S</v>
          </cell>
          <cell r="J726">
            <v>168752</v>
          </cell>
          <cell r="K726">
            <v>44971</v>
          </cell>
          <cell r="L726" t="str">
            <v>26230222006201000139550000001687521101687520</v>
          </cell>
          <cell r="M726" t="str">
            <v>26 -  Pernambuco</v>
          </cell>
          <cell r="N726">
            <v>420</v>
          </cell>
        </row>
        <row r="727">
          <cell r="C727" t="str">
            <v>HOSPITAL MESTRE VITALINO</v>
          </cell>
          <cell r="E727" t="str">
            <v>3.7 - Material de Limpeza e Produtos de Hgienização</v>
          </cell>
          <cell r="F727">
            <v>27319301000139</v>
          </cell>
          <cell r="G727" t="str">
            <v>CONBO DISTRIBUIDORA FBV LTDA</v>
          </cell>
          <cell r="H727" t="str">
            <v>B</v>
          </cell>
          <cell r="I727" t="str">
            <v>S</v>
          </cell>
          <cell r="J727">
            <v>10980</v>
          </cell>
          <cell r="K727">
            <v>44980</v>
          </cell>
          <cell r="L727" t="str">
            <v>26230227319301000139550010000109801700643427</v>
          </cell>
          <cell r="M727" t="str">
            <v>26 -  Pernambuco</v>
          </cell>
          <cell r="N727">
            <v>680</v>
          </cell>
        </row>
        <row r="728">
          <cell r="C728" t="str">
            <v>HOSPITAL MESTRE VITALINO</v>
          </cell>
          <cell r="E728" t="str">
            <v>3.7 - Material de Limpeza e Produtos de Hgienização</v>
          </cell>
          <cell r="F728">
            <v>37859942000130</v>
          </cell>
          <cell r="G728" t="str">
            <v>MAX PAPERS FABRICACAO DE PROD DE LIMPEZA</v>
          </cell>
          <cell r="H728" t="str">
            <v>B</v>
          </cell>
          <cell r="I728" t="str">
            <v>S</v>
          </cell>
          <cell r="J728" t="str">
            <v>000.003.970</v>
          </cell>
          <cell r="K728">
            <v>44967</v>
          </cell>
          <cell r="L728" t="str">
            <v>26230237859942000130550010000039701000039711</v>
          </cell>
          <cell r="M728" t="str">
            <v>26 -  Pernambuco</v>
          </cell>
          <cell r="N728">
            <v>26399.96</v>
          </cell>
        </row>
        <row r="729">
          <cell r="C729" t="str">
            <v>HOSPITAL MESTRE VITALINO</v>
          </cell>
          <cell r="E729" t="str">
            <v>3.7 - Material de Limpeza e Produtos de Hgienização</v>
          </cell>
          <cell r="F729">
            <v>11676205000108</v>
          </cell>
          <cell r="G729" t="str">
            <v>PLASTCENTER COMERCIO DE PLASTICOS LTDA</v>
          </cell>
          <cell r="H729" t="str">
            <v>B</v>
          </cell>
          <cell r="I729" t="str">
            <v>S</v>
          </cell>
          <cell r="J729">
            <v>2820</v>
          </cell>
          <cell r="K729">
            <v>44985</v>
          </cell>
          <cell r="L729" t="str">
            <v>26230211676205000108550010000028201337405327</v>
          </cell>
          <cell r="M729" t="str">
            <v>26 -  Pernambuco</v>
          </cell>
          <cell r="N729">
            <v>12400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C732" t="str">
            <v>HOSPITAL MESTRE VITALINO</v>
          </cell>
          <cell r="E732" t="str">
            <v>3.14 - Alimentação Preparada</v>
          </cell>
          <cell r="F732">
            <v>19084576000102</v>
          </cell>
          <cell r="G732" t="str">
            <v>F JUNIOR GOMES</v>
          </cell>
          <cell r="H732" t="str">
            <v>B</v>
          </cell>
          <cell r="I732" t="str">
            <v>S</v>
          </cell>
          <cell r="J732" t="str">
            <v>000.000.614</v>
          </cell>
          <cell r="K732">
            <v>44964</v>
          </cell>
          <cell r="L732" t="str">
            <v>26230219084576000102550010000006141120519831</v>
          </cell>
          <cell r="M732" t="str">
            <v>26 -  Pernambuco</v>
          </cell>
          <cell r="N732">
            <v>889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>
            <v>2725362000175</v>
          </cell>
          <cell r="G733" t="str">
            <v>SANDIL SANTOS DISTRIBUIDORA LTDA</v>
          </cell>
          <cell r="H733" t="str">
            <v>B</v>
          </cell>
          <cell r="I733" t="str">
            <v>S</v>
          </cell>
          <cell r="J733" t="str">
            <v>000.008.946</v>
          </cell>
          <cell r="K733">
            <v>44967</v>
          </cell>
          <cell r="L733" t="str">
            <v>26230202725362000175550010000089461000716138</v>
          </cell>
          <cell r="M733" t="str">
            <v>26 -  Pernambuco</v>
          </cell>
          <cell r="N733">
            <v>278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11840014000130</v>
          </cell>
          <cell r="G734" t="str">
            <v>MACROPAC PROTECAO E EMBALAGEM LTDA</v>
          </cell>
          <cell r="H734" t="str">
            <v>B</v>
          </cell>
          <cell r="I734" t="str">
            <v>S</v>
          </cell>
          <cell r="J734">
            <v>418086</v>
          </cell>
          <cell r="K734">
            <v>44972</v>
          </cell>
          <cell r="L734" t="str">
            <v>26230211840014000130550010004180861030007018</v>
          </cell>
          <cell r="M734" t="str">
            <v>26 -  Pernambuco</v>
          </cell>
          <cell r="N734">
            <v>30339.99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45336448000119</v>
          </cell>
          <cell r="G735" t="str">
            <v>VERDE COMERCIO REP E DIST PROD HIG LTDA</v>
          </cell>
          <cell r="H735" t="str">
            <v>B</v>
          </cell>
          <cell r="I735" t="str">
            <v>S</v>
          </cell>
          <cell r="J735">
            <v>228</v>
          </cell>
          <cell r="K735">
            <v>44972</v>
          </cell>
          <cell r="L735" t="str">
            <v>26230245336448000119550010000002281182185603</v>
          </cell>
          <cell r="M735" t="str">
            <v>26 -  Pernambuco</v>
          </cell>
          <cell r="N735">
            <v>3750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>
            <v>46700220000129</v>
          </cell>
          <cell r="G736" t="str">
            <v>NOVA DISTRIBUI E ATACADO DE LIM LTDA</v>
          </cell>
          <cell r="H736" t="str">
            <v>B</v>
          </cell>
          <cell r="I736" t="str">
            <v>S</v>
          </cell>
          <cell r="J736">
            <v>2953</v>
          </cell>
          <cell r="K736">
            <v>44967</v>
          </cell>
          <cell r="L736" t="str">
            <v>26230246700220000129550010000029531478919334</v>
          </cell>
          <cell r="M736" t="str">
            <v>26 -  Pernambuco</v>
          </cell>
          <cell r="N736">
            <v>3188.64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10928726000142</v>
          </cell>
          <cell r="G737" t="str">
            <v>DOKAPACK INDUSTRIA E COM. DE EMB.  LTDA</v>
          </cell>
          <cell r="H737" t="str">
            <v>B</v>
          </cell>
          <cell r="I737" t="str">
            <v>S</v>
          </cell>
          <cell r="J737">
            <v>58577</v>
          </cell>
          <cell r="K737">
            <v>44973</v>
          </cell>
          <cell r="L737" t="str">
            <v>26230210928726000142550010000585771053047022</v>
          </cell>
          <cell r="M737" t="str">
            <v>26 -  Pernambuco</v>
          </cell>
          <cell r="N737">
            <v>14293.48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3721769000278</v>
          </cell>
          <cell r="G738" t="str">
            <v>MASTERBOI LTDA</v>
          </cell>
          <cell r="H738" t="str">
            <v>B</v>
          </cell>
          <cell r="I738" t="str">
            <v>S</v>
          </cell>
          <cell r="J738">
            <v>902442</v>
          </cell>
          <cell r="K738">
            <v>44957</v>
          </cell>
          <cell r="L738" t="str">
            <v>26230103721769000278550040009024421761157306</v>
          </cell>
          <cell r="M738" t="str">
            <v>26 -  Pernambuco</v>
          </cell>
          <cell r="N738">
            <v>5353.26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30678108000107</v>
          </cell>
          <cell r="G739" t="str">
            <v>ELVIS LUIZ DA SILVA DISTRIBUID. DE AGUA</v>
          </cell>
          <cell r="H739" t="str">
            <v>B</v>
          </cell>
          <cell r="I739" t="str">
            <v>S</v>
          </cell>
          <cell r="J739">
            <v>1389</v>
          </cell>
          <cell r="K739">
            <v>44958</v>
          </cell>
          <cell r="L739" t="str">
            <v>26230230678108000107550010000013891576956242</v>
          </cell>
          <cell r="M739" t="str">
            <v>26 -  Pernambuco</v>
          </cell>
          <cell r="N739">
            <v>10881.5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8305623000184</v>
          </cell>
          <cell r="G740" t="str">
            <v>ATACAMAX IMPORTADORA DE ALIMENTOS LTDA</v>
          </cell>
          <cell r="H740" t="str">
            <v>B</v>
          </cell>
          <cell r="I740" t="str">
            <v>S</v>
          </cell>
          <cell r="J740">
            <v>651814</v>
          </cell>
          <cell r="K740">
            <v>44958</v>
          </cell>
          <cell r="L740" t="str">
            <v>26230208305623000184550010006518141350610410</v>
          </cell>
          <cell r="M740" t="str">
            <v>26 -  Pernambuco</v>
          </cell>
          <cell r="N740">
            <v>792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7534303000133</v>
          </cell>
          <cell r="G741" t="str">
            <v>COMAL COMERCIO ATACADISTA DE ALIMENTOS</v>
          </cell>
          <cell r="H741" t="str">
            <v>B</v>
          </cell>
          <cell r="I741" t="str">
            <v>S</v>
          </cell>
          <cell r="J741">
            <v>1225703</v>
          </cell>
          <cell r="K741">
            <v>44959</v>
          </cell>
          <cell r="L741" t="str">
            <v>26230207534303000133550010012257031232861797</v>
          </cell>
          <cell r="M741" t="str">
            <v>26 -  Pernambuco</v>
          </cell>
          <cell r="N741">
            <v>1679.4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13003893000170</v>
          </cell>
          <cell r="G742" t="str">
            <v>GRANJA OVO EXTRA</v>
          </cell>
          <cell r="H742" t="str">
            <v>B</v>
          </cell>
          <cell r="I742" t="str">
            <v>S</v>
          </cell>
          <cell r="J742" t="str">
            <v>000.003.865</v>
          </cell>
          <cell r="K742">
            <v>44956</v>
          </cell>
          <cell r="L742" t="str">
            <v>26230113003893000170550010000038651705547515</v>
          </cell>
          <cell r="M742" t="str">
            <v>26 -  Pernambuco</v>
          </cell>
          <cell r="N742">
            <v>1550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24883359000112</v>
          </cell>
          <cell r="G743" t="str">
            <v>CARUARU POLPAS EIRELLI ME</v>
          </cell>
          <cell r="H743" t="str">
            <v>B</v>
          </cell>
          <cell r="I743" t="str">
            <v>S</v>
          </cell>
          <cell r="J743" t="str">
            <v>000.035.625</v>
          </cell>
          <cell r="K743">
            <v>44960</v>
          </cell>
          <cell r="L743" t="str">
            <v>26230224883359000112550010000356251821400005</v>
          </cell>
          <cell r="M743" t="str">
            <v>26 -  Pernambuco</v>
          </cell>
          <cell r="N743">
            <v>4252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3721769000278</v>
          </cell>
          <cell r="G744" t="str">
            <v>MASTERBOI LTDA</v>
          </cell>
          <cell r="H744" t="str">
            <v>B</v>
          </cell>
          <cell r="I744" t="str">
            <v>S</v>
          </cell>
          <cell r="J744">
            <v>905768</v>
          </cell>
          <cell r="K744">
            <v>44960</v>
          </cell>
          <cell r="L744" t="str">
            <v>26230203721769000278550040009057681487850240</v>
          </cell>
          <cell r="M744" t="str">
            <v>26 -  Pernambuco</v>
          </cell>
          <cell r="N744">
            <v>9333.41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13003893000170</v>
          </cell>
          <cell r="G745" t="str">
            <v>GRANJA OVO EXTRA</v>
          </cell>
          <cell r="H745" t="str">
            <v>B</v>
          </cell>
          <cell r="I745" t="str">
            <v>S</v>
          </cell>
          <cell r="J745" t="str">
            <v>000.003.873</v>
          </cell>
          <cell r="K745">
            <v>44960</v>
          </cell>
          <cell r="L745" t="str">
            <v>26230213003893000170550010000038731579518613</v>
          </cell>
          <cell r="M745" t="str">
            <v>26 -  Pernambuco</v>
          </cell>
          <cell r="N745">
            <v>775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13003893000170</v>
          </cell>
          <cell r="G746" t="str">
            <v>GRANJA OVO EXTRA</v>
          </cell>
          <cell r="H746" t="str">
            <v>B</v>
          </cell>
          <cell r="I746" t="str">
            <v>S</v>
          </cell>
          <cell r="J746" t="str">
            <v>000.003.880</v>
          </cell>
          <cell r="K746">
            <v>44963</v>
          </cell>
          <cell r="L746" t="str">
            <v>26230213003893000170550010000038801774740094</v>
          </cell>
          <cell r="M746" t="str">
            <v>26 -  Pernambuco</v>
          </cell>
          <cell r="N746">
            <v>1320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3721769000278</v>
          </cell>
          <cell r="G747" t="str">
            <v>MASTERBOI LTDA</v>
          </cell>
          <cell r="H747" t="str">
            <v>B</v>
          </cell>
          <cell r="I747" t="str">
            <v>S</v>
          </cell>
          <cell r="J747">
            <v>907805</v>
          </cell>
          <cell r="K747">
            <v>44963</v>
          </cell>
          <cell r="L747" t="str">
            <v>26230203721769000278550040009078051089109901</v>
          </cell>
          <cell r="M747" t="str">
            <v>26 -  Pernambuco</v>
          </cell>
          <cell r="N747">
            <v>5171.4399999999996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24883359000112</v>
          </cell>
          <cell r="G748" t="str">
            <v>CARUARU POLPAS EIRELLI ME</v>
          </cell>
          <cell r="H748" t="str">
            <v>B</v>
          </cell>
          <cell r="I748" t="str">
            <v>S</v>
          </cell>
          <cell r="J748" t="str">
            <v>000.035.760</v>
          </cell>
          <cell r="K748">
            <v>44963</v>
          </cell>
          <cell r="L748" t="str">
            <v>26230224883359000112550010000357601157400007</v>
          </cell>
          <cell r="M748" t="str">
            <v>26 -  Pernambuco</v>
          </cell>
          <cell r="N748">
            <v>3212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3504437000150</v>
          </cell>
          <cell r="G749" t="str">
            <v>FRINSCAL DIST E IMPORT DE ALIMENTOS LTDA</v>
          </cell>
          <cell r="H749" t="str">
            <v>B</v>
          </cell>
          <cell r="I749" t="str">
            <v>S</v>
          </cell>
          <cell r="J749">
            <v>1439183</v>
          </cell>
          <cell r="K749">
            <v>44964</v>
          </cell>
          <cell r="L749" t="str">
            <v>26230203504437000150550010014391831165769313</v>
          </cell>
          <cell r="M749" t="str">
            <v>26 -  Pernambuco</v>
          </cell>
          <cell r="N749">
            <v>13465.2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 t="str">
            <v>08.029.696/0003-52</v>
          </cell>
          <cell r="G750" t="str">
            <v>ESTIVAS NOVO PRADO LTDA</v>
          </cell>
          <cell r="H750" t="str">
            <v>B</v>
          </cell>
          <cell r="I750" t="str">
            <v>S</v>
          </cell>
          <cell r="J750">
            <v>1871248</v>
          </cell>
          <cell r="K750">
            <v>44964</v>
          </cell>
          <cell r="L750" t="str">
            <v>26230208029696000352550010018712481000765070</v>
          </cell>
          <cell r="M750" t="str">
            <v>26 -  Pernambuco</v>
          </cell>
          <cell r="N750">
            <v>1525.28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3721769000278</v>
          </cell>
          <cell r="G751" t="str">
            <v>MASTERBOI LTDA</v>
          </cell>
          <cell r="H751" t="str">
            <v>B</v>
          </cell>
          <cell r="I751" t="str">
            <v>S</v>
          </cell>
          <cell r="J751">
            <v>908903</v>
          </cell>
          <cell r="K751">
            <v>44964</v>
          </cell>
          <cell r="L751" t="str">
            <v>26230203721769000278550040009089031740710155</v>
          </cell>
          <cell r="M751" t="str">
            <v>26 -  Pernambuco</v>
          </cell>
          <cell r="N751">
            <v>14001.57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11744898000390</v>
          </cell>
          <cell r="G752" t="str">
            <v>ATACADAO COMERCIO DE CARNES LTDA</v>
          </cell>
          <cell r="H752" t="str">
            <v>B</v>
          </cell>
          <cell r="I752" t="str">
            <v>S</v>
          </cell>
          <cell r="J752">
            <v>1155056</v>
          </cell>
          <cell r="K752">
            <v>44966</v>
          </cell>
          <cell r="L752" t="str">
            <v>26230211744898000390550010011550561602452514</v>
          </cell>
          <cell r="M752" t="str">
            <v>26 -  Pernambuco</v>
          </cell>
          <cell r="N752">
            <v>3190.49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1348814000184</v>
          </cell>
          <cell r="G753" t="str">
            <v>BDL BEZERRA DISTRIBUIDORA LTDA</v>
          </cell>
          <cell r="H753" t="str">
            <v>B</v>
          </cell>
          <cell r="I753" t="str">
            <v>S</v>
          </cell>
          <cell r="J753" t="str">
            <v>000.022.306</v>
          </cell>
          <cell r="K753">
            <v>44966</v>
          </cell>
          <cell r="L753" t="str">
            <v>26230201348814000184550010000223061046403271</v>
          </cell>
          <cell r="M753" t="str">
            <v>26 -  Pernambuco</v>
          </cell>
          <cell r="N753">
            <v>12219.9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1348814000184</v>
          </cell>
          <cell r="G754" t="str">
            <v>BDL BEZERRA DISTRIBUIDORA LTDA</v>
          </cell>
          <cell r="H754" t="str">
            <v>B</v>
          </cell>
          <cell r="I754" t="str">
            <v>S</v>
          </cell>
          <cell r="J754" t="str">
            <v>000.022.308</v>
          </cell>
          <cell r="K754">
            <v>44966</v>
          </cell>
          <cell r="L754" t="str">
            <v>26230201348814000184550010000223081046403276</v>
          </cell>
          <cell r="M754" t="str">
            <v>26 -  Pernambuco</v>
          </cell>
          <cell r="N754">
            <v>16620.7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24150377000195</v>
          </cell>
          <cell r="G755" t="str">
            <v>KARNEKEIJO LOGISTICA INTEGRADA LT</v>
          </cell>
          <cell r="H755" t="str">
            <v>B</v>
          </cell>
          <cell r="I755" t="str">
            <v>S</v>
          </cell>
          <cell r="J755">
            <v>4815627</v>
          </cell>
          <cell r="K755">
            <v>44966</v>
          </cell>
          <cell r="L755" t="str">
            <v>26230224150377000195550010048156271909799757</v>
          </cell>
          <cell r="M755" t="str">
            <v>26 -  Pernambuco</v>
          </cell>
          <cell r="N755">
            <v>3100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 t="str">
            <v>13.003.893/0001-70</v>
          </cell>
          <cell r="G756" t="str">
            <v>GRANJA OVO EXTRA</v>
          </cell>
          <cell r="H756" t="str">
            <v>B</v>
          </cell>
          <cell r="I756" t="str">
            <v>S</v>
          </cell>
          <cell r="J756" t="str">
            <v>000.003.890</v>
          </cell>
          <cell r="K756">
            <v>44967</v>
          </cell>
          <cell r="L756" t="str">
            <v>26230213003893000170550010000018901533424013</v>
          </cell>
          <cell r="M756" t="str">
            <v>26 -  Pernambuco</v>
          </cell>
          <cell r="N756">
            <v>1650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>
            <v>11744898000390</v>
          </cell>
          <cell r="G757" t="str">
            <v>CARUARU POLPAS EIRELLI ME</v>
          </cell>
          <cell r="H757" t="str">
            <v>B</v>
          </cell>
          <cell r="I757" t="str">
            <v>S</v>
          </cell>
          <cell r="J757" t="str">
            <v>000.035.966</v>
          </cell>
          <cell r="K757">
            <v>44966</v>
          </cell>
          <cell r="L757" t="str">
            <v>26230224883359000112550010000359661136500007</v>
          </cell>
          <cell r="M757" t="str">
            <v>26 -  Pernambuco</v>
          </cell>
          <cell r="N757">
            <v>3624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>
            <v>75315333024393</v>
          </cell>
          <cell r="G758" t="str">
            <v>ATACADAO S.A</v>
          </cell>
          <cell r="H758" t="str">
            <v>B</v>
          </cell>
          <cell r="I758" t="str">
            <v>S</v>
          </cell>
          <cell r="J758" t="str">
            <v>000.049.443</v>
          </cell>
          <cell r="K758">
            <v>44967</v>
          </cell>
          <cell r="L758" t="str">
            <v>26230275315333024393550010000494431751017196</v>
          </cell>
          <cell r="M758" t="str">
            <v>26 -  Pernambuco</v>
          </cell>
          <cell r="N758">
            <v>2379.6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>
            <v>9257917000140</v>
          </cell>
          <cell r="G759" t="str">
            <v>EPITACIO PESCADOS IMPORTADORA LTDA</v>
          </cell>
          <cell r="H759" t="str">
            <v>B</v>
          </cell>
          <cell r="I759" t="str">
            <v>S</v>
          </cell>
          <cell r="J759" t="str">
            <v>000.339.760</v>
          </cell>
          <cell r="K759">
            <v>44965</v>
          </cell>
          <cell r="L759" t="str">
            <v>26230209257917000140550010003397601737329155</v>
          </cell>
          <cell r="M759" t="str">
            <v>26 -  Pernambuco</v>
          </cell>
          <cell r="N759">
            <v>1245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>
            <v>6057223037768</v>
          </cell>
          <cell r="G760" t="str">
            <v>SENDAS DISTRIBUIDORA SA LJ163</v>
          </cell>
          <cell r="H760" t="str">
            <v>B</v>
          </cell>
          <cell r="I760" t="str">
            <v>S</v>
          </cell>
          <cell r="J760" t="str">
            <v>000.045.033</v>
          </cell>
          <cell r="K760">
            <v>44970</v>
          </cell>
          <cell r="L760" t="str">
            <v>26230206057223037768553000000450331249059036</v>
          </cell>
          <cell r="M760" t="str">
            <v>26 -  Pernambuco</v>
          </cell>
          <cell r="N760">
            <v>1326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>
            <v>75315333008789</v>
          </cell>
          <cell r="G761" t="str">
            <v>ATACADAO S.A.</v>
          </cell>
          <cell r="H761" t="str">
            <v>B</v>
          </cell>
          <cell r="I761" t="str">
            <v>S</v>
          </cell>
          <cell r="J761">
            <v>2663558</v>
          </cell>
          <cell r="K761">
            <v>44967</v>
          </cell>
          <cell r="L761" t="str">
            <v>26230275315333008789550010026635581752268430</v>
          </cell>
          <cell r="M761" t="str">
            <v>26 -  Pernambuco</v>
          </cell>
          <cell r="N761">
            <v>35711.660000000003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75315333008789</v>
          </cell>
          <cell r="G762" t="str">
            <v>ATACADAO S.A.</v>
          </cell>
          <cell r="H762" t="str">
            <v>B</v>
          </cell>
          <cell r="I762" t="str">
            <v>S</v>
          </cell>
          <cell r="J762">
            <v>2664109</v>
          </cell>
          <cell r="K762">
            <v>44967</v>
          </cell>
          <cell r="L762" t="str">
            <v>26230275315333008789550010026641091752303861</v>
          </cell>
          <cell r="M762" t="str">
            <v>26 -  Pernambuco</v>
          </cell>
          <cell r="N762">
            <v>355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70089974000179</v>
          </cell>
          <cell r="G763" t="str">
            <v>COMERCIAL VITA NORTE LTDA</v>
          </cell>
          <cell r="H763" t="str">
            <v>B</v>
          </cell>
          <cell r="I763" t="str">
            <v>S</v>
          </cell>
          <cell r="J763">
            <v>4819404</v>
          </cell>
          <cell r="K763">
            <v>44970</v>
          </cell>
          <cell r="L763" t="str">
            <v>26230270089974000179550010048194041985805740</v>
          </cell>
          <cell r="M763" t="str">
            <v>26 -  Pernambuco</v>
          </cell>
          <cell r="N763">
            <v>7989.56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 t="str">
            <v>06.281.775/0001-69</v>
          </cell>
          <cell r="G764" t="str">
            <v>MF SANTOS PRODUTOS ALIM LTDA</v>
          </cell>
          <cell r="H764" t="str">
            <v>B</v>
          </cell>
          <cell r="I764" t="str">
            <v>S</v>
          </cell>
          <cell r="J764">
            <v>571836</v>
          </cell>
          <cell r="K764">
            <v>44970</v>
          </cell>
          <cell r="L764" t="str">
            <v>26230206281775000169550010005718361715911313</v>
          </cell>
          <cell r="M764" t="str">
            <v>26 -  Pernambuco</v>
          </cell>
          <cell r="N764">
            <v>6371.92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24150377000195</v>
          </cell>
          <cell r="G765" t="str">
            <v>KARNEKEIJO LOGISTICA INTEGRADA LT</v>
          </cell>
          <cell r="H765" t="str">
            <v>B</v>
          </cell>
          <cell r="I765" t="str">
            <v>S</v>
          </cell>
          <cell r="J765">
            <v>4817840</v>
          </cell>
          <cell r="K765">
            <v>44971</v>
          </cell>
          <cell r="L765" t="str">
            <v>26230224150377000195550010048178401442847369</v>
          </cell>
          <cell r="M765" t="str">
            <v>26 -  Pernambuco</v>
          </cell>
          <cell r="N765">
            <v>4635.07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24150377000195</v>
          </cell>
          <cell r="G766" t="str">
            <v>KARNEKEIJO LOGISTICA INTEGRADA LT</v>
          </cell>
          <cell r="H766" t="str">
            <v>B</v>
          </cell>
          <cell r="I766" t="str">
            <v>S</v>
          </cell>
          <cell r="J766">
            <v>4817839</v>
          </cell>
          <cell r="K766">
            <v>44971</v>
          </cell>
          <cell r="L766" t="str">
            <v>26230224150377000195550010048178391220538229</v>
          </cell>
          <cell r="M766" t="str">
            <v>26 -  Pernambuco</v>
          </cell>
          <cell r="N766">
            <v>16848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11744898000390</v>
          </cell>
          <cell r="G767" t="str">
            <v>ATACADAO COMERCIO DE CARNES LTDA</v>
          </cell>
          <cell r="H767" t="str">
            <v>B</v>
          </cell>
          <cell r="I767" t="str">
            <v>S</v>
          </cell>
          <cell r="J767">
            <v>1157130</v>
          </cell>
          <cell r="K767">
            <v>44971</v>
          </cell>
          <cell r="L767" t="str">
            <v>26230211744898000390550010011571301415374139</v>
          </cell>
          <cell r="M767" t="str">
            <v>26 -  Pernambuco</v>
          </cell>
          <cell r="N767">
            <v>17215.96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 t="str">
            <v>24.883.359/0001-12</v>
          </cell>
          <cell r="G768" t="str">
            <v>CARUARU POLPAS EIRELLI ME</v>
          </cell>
          <cell r="H768" t="str">
            <v>B</v>
          </cell>
          <cell r="I768" t="str">
            <v>S</v>
          </cell>
          <cell r="J768" t="str">
            <v>000.036.112</v>
          </cell>
          <cell r="K768">
            <v>44971</v>
          </cell>
          <cell r="L768" t="str">
            <v>26230224883359000112550010000361121652800000</v>
          </cell>
          <cell r="M768" t="str">
            <v>26 -  Pernambuco</v>
          </cell>
          <cell r="N768">
            <v>2529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3504437000150</v>
          </cell>
          <cell r="G769" t="str">
            <v>FRINSCAL DIST E IMPORT DE ALIMENTOS LTDA</v>
          </cell>
          <cell r="H769" t="str">
            <v>B</v>
          </cell>
          <cell r="I769" t="str">
            <v>S</v>
          </cell>
          <cell r="J769">
            <v>1441360</v>
          </cell>
          <cell r="K769">
            <v>44971</v>
          </cell>
          <cell r="L769" t="str">
            <v>26230203504437000150550010014413601823828016</v>
          </cell>
          <cell r="M769" t="str">
            <v>26 -  Pernambuco</v>
          </cell>
          <cell r="N769">
            <v>3362.77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13003893000170</v>
          </cell>
          <cell r="G770" t="str">
            <v>GRANJA OVO EXTRA</v>
          </cell>
          <cell r="H770" t="str">
            <v>B</v>
          </cell>
          <cell r="I770" t="str">
            <v>S</v>
          </cell>
          <cell r="J770" t="str">
            <v>000.003.903</v>
          </cell>
          <cell r="K770">
            <v>44972</v>
          </cell>
          <cell r="L770" t="str">
            <v>26230213003893000170550010000039031301948018</v>
          </cell>
          <cell r="M770" t="str">
            <v>26 -  Pernambuco</v>
          </cell>
          <cell r="N770">
            <v>1650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3721769000278</v>
          </cell>
          <cell r="G771" t="str">
            <v>MASTERBOI LTDA</v>
          </cell>
          <cell r="H771" t="str">
            <v>B</v>
          </cell>
          <cell r="I771" t="str">
            <v>S</v>
          </cell>
          <cell r="J771" t="str">
            <v>000.914.961</v>
          </cell>
          <cell r="K771">
            <v>44971</v>
          </cell>
          <cell r="L771" t="str">
            <v>26230203721769000278550040009149617204832546</v>
          </cell>
          <cell r="M771" t="str">
            <v>26 -  Pernambuco</v>
          </cell>
          <cell r="N771">
            <v>15245.05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11744898000390</v>
          </cell>
          <cell r="G772" t="str">
            <v>ATACADAO COMERCIO DE CARNES LTDA</v>
          </cell>
          <cell r="H772" t="str">
            <v>B</v>
          </cell>
          <cell r="I772" t="str">
            <v>S</v>
          </cell>
          <cell r="J772">
            <v>1157751</v>
          </cell>
          <cell r="K772">
            <v>44972</v>
          </cell>
          <cell r="L772" t="str">
            <v>26230211744898000390550010011577517129711619</v>
          </cell>
          <cell r="M772" t="str">
            <v>26 -  Pernambuco</v>
          </cell>
          <cell r="N772">
            <v>1898.97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30779584000459</v>
          </cell>
          <cell r="G773" t="str">
            <v>DISPAN ATACADO DE ALIMENTOS LTDA</v>
          </cell>
          <cell r="H773" t="str">
            <v>B</v>
          </cell>
          <cell r="I773" t="str">
            <v>S</v>
          </cell>
          <cell r="J773" t="str">
            <v>000.000.958</v>
          </cell>
          <cell r="K773">
            <v>44971</v>
          </cell>
          <cell r="L773" t="str">
            <v>26230230779584000459550010000009581691209192</v>
          </cell>
          <cell r="M773" t="str">
            <v>26 -  Pernambuco</v>
          </cell>
          <cell r="N773">
            <v>4672.6099999999997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11414902000190</v>
          </cell>
          <cell r="G774" t="str">
            <v>MAX DISTRIBUIDORA DE ALIMENTOS LTDA</v>
          </cell>
          <cell r="H774" t="str">
            <v>B</v>
          </cell>
          <cell r="I774" t="str">
            <v>S</v>
          </cell>
          <cell r="J774">
            <v>266679</v>
          </cell>
          <cell r="K774">
            <v>44967</v>
          </cell>
          <cell r="L774" t="str">
            <v>26230211414902000190550030002666791252341009</v>
          </cell>
          <cell r="M774" t="str">
            <v>26 -  Pernambuco</v>
          </cell>
          <cell r="N774">
            <v>1773.9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8029696000352</v>
          </cell>
          <cell r="G775" t="str">
            <v>ESTIVAS NOVO PRADO LTDA</v>
          </cell>
          <cell r="H775" t="str">
            <v>B</v>
          </cell>
          <cell r="I775" t="str">
            <v>S</v>
          </cell>
          <cell r="J775">
            <v>1874685</v>
          </cell>
          <cell r="K775">
            <v>44972</v>
          </cell>
          <cell r="L775" t="str">
            <v>26230208029696000352550010018746855001170152</v>
          </cell>
          <cell r="M775" t="str">
            <v>26 -  Pernambuco</v>
          </cell>
          <cell r="N775">
            <v>8312.2800000000007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30743270000153</v>
          </cell>
          <cell r="G776" t="str">
            <v>TRIUNFO COM ALIM, PAPEIS MAT LIMP EIRELI</v>
          </cell>
          <cell r="H776" t="str">
            <v>B</v>
          </cell>
          <cell r="I776" t="str">
            <v>S</v>
          </cell>
          <cell r="J776" t="str">
            <v>000.015.064</v>
          </cell>
          <cell r="K776">
            <v>44972</v>
          </cell>
          <cell r="L776" t="str">
            <v>26230230743270000153550010000150641819671863</v>
          </cell>
          <cell r="M776" t="str">
            <v>26 -  Pernambuco</v>
          </cell>
          <cell r="N776">
            <v>21063.5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 t="str">
            <v>07.534.303/0001-33</v>
          </cell>
          <cell r="G777" t="str">
            <v>COMAL COMERCIO ATACADISTA DE ALIMENTOS</v>
          </cell>
          <cell r="H777" t="str">
            <v>B</v>
          </cell>
          <cell r="I777" t="str">
            <v>S</v>
          </cell>
          <cell r="J777">
            <v>1228297</v>
          </cell>
          <cell r="K777">
            <v>44973</v>
          </cell>
          <cell r="L777" t="str">
            <v>26230207534303000133550010012282971130180181</v>
          </cell>
          <cell r="M777" t="str">
            <v>26 -  Pernambuco</v>
          </cell>
          <cell r="N777">
            <v>1715.91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3721769000278</v>
          </cell>
          <cell r="G778" t="str">
            <v>MASTERBOI LTDA</v>
          </cell>
          <cell r="H778" t="str">
            <v>B</v>
          </cell>
          <cell r="I778" t="str">
            <v>S</v>
          </cell>
          <cell r="J778">
            <v>917298</v>
          </cell>
          <cell r="K778">
            <v>44973</v>
          </cell>
          <cell r="L778" t="str">
            <v>26230203721769000278550040009172981850398311</v>
          </cell>
          <cell r="M778" t="str">
            <v>26 -  Pernambuco</v>
          </cell>
          <cell r="N778">
            <v>536.02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 t="str">
            <v>24.883.359/0001-12</v>
          </cell>
          <cell r="G779" t="str">
            <v>CARUARU POLPAS EIRELLI ME</v>
          </cell>
          <cell r="H779" t="str">
            <v>B</v>
          </cell>
          <cell r="I779" t="str">
            <v>S</v>
          </cell>
          <cell r="J779" t="str">
            <v>000.036.384</v>
          </cell>
          <cell r="K779">
            <v>44974</v>
          </cell>
          <cell r="L779" t="str">
            <v>26230224883359000112550010000363841773900006</v>
          </cell>
          <cell r="M779" t="str">
            <v>26 -  Pernambuco</v>
          </cell>
          <cell r="N779">
            <v>5412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9257917000140</v>
          </cell>
          <cell r="G780" t="str">
            <v>EPITACIO PESCADOS IMPORTADORA LTDA</v>
          </cell>
          <cell r="H780" t="str">
            <v>B</v>
          </cell>
          <cell r="I780" t="str">
            <v>S</v>
          </cell>
          <cell r="J780" t="str">
            <v>000.340.559</v>
          </cell>
          <cell r="K780">
            <v>44972</v>
          </cell>
          <cell r="L780" t="str">
            <v>26230209257917000140550010003405591882512659</v>
          </cell>
          <cell r="M780" t="str">
            <v>26 -  Pernambuco</v>
          </cell>
          <cell r="N780">
            <v>1245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6281775000169</v>
          </cell>
          <cell r="G781" t="str">
            <v>MF SANTOS PRODUTOS ALIM LTDA</v>
          </cell>
          <cell r="H781" t="str">
            <v>B</v>
          </cell>
          <cell r="I781" t="str">
            <v>S</v>
          </cell>
          <cell r="J781">
            <v>572086</v>
          </cell>
          <cell r="K781">
            <v>44974</v>
          </cell>
          <cell r="L781" t="str">
            <v>26230206281775000169550010005720867928022127</v>
          </cell>
          <cell r="M781" t="str">
            <v>26 -  Pernambuco</v>
          </cell>
          <cell r="N781">
            <v>796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6281775000169</v>
          </cell>
          <cell r="G782" t="str">
            <v>MF SANTOS PRODUTOS ALIM LTDA</v>
          </cell>
          <cell r="H782" t="str">
            <v>B</v>
          </cell>
          <cell r="I782" t="str">
            <v>S</v>
          </cell>
          <cell r="J782">
            <v>572087</v>
          </cell>
          <cell r="K782">
            <v>44974</v>
          </cell>
          <cell r="L782" t="str">
            <v>26230206281775000169550010005720877242572257</v>
          </cell>
          <cell r="M782" t="str">
            <v>26 -  Pernambuco</v>
          </cell>
          <cell r="N782">
            <v>796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13003893000170</v>
          </cell>
          <cell r="G783" t="str">
            <v>GRANJA OVO EXTRA</v>
          </cell>
          <cell r="H783" t="str">
            <v>B</v>
          </cell>
          <cell r="I783" t="str">
            <v>S</v>
          </cell>
          <cell r="J783" t="str">
            <v>000.003.908</v>
          </cell>
          <cell r="K783">
            <v>44975</v>
          </cell>
          <cell r="L783" t="str">
            <v>26230213003893000170550010000039081705547518</v>
          </cell>
          <cell r="M783" t="str">
            <v>26 -  Pernambuco</v>
          </cell>
          <cell r="N783">
            <v>2475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13003893000170</v>
          </cell>
          <cell r="G784" t="str">
            <v>GRANJA OVO EXTRA</v>
          </cell>
          <cell r="H784" t="str">
            <v>B</v>
          </cell>
          <cell r="I784" t="str">
            <v>S</v>
          </cell>
          <cell r="J784" t="str">
            <v>000.003.914</v>
          </cell>
          <cell r="K784">
            <v>44981</v>
          </cell>
          <cell r="L784" t="str">
            <v>26230213003893000170550010000039141579518612</v>
          </cell>
          <cell r="M784" t="str">
            <v>26 -  Pernambuco</v>
          </cell>
          <cell r="N784">
            <v>1320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11744898000390</v>
          </cell>
          <cell r="G785" t="str">
            <v>ATACADAO COMERCIO DE CARNES LTDA</v>
          </cell>
          <cell r="H785" t="str">
            <v>B</v>
          </cell>
          <cell r="I785" t="str">
            <v>S</v>
          </cell>
          <cell r="J785">
            <v>1161607</v>
          </cell>
          <cell r="K785">
            <v>44981</v>
          </cell>
          <cell r="L785" t="str">
            <v>26230211744898000390550010011616071962512040</v>
          </cell>
          <cell r="M785" t="str">
            <v>26 -  Pernambuco</v>
          </cell>
          <cell r="N785">
            <v>13869.44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24883359000112</v>
          </cell>
          <cell r="G786" t="str">
            <v>CARUARU POLPAS EIRELLI ME</v>
          </cell>
          <cell r="H786" t="str">
            <v>B</v>
          </cell>
          <cell r="I786" t="str">
            <v>S</v>
          </cell>
          <cell r="J786" t="str">
            <v>000.036.550</v>
          </cell>
          <cell r="K786">
            <v>44980</v>
          </cell>
          <cell r="L786" t="str">
            <v>26230224883359000112550010000365501006900008</v>
          </cell>
          <cell r="M786" t="str">
            <v>26 -  Pernambuco</v>
          </cell>
          <cell r="N786">
            <v>3425.2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659083000125</v>
          </cell>
          <cell r="G787" t="str">
            <v>ULYSSES CAVALCANTI JUNIOR  ME</v>
          </cell>
          <cell r="H787" t="str">
            <v>B</v>
          </cell>
          <cell r="I787" t="str">
            <v>S</v>
          </cell>
          <cell r="J787" t="str">
            <v>000.000.130</v>
          </cell>
          <cell r="K787">
            <v>44981</v>
          </cell>
          <cell r="L787" t="str">
            <v>26230200659083000125550010000001301000013749</v>
          </cell>
          <cell r="M787" t="str">
            <v>26 -  Pernambuco</v>
          </cell>
          <cell r="N787">
            <v>21783.9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40866254000101</v>
          </cell>
          <cell r="G788" t="str">
            <v>J B D DA SILVA JR ARTES E CONF LTDA</v>
          </cell>
          <cell r="H788" t="str">
            <v>B</v>
          </cell>
          <cell r="I788" t="str">
            <v>S</v>
          </cell>
          <cell r="J788">
            <v>31657</v>
          </cell>
          <cell r="K788">
            <v>44981</v>
          </cell>
          <cell r="L788" t="str">
            <v>26230240866254000101650010000316571000057132</v>
          </cell>
          <cell r="M788" t="str">
            <v>26 -  Pernambuco</v>
          </cell>
          <cell r="N788">
            <v>38.14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13003893000170</v>
          </cell>
          <cell r="G789" t="str">
            <v>GRANJA OVO EXTRA</v>
          </cell>
          <cell r="H789" t="str">
            <v>B</v>
          </cell>
          <cell r="I789" t="str">
            <v>S</v>
          </cell>
          <cell r="J789" t="str">
            <v>000.003.916</v>
          </cell>
          <cell r="K789">
            <v>44984</v>
          </cell>
          <cell r="L789" t="str">
            <v>26230213003893000170550010000039161705547510</v>
          </cell>
          <cell r="M789" t="str">
            <v>26 -  Pernambuco</v>
          </cell>
          <cell r="N789">
            <v>1320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11910443000136</v>
          </cell>
          <cell r="G790" t="str">
            <v>CARLA SABRINA PINHEIRO CORDEIRO ME</v>
          </cell>
          <cell r="H790" t="str">
            <v>B</v>
          </cell>
          <cell r="I790" t="str">
            <v>S</v>
          </cell>
          <cell r="J790" t="str">
            <v>000.000.804</v>
          </cell>
          <cell r="K790">
            <v>44984</v>
          </cell>
          <cell r="L790" t="str">
            <v>26230211910443000136550010000008041000008142</v>
          </cell>
          <cell r="M790" t="str">
            <v>26 -  Pernambuco</v>
          </cell>
          <cell r="N790">
            <v>9.99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3721769000278</v>
          </cell>
          <cell r="G791" t="str">
            <v>MASTERBOI LTDA</v>
          </cell>
          <cell r="H791" t="str">
            <v>B</v>
          </cell>
          <cell r="I791" t="str">
            <v>S</v>
          </cell>
          <cell r="J791">
            <v>925317</v>
          </cell>
          <cell r="K791">
            <v>44984</v>
          </cell>
          <cell r="L791" t="str">
            <v>26230203721769000278550040009253177457669357</v>
          </cell>
          <cell r="M791" t="str">
            <v>26 -  Pernambuco</v>
          </cell>
          <cell r="N791">
            <v>29723.43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8029696000352</v>
          </cell>
          <cell r="G795" t="str">
            <v>ESTIVAS NOVO PRADO LTDA</v>
          </cell>
          <cell r="H795" t="str">
            <v>B</v>
          </cell>
          <cell r="I795" t="str">
            <v>S</v>
          </cell>
          <cell r="J795">
            <v>1879781</v>
          </cell>
          <cell r="K795">
            <v>44984</v>
          </cell>
          <cell r="L795" t="str">
            <v>26230208029696000352550010018797811001712776</v>
          </cell>
          <cell r="M795" t="str">
            <v>26 -  Pernambuco</v>
          </cell>
          <cell r="N795">
            <v>4271.58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42518643000171</v>
          </cell>
          <cell r="G796" t="str">
            <v>ISAYANE S E SANTOS HORTIFRUTIGRANJEIROS</v>
          </cell>
          <cell r="H796" t="str">
            <v>B</v>
          </cell>
          <cell r="I796" t="str">
            <v>S</v>
          </cell>
          <cell r="J796" t="str">
            <v>000.000.208</v>
          </cell>
          <cell r="K796">
            <v>44985</v>
          </cell>
          <cell r="L796" t="str">
            <v>26230242518643000171550020000002081084000066</v>
          </cell>
          <cell r="M796" t="str">
            <v>26 -  Pernambuco</v>
          </cell>
          <cell r="N796">
            <v>37969.440000000002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42119315000100</v>
          </cell>
          <cell r="G797" t="str">
            <v>ACREDITE DIST TORRES E SILVA LTDA</v>
          </cell>
          <cell r="H797" t="str">
            <v>B</v>
          </cell>
          <cell r="I797" t="str">
            <v>S</v>
          </cell>
          <cell r="J797" t="str">
            <v>000.002.724</v>
          </cell>
          <cell r="K797">
            <v>44985</v>
          </cell>
          <cell r="L797" t="str">
            <v>26230242119315000100550000000027241000927389</v>
          </cell>
          <cell r="M797" t="str">
            <v>26 -  Pernambuco</v>
          </cell>
          <cell r="N797">
            <v>3570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23705638000123</v>
          </cell>
          <cell r="G798" t="str">
            <v>C.I. LIMA DE OLIVEIRA IMPORTADOS ME</v>
          </cell>
          <cell r="H798" t="str">
            <v>B</v>
          </cell>
          <cell r="I798" t="str">
            <v>S</v>
          </cell>
          <cell r="J798" t="str">
            <v>000.000.183</v>
          </cell>
          <cell r="K798">
            <v>44958</v>
          </cell>
          <cell r="L798" t="str">
            <v>26230223705638000123550010000001831145379432</v>
          </cell>
          <cell r="M798" t="str">
            <v>26 -  Pernambuco</v>
          </cell>
          <cell r="N798">
            <v>105.96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23705638000123</v>
          </cell>
          <cell r="G799" t="str">
            <v>C.I. LIMA DE OLIVEIRA IMPORTADOS ME</v>
          </cell>
          <cell r="H799" t="str">
            <v>B</v>
          </cell>
          <cell r="I799" t="str">
            <v>S</v>
          </cell>
          <cell r="J799" t="str">
            <v>000.000.179</v>
          </cell>
          <cell r="K799">
            <v>45290</v>
          </cell>
          <cell r="L799" t="str">
            <v>26221223705638000123550010000001791375907897</v>
          </cell>
          <cell r="M799" t="str">
            <v>26 -  Pernambuco</v>
          </cell>
          <cell r="N799">
            <v>47.98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4810650000234</v>
          </cell>
          <cell r="G800" t="str">
            <v>CABRAL DIST E COM DE MERCADORIA LTDA</v>
          </cell>
          <cell r="H800" t="str">
            <v>B</v>
          </cell>
          <cell r="I800" t="str">
            <v>S</v>
          </cell>
          <cell r="J800">
            <v>26120</v>
          </cell>
          <cell r="K800">
            <v>44972</v>
          </cell>
          <cell r="L800" t="str">
            <v>26230204810650000234550040000261201810107982</v>
          </cell>
          <cell r="M800" t="str">
            <v>26 -  Pernambuco</v>
          </cell>
          <cell r="N800">
            <v>144.99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4810650000234</v>
          </cell>
          <cell r="G801" t="str">
            <v>CABRAL DIST E COM DE MERCADORIA LTDA</v>
          </cell>
          <cell r="H801" t="str">
            <v>B</v>
          </cell>
          <cell r="I801" t="str">
            <v>S</v>
          </cell>
          <cell r="J801" t="str">
            <v>000.026.125</v>
          </cell>
          <cell r="K801">
            <v>44972</v>
          </cell>
          <cell r="L801" t="str">
            <v>26230204810650000234550040000261251663209430</v>
          </cell>
          <cell r="M801" t="str">
            <v>26 -  Pernambuco</v>
          </cell>
          <cell r="N801">
            <v>84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 t="str">
            <v>03.104.630/0005-28</v>
          </cell>
          <cell r="G802" t="str">
            <v>AGS REFRIGERACAO COMERCIAL LTDA</v>
          </cell>
          <cell r="H802" t="str">
            <v>B</v>
          </cell>
          <cell r="I802" t="str">
            <v>S</v>
          </cell>
          <cell r="J802" t="str">
            <v>000.035.598</v>
          </cell>
          <cell r="K802">
            <v>44972</v>
          </cell>
          <cell r="L802" t="str">
            <v>26230203104630000528550010000355981374120471</v>
          </cell>
          <cell r="M802" t="str">
            <v>26 -  Pernambuco</v>
          </cell>
          <cell r="N802">
            <v>218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23705638000123</v>
          </cell>
          <cell r="G803" t="str">
            <v>C.I. LIMA DE OLIVEIRA IMPORTADOS ME</v>
          </cell>
          <cell r="H803" t="str">
            <v>B</v>
          </cell>
          <cell r="I803" t="str">
            <v>S</v>
          </cell>
          <cell r="J803" t="str">
            <v>000.000.184</v>
          </cell>
          <cell r="K803">
            <v>44972</v>
          </cell>
          <cell r="L803" t="str">
            <v>26230223705638000123550010000001841207710240</v>
          </cell>
          <cell r="M803" t="str">
            <v>26 -  Pernambuco</v>
          </cell>
          <cell r="N803">
            <v>1077.67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13107077000107</v>
          </cell>
          <cell r="G804" t="str">
            <v>LABSHOP LTDA</v>
          </cell>
          <cell r="H804" t="str">
            <v>B</v>
          </cell>
          <cell r="I804" t="str">
            <v>S</v>
          </cell>
          <cell r="J804" t="str">
            <v>000.264.554</v>
          </cell>
          <cell r="K804">
            <v>44972</v>
          </cell>
          <cell r="L804" t="str">
            <v>26230213107077000107550010002645541424647863</v>
          </cell>
          <cell r="M804" t="str">
            <v>26 -  Pernambuco</v>
          </cell>
          <cell r="N804">
            <v>138.9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5572798000240</v>
          </cell>
          <cell r="G805" t="str">
            <v>ANTONIO GOMES BARBOSA</v>
          </cell>
          <cell r="H805" t="str">
            <v>B</v>
          </cell>
          <cell r="I805" t="str">
            <v>S</v>
          </cell>
          <cell r="J805" t="str">
            <v>000.000.807</v>
          </cell>
          <cell r="K805">
            <v>44972</v>
          </cell>
          <cell r="L805" t="str">
            <v>26230205572798000240550010000008071658600008</v>
          </cell>
          <cell r="M805" t="str">
            <v>26 -  Pernambuco</v>
          </cell>
          <cell r="N805">
            <v>80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11840014000130</v>
          </cell>
          <cell r="G806" t="str">
            <v>MACROPAC PROTECAO E EMBALAGEM LTDA</v>
          </cell>
          <cell r="H806" t="str">
            <v>B</v>
          </cell>
          <cell r="I806" t="str">
            <v>S</v>
          </cell>
          <cell r="J806">
            <v>418086</v>
          </cell>
          <cell r="K806">
            <v>44972</v>
          </cell>
          <cell r="L806" t="str">
            <v>26230211840014000130550010004180861030007018</v>
          </cell>
          <cell r="M806" t="str">
            <v>26 -  Pernambuco</v>
          </cell>
          <cell r="N806">
            <v>300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22006201000139</v>
          </cell>
          <cell r="G807" t="str">
            <v>FORTPEL COMERCIO DE DESCARTAVEIS LTDA</v>
          </cell>
          <cell r="H807" t="str">
            <v>B</v>
          </cell>
          <cell r="I807" t="str">
            <v>S</v>
          </cell>
          <cell r="J807">
            <v>169371</v>
          </cell>
          <cell r="K807">
            <v>44980</v>
          </cell>
          <cell r="L807" t="str">
            <v>26230222006201000139550000001693711101693714</v>
          </cell>
          <cell r="M807" t="str">
            <v>26 -  Pernambuco</v>
          </cell>
          <cell r="N807">
            <v>340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>
            <v>11840014000130</v>
          </cell>
          <cell r="G808" t="str">
            <v>MACROPAC PROTECAO E EMBALAGEM LTDA</v>
          </cell>
          <cell r="H808" t="str">
            <v>B</v>
          </cell>
          <cell r="I808" t="str">
            <v>S</v>
          </cell>
          <cell r="J808">
            <v>419110</v>
          </cell>
          <cell r="K808">
            <v>44981</v>
          </cell>
          <cell r="L808" t="str">
            <v>26230211840014000130550010004191101029793104</v>
          </cell>
          <cell r="M808" t="str">
            <v>26 -  Pernambuco</v>
          </cell>
          <cell r="N808">
            <v>249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11744898000390</v>
          </cell>
          <cell r="G809" t="str">
            <v>ATACADAO COMERCIO DE CARNES LTDA</v>
          </cell>
          <cell r="H809" t="str">
            <v>B</v>
          </cell>
          <cell r="I809" t="str">
            <v>S</v>
          </cell>
          <cell r="J809">
            <v>1163367</v>
          </cell>
          <cell r="K809">
            <v>44985</v>
          </cell>
          <cell r="L809" t="str">
            <v>26230211744898000390550010011633671228129211</v>
          </cell>
          <cell r="M809" t="str">
            <v>26 -  Pernambuco</v>
          </cell>
          <cell r="N809">
            <v>3832.77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 t="str">
            <v>24.883.359/0001-12</v>
          </cell>
          <cell r="G810" t="str">
            <v>CARUARU POLPAS EIRELLI ME</v>
          </cell>
          <cell r="H810" t="str">
            <v>B</v>
          </cell>
          <cell r="I810" t="str">
            <v>S</v>
          </cell>
          <cell r="J810" t="str">
            <v>000.036.777</v>
          </cell>
          <cell r="K810">
            <v>44985</v>
          </cell>
          <cell r="L810" t="str">
            <v>26230224883359000112550010000367771944000001</v>
          </cell>
          <cell r="M810" t="str">
            <v>26 -  Pernambuco</v>
          </cell>
          <cell r="N810">
            <v>2935.3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>
            <v>8029696000352</v>
          </cell>
          <cell r="G811" t="str">
            <v>ESTIVAS NOVO PRADO LTDA</v>
          </cell>
          <cell r="H811" t="str">
            <v>B</v>
          </cell>
          <cell r="I811" t="str">
            <v>S</v>
          </cell>
          <cell r="J811">
            <v>1879782</v>
          </cell>
          <cell r="K811">
            <v>44984</v>
          </cell>
          <cell r="L811" t="str">
            <v>26230208029696000352550010018797821001712820</v>
          </cell>
          <cell r="M811" t="str">
            <v>26 -  Pernambuco</v>
          </cell>
          <cell r="N811">
            <v>12507.01</v>
          </cell>
        </row>
        <row r="812">
          <cell r="C812" t="str">
            <v>HOSPITAL MESTRE VITALINO</v>
          </cell>
          <cell r="E812" t="str">
            <v>3.6 - Material de Expediente</v>
          </cell>
          <cell r="F812">
            <v>2822867000158</v>
          </cell>
          <cell r="G812" t="str">
            <v>ESCALAMARES LTDA</v>
          </cell>
          <cell r="H812" t="str">
            <v>B</v>
          </cell>
          <cell r="I812" t="str">
            <v>S</v>
          </cell>
          <cell r="J812">
            <v>1130</v>
          </cell>
          <cell r="K812">
            <v>44970</v>
          </cell>
          <cell r="L812" t="str">
            <v>26230202822867000158550010000011301711934560</v>
          </cell>
          <cell r="M812" t="str">
            <v>26 -  Pernambuco</v>
          </cell>
          <cell r="N812">
            <v>310</v>
          </cell>
        </row>
        <row r="813">
          <cell r="C813" t="str">
            <v>HOSPITAL MESTRE VITALINO</v>
          </cell>
          <cell r="E813" t="str">
            <v>3.6 - Material de Expediente</v>
          </cell>
          <cell r="F813">
            <v>24348443000136</v>
          </cell>
          <cell r="G813" t="str">
            <v>FRANCRIS LIVRARIA E PAPELARIA LTDA</v>
          </cell>
          <cell r="H813" t="str">
            <v>B</v>
          </cell>
          <cell r="I813" t="str">
            <v>S</v>
          </cell>
          <cell r="J813" t="str">
            <v>000.017.170</v>
          </cell>
          <cell r="K813">
            <v>44970</v>
          </cell>
          <cell r="L813" t="str">
            <v>26230224348443000136550010000171701455214917</v>
          </cell>
          <cell r="M813" t="str">
            <v>26 -  Pernambuco</v>
          </cell>
          <cell r="N813">
            <v>2096</v>
          </cell>
        </row>
        <row r="814">
          <cell r="C814" t="str">
            <v>HOSPITAL MESTRE VITALINO</v>
          </cell>
          <cell r="E814" t="str">
            <v>3.6 - Material de Expediente</v>
          </cell>
          <cell r="F814">
            <v>38184070000209</v>
          </cell>
          <cell r="G814" t="str">
            <v>ULTRA C ATAC ARTIG DE PAPEL ESC INF LTDA</v>
          </cell>
          <cell r="H814" t="str">
            <v>B</v>
          </cell>
          <cell r="I814" t="str">
            <v>S</v>
          </cell>
          <cell r="J814">
            <v>3691</v>
          </cell>
          <cell r="K814">
            <v>44967</v>
          </cell>
          <cell r="L814" t="str">
            <v>26230238184070000209550010000036911806251236</v>
          </cell>
          <cell r="M814" t="str">
            <v>26 -  Pernambuco</v>
          </cell>
          <cell r="N814">
            <v>4747.3</v>
          </cell>
        </row>
        <row r="815">
          <cell r="C815" t="str">
            <v>HOSPITAL MESTRE VITALINO</v>
          </cell>
          <cell r="E815" t="str">
            <v>3.6 - Material de Expediente</v>
          </cell>
          <cell r="F815">
            <v>18617596000139</v>
          </cell>
          <cell r="G815" t="str">
            <v>ETIQUETAG COMERCIO DE ETIQUETAS LTDA</v>
          </cell>
          <cell r="H815" t="str">
            <v>B</v>
          </cell>
          <cell r="I815" t="str">
            <v>S</v>
          </cell>
          <cell r="J815" t="str">
            <v>000.011.531</v>
          </cell>
          <cell r="K815">
            <v>44970</v>
          </cell>
          <cell r="L815" t="str">
            <v>26230218617596000139550010000115311707500000</v>
          </cell>
          <cell r="M815" t="str">
            <v>26 -  Pernambuco</v>
          </cell>
          <cell r="N815">
            <v>856</v>
          </cell>
        </row>
        <row r="816">
          <cell r="C816" t="str">
            <v>HOSPITAL MESTRE VITALINO</v>
          </cell>
          <cell r="E816" t="str">
            <v>3.6 - Material de Expediente</v>
          </cell>
          <cell r="F816">
            <v>10731605000106</v>
          </cell>
          <cell r="G816" t="str">
            <v>ELETRONICA CENTRAL CARUARU LTDA</v>
          </cell>
          <cell r="H816" t="str">
            <v>B</v>
          </cell>
          <cell r="I816" t="str">
            <v>S</v>
          </cell>
          <cell r="J816" t="str">
            <v>000.012.231</v>
          </cell>
          <cell r="K816">
            <v>44971</v>
          </cell>
          <cell r="L816" t="str">
            <v>26230210731605000106550010000122311318800274</v>
          </cell>
          <cell r="M816" t="str">
            <v>26 -  Pernambuco</v>
          </cell>
          <cell r="N816">
            <v>25</v>
          </cell>
        </row>
        <row r="817">
          <cell r="C817" t="str">
            <v>HOSPITAL MESTRE VITALINO</v>
          </cell>
          <cell r="E817" t="str">
            <v>3.6 - Material de Expediente</v>
          </cell>
          <cell r="F817">
            <v>46700220000129</v>
          </cell>
          <cell r="G817" t="str">
            <v>NOVA DISTRIBUI E ATACADO DE LIM LTDA</v>
          </cell>
          <cell r="H817" t="str">
            <v>B</v>
          </cell>
          <cell r="I817" t="str">
            <v>S</v>
          </cell>
          <cell r="J817">
            <v>2953</v>
          </cell>
          <cell r="K817">
            <v>44967</v>
          </cell>
          <cell r="L817" t="str">
            <v>26230246700220000129550010000029531478919334</v>
          </cell>
          <cell r="M817" t="str">
            <v>26 -  Pernambuco</v>
          </cell>
          <cell r="N817">
            <v>160.59</v>
          </cell>
        </row>
        <row r="818">
          <cell r="C818" t="str">
            <v>HOSPITAL MESTRE VITALINO</v>
          </cell>
          <cell r="E818" t="str">
            <v>3.6 - Material de Expediente</v>
          </cell>
          <cell r="F818" t="str">
            <v>24.073.694/0001-55</v>
          </cell>
          <cell r="G818" t="str">
            <v>NAGEM CIL COMERCIO DE INFORMATICA LTDA</v>
          </cell>
          <cell r="H818" t="str">
            <v>B</v>
          </cell>
          <cell r="I818" t="str">
            <v>S</v>
          </cell>
          <cell r="J818" t="str">
            <v>000.912.157</v>
          </cell>
          <cell r="K818">
            <v>44970</v>
          </cell>
          <cell r="L818" t="str">
            <v>26230224073694000155550010009121571002285496</v>
          </cell>
          <cell r="M818" t="str">
            <v>26 -  Pernambuco</v>
          </cell>
          <cell r="N818">
            <v>2508</v>
          </cell>
        </row>
        <row r="819">
          <cell r="C819" t="str">
            <v>HOSPITAL MESTRE VITALINO</v>
          </cell>
          <cell r="E819" t="str">
            <v>3.6 - Material de Expediente</v>
          </cell>
          <cell r="F819" t="str">
            <v>24.073.694/0001-55</v>
          </cell>
          <cell r="G819" t="str">
            <v>NAGEM CIL COMERCIO DE INFORMATICA LTDA</v>
          </cell>
          <cell r="H819" t="str">
            <v>B</v>
          </cell>
          <cell r="I819" t="str">
            <v>S</v>
          </cell>
          <cell r="J819" t="str">
            <v>000.912.157</v>
          </cell>
          <cell r="K819">
            <v>44970</v>
          </cell>
          <cell r="L819" t="str">
            <v>26230224073694000155550010009121571002285496</v>
          </cell>
          <cell r="M819" t="str">
            <v>26 -  Pernambuco</v>
          </cell>
          <cell r="N819">
            <v>33.1</v>
          </cell>
        </row>
        <row r="820">
          <cell r="C820" t="str">
            <v>HOSPITAL MESTRE VITALINO</v>
          </cell>
          <cell r="E820" t="str">
            <v>3.6 - Material de Expediente</v>
          </cell>
          <cell r="F820">
            <v>24326435000199</v>
          </cell>
          <cell r="G820" t="str">
            <v>QUALIMAX DIST. PROD. LIMP. HIG EIRELI ME</v>
          </cell>
          <cell r="H820" t="str">
            <v>B</v>
          </cell>
          <cell r="I820" t="str">
            <v>S</v>
          </cell>
          <cell r="J820" t="str">
            <v>000.023.898</v>
          </cell>
          <cell r="K820">
            <v>44970</v>
          </cell>
          <cell r="L820" t="str">
            <v>26230224326435000199550010000238981929226891</v>
          </cell>
          <cell r="M820" t="str">
            <v>26 -  Pernambuco</v>
          </cell>
          <cell r="N820">
            <v>57.66</v>
          </cell>
        </row>
        <row r="821">
          <cell r="C821" t="str">
            <v>HOSPITAL MESTRE VITALINO</v>
          </cell>
          <cell r="E821" t="str">
            <v>3.6 - Material de Expediente</v>
          </cell>
          <cell r="F821">
            <v>31675552000123</v>
          </cell>
          <cell r="G821" t="str">
            <v>JOAO BOSCO LIVRARIA E PAPELARIA</v>
          </cell>
          <cell r="H821" t="str">
            <v>B</v>
          </cell>
          <cell r="I821" t="str">
            <v>S</v>
          </cell>
          <cell r="J821" t="str">
            <v>000.009.698</v>
          </cell>
          <cell r="K821">
            <v>44980</v>
          </cell>
          <cell r="L821" t="str">
            <v>26230231675552000123550040000096981133372721</v>
          </cell>
          <cell r="M821" t="str">
            <v>26 -  Pernambuco</v>
          </cell>
          <cell r="N821">
            <v>240</v>
          </cell>
        </row>
        <row r="822">
          <cell r="C822" t="str">
            <v>HOSPITAL MESTRE VITALINO</v>
          </cell>
          <cell r="E822" t="str">
            <v>3.6 - Material de Expediente</v>
          </cell>
          <cell r="F822" t="str">
            <v>33.277.851/0001-35</v>
          </cell>
          <cell r="G822" t="str">
            <v>NATANAEL CAMPOS DA SILVA</v>
          </cell>
          <cell r="H822" t="str">
            <v>B</v>
          </cell>
          <cell r="I822" t="str">
            <v>S</v>
          </cell>
          <cell r="J822" t="str">
            <v>000.000.087</v>
          </cell>
          <cell r="K822">
            <v>44972</v>
          </cell>
          <cell r="L822" t="str">
            <v>26230233277851000135550010000000871043277001</v>
          </cell>
          <cell r="M822" t="str">
            <v>26 -  Pernambuco</v>
          </cell>
          <cell r="N822">
            <v>400</v>
          </cell>
        </row>
        <row r="823">
          <cell r="C823" t="str">
            <v>HOSPITAL MESTRE VITALINO</v>
          </cell>
          <cell r="E823" t="str">
            <v>3.6 - Material de Expediente</v>
          </cell>
          <cell r="F823">
            <v>22006201000139</v>
          </cell>
          <cell r="G823" t="str">
            <v>FORTPEL COMERCIO DE DESCARTAVEIS LTDA</v>
          </cell>
          <cell r="H823" t="str">
            <v>B</v>
          </cell>
          <cell r="I823" t="str">
            <v>S</v>
          </cell>
          <cell r="J823">
            <v>169371</v>
          </cell>
          <cell r="K823">
            <v>44980</v>
          </cell>
          <cell r="L823" t="str">
            <v>26230222006201000139550000001693711101693714</v>
          </cell>
          <cell r="M823" t="str">
            <v>26 -  Pernambuco</v>
          </cell>
          <cell r="N823">
            <v>245</v>
          </cell>
        </row>
        <row r="824">
          <cell r="C824" t="str">
            <v>HOSPITAL MESTRE VITALINO</v>
          </cell>
          <cell r="E824" t="str">
            <v>3.6 - Material de Expediente</v>
          </cell>
          <cell r="F824">
            <v>22006201000139</v>
          </cell>
          <cell r="G824" t="str">
            <v>FORTPEL COMERCIO DE DESCARTAVEIS LTDA</v>
          </cell>
          <cell r="H824" t="str">
            <v>B</v>
          </cell>
          <cell r="I824" t="str">
            <v>S</v>
          </cell>
          <cell r="J824">
            <v>168773</v>
          </cell>
          <cell r="K824">
            <v>44971</v>
          </cell>
          <cell r="L824" t="str">
            <v>26230222006201000139550000001687731101687732</v>
          </cell>
          <cell r="M824" t="str">
            <v>26 -  Pernambuco</v>
          </cell>
          <cell r="N824">
            <v>380</v>
          </cell>
        </row>
        <row r="825">
          <cell r="C825" t="str">
            <v>HOSPITAL MESTRE VITALINO</v>
          </cell>
          <cell r="E825" t="str">
            <v>3.6 - Material de Expediente</v>
          </cell>
          <cell r="F825">
            <v>24425720000167</v>
          </cell>
          <cell r="G825" t="str">
            <v>ORIGINAL SUPRIMENTOS E EQUIP. LTDA.</v>
          </cell>
          <cell r="H825" t="str">
            <v>B</v>
          </cell>
          <cell r="I825" t="str">
            <v>S</v>
          </cell>
          <cell r="J825">
            <v>7991</v>
          </cell>
          <cell r="K825">
            <v>44974</v>
          </cell>
          <cell r="L825" t="str">
            <v>26230224425720000167550010000079911390029269</v>
          </cell>
          <cell r="M825" t="str">
            <v>26 -  Pernambuco</v>
          </cell>
          <cell r="N825">
            <v>885</v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C829" t="str">
            <v>HOSPITAL MESTRE VITALINO</v>
          </cell>
          <cell r="E829" t="str">
            <v>3.2 - Gás e Outros Materiais Engarrafados</v>
          </cell>
          <cell r="F829">
            <v>3237583004588</v>
          </cell>
          <cell r="G829" t="str">
            <v>COPAGAZ DISTRIBUIDORA DE GAS S.A.</v>
          </cell>
          <cell r="H829" t="str">
            <v>B</v>
          </cell>
          <cell r="I829" t="str">
            <v>S</v>
          </cell>
          <cell r="J829" t="str">
            <v>000.010.715</v>
          </cell>
          <cell r="K829">
            <v>44972</v>
          </cell>
          <cell r="L829" t="str">
            <v>26230203237583004588550120000107155001571802</v>
          </cell>
          <cell r="M829" t="str">
            <v>26 -  Pernambuco</v>
          </cell>
          <cell r="N829">
            <v>3451.35</v>
          </cell>
        </row>
        <row r="830">
          <cell r="C830" t="str">
            <v>HOSPITAL MESTRE VITALINO</v>
          </cell>
          <cell r="E830" t="str">
            <v>3.2 - Gás e Outros Materiais Engarrafados</v>
          </cell>
          <cell r="F830">
            <v>3237583004588</v>
          </cell>
          <cell r="G830" t="str">
            <v>COPAGAZ DISTRIBUIDORA DE GAS S.A.</v>
          </cell>
          <cell r="H830" t="str">
            <v>B</v>
          </cell>
          <cell r="I830" t="str">
            <v>S</v>
          </cell>
          <cell r="J830" t="str">
            <v>000.010.686</v>
          </cell>
          <cell r="K830">
            <v>44965</v>
          </cell>
          <cell r="L830" t="str">
            <v>26230203237583004588550120000106861003279487</v>
          </cell>
          <cell r="M830" t="str">
            <v>26 -  Pernambuco</v>
          </cell>
          <cell r="N830">
            <v>3819.13</v>
          </cell>
        </row>
        <row r="831">
          <cell r="C831" t="str">
            <v>HOSPITAL MESTRE VITALINO</v>
          </cell>
          <cell r="E831" t="str">
            <v>3.2 - Gás e Outros Materiais Engarrafados</v>
          </cell>
          <cell r="F831">
            <v>3237583004588</v>
          </cell>
          <cell r="G831" t="str">
            <v>COPAGAZ DISTRIBUIDORA DE GAS S.A.</v>
          </cell>
          <cell r="H831" t="str">
            <v>B</v>
          </cell>
          <cell r="I831" t="str">
            <v>S</v>
          </cell>
          <cell r="J831" t="str">
            <v>000.010.650</v>
          </cell>
          <cell r="K831">
            <v>44958</v>
          </cell>
          <cell r="L831" t="str">
            <v>26230203237583004588550120000106501036370332</v>
          </cell>
          <cell r="M831" t="str">
            <v>26 -  Pernambuco</v>
          </cell>
          <cell r="N831">
            <v>5313.94</v>
          </cell>
        </row>
        <row r="832">
          <cell r="C832" t="str">
            <v>HOSPITAL MESTRE VITALINO</v>
          </cell>
          <cell r="E832" t="str">
            <v>3.2 - Gás e Outros Materiais Engarrafados</v>
          </cell>
          <cell r="F832">
            <v>3237583004588</v>
          </cell>
          <cell r="G832" t="str">
            <v>COPAGAZ DISTRIBUIDORA DE GAS S.A.</v>
          </cell>
          <cell r="H832" t="str">
            <v>B</v>
          </cell>
          <cell r="I832" t="str">
            <v>S</v>
          </cell>
          <cell r="J832" t="str">
            <v>000.010.971</v>
          </cell>
          <cell r="K832">
            <v>44979</v>
          </cell>
          <cell r="L832" t="str">
            <v>26230203237583004588550030000109715029975011</v>
          </cell>
          <cell r="M832" t="str">
            <v>26 -  Pernambuco</v>
          </cell>
          <cell r="N832">
            <v>4076.19</v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C835" t="str">
            <v>HOSPITAL MESTRE VITALINO</v>
          </cell>
          <cell r="E835" t="str">
            <v xml:space="preserve">3.9 - Material para Manutenção de Bens Imóveis </v>
          </cell>
          <cell r="F835" t="str">
            <v>09.494.196/0001-92</v>
          </cell>
          <cell r="G835" t="str">
            <v>COMERCIAL JR CLAUDIO  MARIO LTDA</v>
          </cell>
          <cell r="H835" t="str">
            <v>B</v>
          </cell>
          <cell r="I835" t="str">
            <v>S</v>
          </cell>
          <cell r="J835">
            <v>275078</v>
          </cell>
          <cell r="K835">
            <v>44958</v>
          </cell>
          <cell r="L835" t="str">
            <v>26230209494196000192550010002750781038050076</v>
          </cell>
          <cell r="M835" t="str">
            <v>26 -  Pernambuco</v>
          </cell>
          <cell r="N835">
            <v>401.79</v>
          </cell>
        </row>
        <row r="836">
          <cell r="C836" t="str">
            <v>HOSPITAL MESTRE VITALINO</v>
          </cell>
          <cell r="E836" t="str">
            <v xml:space="preserve">3.9 - Material para Manutenção de Bens Imóveis </v>
          </cell>
          <cell r="F836" t="str">
            <v>09.494.196/0001-92</v>
          </cell>
          <cell r="G836" t="str">
            <v>COMERCIAL JR CLAUDIO  MARIO LTDA</v>
          </cell>
          <cell r="H836" t="str">
            <v>B</v>
          </cell>
          <cell r="I836" t="str">
            <v>S</v>
          </cell>
          <cell r="J836">
            <v>275077</v>
          </cell>
          <cell r="K836">
            <v>44958</v>
          </cell>
          <cell r="L836" t="str">
            <v>26230209494196000192550010002750771038049844</v>
          </cell>
          <cell r="M836" t="str">
            <v>26 -  Pernambuco</v>
          </cell>
          <cell r="N836">
            <v>401.79</v>
          </cell>
        </row>
        <row r="837">
          <cell r="C837" t="str">
            <v>HOSPITAL MESTRE VITALINO</v>
          </cell>
          <cell r="E837" t="str">
            <v xml:space="preserve">3.9 - Material para Manutenção de Bens Imóveis </v>
          </cell>
          <cell r="F837" t="str">
            <v>09.494.196/0001-92</v>
          </cell>
          <cell r="G837" t="str">
            <v>COMERCIAL JR CLAUDIO  MARIO LTDA</v>
          </cell>
          <cell r="H837" t="str">
            <v>B</v>
          </cell>
          <cell r="I837" t="str">
            <v>S</v>
          </cell>
          <cell r="J837">
            <v>275074</v>
          </cell>
          <cell r="K837">
            <v>44958</v>
          </cell>
          <cell r="L837" t="str">
            <v>26230209494196000192550010002750741038049532</v>
          </cell>
          <cell r="M837" t="str">
            <v>26 -  Pernambuco</v>
          </cell>
          <cell r="N837">
            <v>510.52</v>
          </cell>
        </row>
        <row r="838">
          <cell r="C838" t="str">
            <v>HOSPITAL MESTRE VITALINO</v>
          </cell>
          <cell r="E838" t="str">
            <v xml:space="preserve">3.9 - Material para Manutenção de Bens Imóveis </v>
          </cell>
          <cell r="F838" t="str">
            <v>09.494.196/0001-92</v>
          </cell>
          <cell r="G838" t="str">
            <v>COMERCIAL JR CLAUDIO  MARIO LTDA</v>
          </cell>
          <cell r="H838" t="str">
            <v>B</v>
          </cell>
          <cell r="I838" t="str">
            <v>S</v>
          </cell>
          <cell r="J838">
            <v>275273</v>
          </cell>
          <cell r="K838">
            <v>44959</v>
          </cell>
          <cell r="L838" t="str">
            <v>26230209494196000192550010002752731038077220</v>
          </cell>
          <cell r="M838" t="str">
            <v>26 -  Pernambuco</v>
          </cell>
          <cell r="N838">
            <v>210</v>
          </cell>
        </row>
        <row r="839">
          <cell r="C839" t="str">
            <v>HOSPITAL MESTRE VITALINO</v>
          </cell>
          <cell r="E839" t="str">
            <v xml:space="preserve">3.9 - Material para Manutenção de Bens Imóveis </v>
          </cell>
          <cell r="F839">
            <v>30324030000114</v>
          </cell>
          <cell r="G839" t="str">
            <v>THERMOFRIO REFRIGERACAO LTDA</v>
          </cell>
          <cell r="H839" t="str">
            <v>B</v>
          </cell>
          <cell r="I839" t="str">
            <v>S</v>
          </cell>
          <cell r="J839" t="str">
            <v>000.004.046</v>
          </cell>
          <cell r="K839">
            <v>44959</v>
          </cell>
          <cell r="L839" t="str">
            <v>26230230324030000114550010000040461000171093</v>
          </cell>
          <cell r="M839" t="str">
            <v>26 -  Pernambuco</v>
          </cell>
          <cell r="N839">
            <v>140</v>
          </cell>
        </row>
        <row r="840">
          <cell r="C840" t="str">
            <v>HOSPITAL MESTRE VITALINO</v>
          </cell>
          <cell r="E840" t="str">
            <v xml:space="preserve">3.9 - Material para Manutenção de Bens Imóveis </v>
          </cell>
          <cell r="F840" t="str">
            <v>09.494.196/0001-92</v>
          </cell>
          <cell r="G840" t="str">
            <v>COMERCIAL JR CLAUDIO  MARIO LTDA</v>
          </cell>
          <cell r="H840" t="str">
            <v>B</v>
          </cell>
          <cell r="I840" t="str">
            <v>S</v>
          </cell>
          <cell r="J840">
            <v>275401</v>
          </cell>
          <cell r="K840">
            <v>44960</v>
          </cell>
          <cell r="L840" t="str">
            <v>26230209494196000192550010002754011038100363</v>
          </cell>
          <cell r="M840" t="str">
            <v>26 -  Pernambuco</v>
          </cell>
          <cell r="N840">
            <v>60.68</v>
          </cell>
        </row>
        <row r="841">
          <cell r="C841" t="str">
            <v>HOSPITAL MESTRE VITALINO</v>
          </cell>
          <cell r="E841" t="str">
            <v xml:space="preserve">3.9 - Material para Manutenção de Bens Imóveis </v>
          </cell>
          <cell r="F841">
            <v>11999737000186</v>
          </cell>
          <cell r="G841" t="str">
            <v>VASCOFEL VASCONCELOS FERRAGENS</v>
          </cell>
          <cell r="H841" t="str">
            <v>B</v>
          </cell>
          <cell r="I841" t="str">
            <v>S</v>
          </cell>
          <cell r="J841">
            <v>41408</v>
          </cell>
          <cell r="K841">
            <v>44960</v>
          </cell>
          <cell r="L841" t="str">
            <v>26230211999737000186550010000414081857980600</v>
          </cell>
          <cell r="M841" t="str">
            <v>26 -  Pernambuco</v>
          </cell>
          <cell r="N841">
            <v>1132.6400000000001</v>
          </cell>
        </row>
        <row r="842">
          <cell r="C842" t="str">
            <v>HOSPITAL MESTRE VITALINO</v>
          </cell>
          <cell r="E842" t="str">
            <v xml:space="preserve">3.9 - Material para Manutenção de Bens Imóveis </v>
          </cell>
          <cell r="F842">
            <v>70082664000718</v>
          </cell>
          <cell r="G842" t="str">
            <v>JCL LAJES E MATERIAIS P CONS LTDA</v>
          </cell>
          <cell r="H842" t="str">
            <v>B</v>
          </cell>
          <cell r="I842" t="str">
            <v>S</v>
          </cell>
          <cell r="J842">
            <v>33427</v>
          </cell>
          <cell r="K842">
            <v>44960</v>
          </cell>
          <cell r="L842" t="str">
            <v>26230270082664000718550010000334271088867688</v>
          </cell>
          <cell r="M842" t="str">
            <v>26 -  Pernambuco</v>
          </cell>
          <cell r="N842">
            <v>230</v>
          </cell>
        </row>
        <row r="843">
          <cell r="C843" t="str">
            <v>HOSPITAL MESTRE VITALINO</v>
          </cell>
          <cell r="E843" t="str">
            <v xml:space="preserve">3.9 - Material para Manutenção de Bens Imóveis </v>
          </cell>
          <cell r="F843">
            <v>9494196000192</v>
          </cell>
          <cell r="G843" t="str">
            <v>COMERCIAL JR CLAUDIO  MARIO LTDA</v>
          </cell>
          <cell r="H843" t="str">
            <v>B</v>
          </cell>
          <cell r="I843" t="str">
            <v>S</v>
          </cell>
          <cell r="J843">
            <v>275609</v>
          </cell>
          <cell r="K843">
            <v>44963</v>
          </cell>
          <cell r="L843" t="str">
            <v>26230209494196000192550010002756091038128461</v>
          </cell>
          <cell r="M843" t="str">
            <v>26 -  Pernambuco</v>
          </cell>
          <cell r="N843">
            <v>315.12</v>
          </cell>
        </row>
        <row r="844">
          <cell r="C844" t="str">
            <v>HOSPITAL MESTRE VITALINO</v>
          </cell>
          <cell r="E844" t="str">
            <v xml:space="preserve">3.9 - Material para Manutenção de Bens Imóveis </v>
          </cell>
          <cell r="F844">
            <v>9494196000192</v>
          </cell>
          <cell r="G844" t="str">
            <v>COMERCIAL JR CLAUDIO  MARIO LTDA</v>
          </cell>
          <cell r="H844" t="str">
            <v>B</v>
          </cell>
          <cell r="I844" t="str">
            <v>S</v>
          </cell>
          <cell r="J844">
            <v>275884</v>
          </cell>
          <cell r="K844">
            <v>44964</v>
          </cell>
          <cell r="L844" t="str">
            <v>26230209494196000192550010002758841038159265</v>
          </cell>
          <cell r="M844" t="str">
            <v>26 -  Pernambuco</v>
          </cell>
          <cell r="N844">
            <v>151.07</v>
          </cell>
        </row>
        <row r="845">
          <cell r="C845" t="str">
            <v>HOSPITAL MESTRE VITALINO</v>
          </cell>
          <cell r="E845" t="str">
            <v xml:space="preserve">3.9 - Material para Manutenção de Bens Imóveis </v>
          </cell>
          <cell r="F845">
            <v>9494196000192</v>
          </cell>
          <cell r="G845" t="str">
            <v>COMERCIAL JR CLAUDIO  MARIO LTDA</v>
          </cell>
          <cell r="H845" t="str">
            <v>B</v>
          </cell>
          <cell r="I845" t="str">
            <v>S</v>
          </cell>
          <cell r="J845">
            <v>275955</v>
          </cell>
          <cell r="K845">
            <v>44965</v>
          </cell>
          <cell r="L845" t="str">
            <v>26230209494196000192550010002759551038169060</v>
          </cell>
          <cell r="M845" t="str">
            <v>26 -  Pernambuco</v>
          </cell>
          <cell r="N845">
            <v>295.27999999999997</v>
          </cell>
        </row>
        <row r="846">
          <cell r="C846" t="str">
            <v>HOSPITAL MESTRE VITALINO</v>
          </cell>
          <cell r="E846" t="str">
            <v xml:space="preserve">3.9 - Material para Manutenção de Bens Imóveis </v>
          </cell>
          <cell r="F846">
            <v>9494196000192</v>
          </cell>
          <cell r="G846" t="str">
            <v>COMERCIAL JR CLAUDIO  MARIO LTDA</v>
          </cell>
          <cell r="H846" t="str">
            <v>B</v>
          </cell>
          <cell r="I846" t="str">
            <v>S</v>
          </cell>
          <cell r="J846">
            <v>275916</v>
          </cell>
          <cell r="K846">
            <v>44965</v>
          </cell>
          <cell r="L846" t="str">
            <v>26230209494196000192550010002759161038162890</v>
          </cell>
          <cell r="M846" t="str">
            <v>26 -  Pernambuco</v>
          </cell>
          <cell r="N846">
            <v>503.18</v>
          </cell>
        </row>
        <row r="847">
          <cell r="C847" t="str">
            <v>HOSPITAL MESTRE VITALINO</v>
          </cell>
          <cell r="E847" t="str">
            <v xml:space="preserve">3.9 - Material para Manutenção de Bens Imóveis </v>
          </cell>
          <cell r="F847">
            <v>9494196000192</v>
          </cell>
          <cell r="G847" t="str">
            <v>COMERCIAL JR CLAUDIO  MARIO LTDA</v>
          </cell>
          <cell r="H847" t="str">
            <v>B</v>
          </cell>
          <cell r="I847" t="str">
            <v>S</v>
          </cell>
          <cell r="J847">
            <v>276043</v>
          </cell>
          <cell r="K847">
            <v>44965</v>
          </cell>
          <cell r="L847" t="str">
            <v>26230209494196000192550010002760431038178110</v>
          </cell>
          <cell r="M847" t="str">
            <v>26 -  Pernambuco</v>
          </cell>
          <cell r="N847">
            <v>273.5</v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>
            <v>9494196000192</v>
          </cell>
          <cell r="G848" t="str">
            <v>COMERCIAL JR CLAUDIO  MARIO LTDA</v>
          </cell>
          <cell r="H848" t="str">
            <v>B</v>
          </cell>
          <cell r="I848" t="str">
            <v>S</v>
          </cell>
          <cell r="J848">
            <v>276192</v>
          </cell>
          <cell r="K848">
            <v>44966</v>
          </cell>
          <cell r="L848" t="str">
            <v>26230209494196000192550010002761921038196983</v>
          </cell>
          <cell r="M848" t="str">
            <v>26 -  Pernambuco</v>
          </cell>
          <cell r="N848">
            <v>408.13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>
            <v>9494196000192</v>
          </cell>
          <cell r="G849" t="str">
            <v>COMERCIAL JR CLAUDIO  MARIO LTDA</v>
          </cell>
          <cell r="H849" t="str">
            <v>B</v>
          </cell>
          <cell r="I849" t="str">
            <v>S</v>
          </cell>
          <cell r="J849">
            <v>276119</v>
          </cell>
          <cell r="K849">
            <v>44966</v>
          </cell>
          <cell r="L849" t="str">
            <v>26230209494196000192550010002761191038188751</v>
          </cell>
          <cell r="M849" t="str">
            <v>26 -  Pernambuco</v>
          </cell>
          <cell r="N849">
            <v>354.9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>
            <v>70066071000172</v>
          </cell>
          <cell r="G850" t="str">
            <v>DIVINOPOLIS TINTAS LTDA ME</v>
          </cell>
          <cell r="H850" t="str">
            <v>B</v>
          </cell>
          <cell r="I850" t="str">
            <v>S</v>
          </cell>
          <cell r="J850">
            <v>1043</v>
          </cell>
          <cell r="K850">
            <v>44966</v>
          </cell>
          <cell r="L850" t="str">
            <v>26230270066071000172550010000010431330934499</v>
          </cell>
          <cell r="M850" t="str">
            <v>26 -  Pernambuco</v>
          </cell>
          <cell r="N850">
            <v>345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>
            <v>9494196000192</v>
          </cell>
          <cell r="G851" t="str">
            <v>COMERCIAL JR CLAUDIO  MARIO LTDA</v>
          </cell>
          <cell r="H851" t="str">
            <v>B</v>
          </cell>
          <cell r="I851" t="str">
            <v>S</v>
          </cell>
          <cell r="J851">
            <v>276464</v>
          </cell>
          <cell r="K851">
            <v>44970</v>
          </cell>
          <cell r="L851" t="str">
            <v>26230209494196000192550010002764641038235069</v>
          </cell>
          <cell r="M851" t="str">
            <v>26 -  Pernambuco</v>
          </cell>
          <cell r="N851">
            <v>265.43</v>
          </cell>
        </row>
        <row r="852">
          <cell r="C852" t="str">
            <v>HOSPITAL MESTRE VITALINO</v>
          </cell>
          <cell r="E852" t="str">
            <v xml:space="preserve">3.9 - Material para Manutenção de Bens Imóveis </v>
          </cell>
          <cell r="F852" t="str">
            <v>41.057.399/0001-24</v>
          </cell>
          <cell r="G852" t="str">
            <v>MADECENTER LTDA</v>
          </cell>
          <cell r="H852" t="str">
            <v>B</v>
          </cell>
          <cell r="I852" t="str">
            <v>S</v>
          </cell>
          <cell r="J852" t="str">
            <v>000.023.887</v>
          </cell>
          <cell r="K852">
            <v>44970</v>
          </cell>
          <cell r="L852" t="str">
            <v>26230241057399000558550010000238871536930457</v>
          </cell>
          <cell r="M852" t="str">
            <v>26 -  Pernambuco</v>
          </cell>
          <cell r="N852">
            <v>323.91000000000003</v>
          </cell>
        </row>
        <row r="853">
          <cell r="C853" t="str">
            <v>HOSPITAL MESTRE VITALINO</v>
          </cell>
          <cell r="E853" t="str">
            <v xml:space="preserve">3.9 - Material para Manutenção de Bens Imóveis </v>
          </cell>
          <cell r="F853">
            <v>9494196000192</v>
          </cell>
          <cell r="G853" t="str">
            <v>COMERCIAL JR CLAUDIO  MARIO LTDA</v>
          </cell>
          <cell r="H853" t="str">
            <v>B</v>
          </cell>
          <cell r="I853" t="str">
            <v>S</v>
          </cell>
          <cell r="J853">
            <v>276612</v>
          </cell>
          <cell r="K853">
            <v>44971</v>
          </cell>
          <cell r="L853" t="str">
            <v>26230209494196000192550010002766121038252251</v>
          </cell>
          <cell r="M853" t="str">
            <v>26 -  Pernambuco</v>
          </cell>
          <cell r="N853">
            <v>512.9</v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9494196000192</v>
          </cell>
          <cell r="G854" t="str">
            <v>COMERCIAL JR CLAUDIO  MARIO LTDA</v>
          </cell>
          <cell r="H854" t="str">
            <v>B</v>
          </cell>
          <cell r="I854" t="str">
            <v>S</v>
          </cell>
          <cell r="J854">
            <v>276625</v>
          </cell>
          <cell r="K854">
            <v>44971</v>
          </cell>
          <cell r="L854" t="str">
            <v>26230209494196000192550010002766251038253850</v>
          </cell>
          <cell r="M854" t="str">
            <v>26 -  Pernambuco</v>
          </cell>
          <cell r="N854">
            <v>237.73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9494196000192</v>
          </cell>
          <cell r="G855" t="str">
            <v>COMERCIAL JR CLAUDIO  MARIO LTDA</v>
          </cell>
          <cell r="H855" t="str">
            <v>B</v>
          </cell>
          <cell r="I855" t="str">
            <v>S</v>
          </cell>
          <cell r="J855">
            <v>276692</v>
          </cell>
          <cell r="K855">
            <v>44971</v>
          </cell>
          <cell r="L855" t="str">
            <v>26230209494196000192550010002766921038262851</v>
          </cell>
          <cell r="M855" t="str">
            <v>26 -  Pernambuco</v>
          </cell>
          <cell r="N855">
            <v>31.16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24456295000173</v>
          </cell>
          <cell r="G856" t="str">
            <v>IRMAOS FREITAS REF COM DE PECAS LTDA</v>
          </cell>
          <cell r="H856" t="str">
            <v>B</v>
          </cell>
          <cell r="I856" t="str">
            <v>S</v>
          </cell>
          <cell r="J856">
            <v>39836</v>
          </cell>
          <cell r="K856">
            <v>44972</v>
          </cell>
          <cell r="L856" t="str">
            <v>26230224456295000173650050000398361725023186</v>
          </cell>
          <cell r="M856" t="str">
            <v>26 -  Pernambuco</v>
          </cell>
          <cell r="N856">
            <v>32.5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9494196000192</v>
          </cell>
          <cell r="G857" t="str">
            <v>COMERCIAL JR CLAUDIO  MARIO LTDA</v>
          </cell>
          <cell r="H857" t="str">
            <v>B</v>
          </cell>
          <cell r="I857" t="str">
            <v>S</v>
          </cell>
          <cell r="J857">
            <v>276723</v>
          </cell>
          <cell r="K857">
            <v>44972</v>
          </cell>
          <cell r="L857" t="str">
            <v>26230209494196000192550010002767231038266669</v>
          </cell>
          <cell r="M857" t="str">
            <v>26 -  Pernambuco</v>
          </cell>
          <cell r="N857">
            <v>52.64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9494196000192</v>
          </cell>
          <cell r="G858" t="str">
            <v>COMERCIAL JR CLAUDIO  MARIO LTDA</v>
          </cell>
          <cell r="H858" t="str">
            <v>B</v>
          </cell>
          <cell r="I858" t="str">
            <v>S</v>
          </cell>
          <cell r="J858">
            <v>276781</v>
          </cell>
          <cell r="K858">
            <v>44972</v>
          </cell>
          <cell r="L858" t="str">
            <v>26230209494196000192550010002767811038275300</v>
          </cell>
          <cell r="M858" t="str">
            <v>26 -  Pernambuco</v>
          </cell>
          <cell r="N858">
            <v>314.39999999999998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9494196000192</v>
          </cell>
          <cell r="G859" t="str">
            <v>COMERCIAL JR CLAUDIO  MARIO LTDA</v>
          </cell>
          <cell r="H859" t="str">
            <v>B</v>
          </cell>
          <cell r="I859" t="str">
            <v>S</v>
          </cell>
          <cell r="J859">
            <v>276829</v>
          </cell>
          <cell r="K859">
            <v>44972</v>
          </cell>
          <cell r="L859" t="str">
            <v>26230209494196000192550010002768291038281276</v>
          </cell>
          <cell r="M859" t="str">
            <v>26 -  Pernambuco</v>
          </cell>
          <cell r="N859">
            <v>375.82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9494196000192</v>
          </cell>
          <cell r="G860" t="str">
            <v>COMERCIAL JR CLAUDIO  MARIO LTDA</v>
          </cell>
          <cell r="H860" t="str">
            <v>B</v>
          </cell>
          <cell r="I860" t="str">
            <v>S</v>
          </cell>
          <cell r="J860">
            <v>276925</v>
          </cell>
          <cell r="K860">
            <v>44972</v>
          </cell>
          <cell r="L860" t="str">
            <v>26230209494196000192550010002769251038294102</v>
          </cell>
          <cell r="M860" t="str">
            <v>26 -  Pernambuco</v>
          </cell>
          <cell r="N860">
            <v>248.44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9494196000192</v>
          </cell>
          <cell r="G861" t="str">
            <v>COMERCIAL JR CLAUDIO  MARIO LTDA</v>
          </cell>
          <cell r="H861" t="str">
            <v>B</v>
          </cell>
          <cell r="I861" t="str">
            <v>S</v>
          </cell>
          <cell r="J861">
            <v>276906</v>
          </cell>
          <cell r="K861">
            <v>44973</v>
          </cell>
          <cell r="L861" t="str">
            <v>26230209494196000192550010002769061038292031</v>
          </cell>
          <cell r="M861" t="str">
            <v>26 -  Pernambuco</v>
          </cell>
          <cell r="N861">
            <v>292.70999999999998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 t="str">
            <v>30.324.030/0001-14</v>
          </cell>
          <cell r="G862" t="str">
            <v>THERMOFRIO REFRIGERACAO LTDA</v>
          </cell>
          <cell r="H862" t="str">
            <v>B</v>
          </cell>
          <cell r="I862" t="str">
            <v>S</v>
          </cell>
          <cell r="J862" t="str">
            <v>000.004.124</v>
          </cell>
          <cell r="K862">
            <v>44973</v>
          </cell>
          <cell r="L862" t="str">
            <v>26230230324030000114550010000041241000175046</v>
          </cell>
          <cell r="M862" t="str">
            <v>26 -  Pernambuco</v>
          </cell>
          <cell r="N862">
            <v>106.83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4017263000164</v>
          </cell>
          <cell r="G863" t="str">
            <v>EICOS SENSORES LTDA</v>
          </cell>
          <cell r="H863" t="str">
            <v>B</v>
          </cell>
          <cell r="I863" t="str">
            <v>S</v>
          </cell>
          <cell r="J863">
            <v>32651</v>
          </cell>
          <cell r="K863">
            <v>44974</v>
          </cell>
          <cell r="L863" t="str">
            <v>35230204017263000164550010000326511171908787</v>
          </cell>
          <cell r="M863" t="str">
            <v>35 -  São Paulo</v>
          </cell>
          <cell r="N863">
            <v>1609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9494196000192</v>
          </cell>
          <cell r="G864" t="str">
            <v>COMERCIAL JR CLAUDIO  MARIO LTDA</v>
          </cell>
          <cell r="H864" t="str">
            <v>B</v>
          </cell>
          <cell r="I864" t="str">
            <v>S</v>
          </cell>
          <cell r="J864">
            <v>277314</v>
          </cell>
          <cell r="K864">
            <v>44980</v>
          </cell>
          <cell r="L864" t="str">
            <v>26230209494196000192550010002773141038348081</v>
          </cell>
          <cell r="M864" t="str">
            <v>26 -  Pernambuco</v>
          </cell>
          <cell r="N864">
            <v>501.83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>
            <v>9494196000192</v>
          </cell>
          <cell r="G865" t="str">
            <v>COMERCIAL JR CLAUDIO  MARIO LTDA</v>
          </cell>
          <cell r="H865" t="str">
            <v>B</v>
          </cell>
          <cell r="I865" t="str">
            <v>S</v>
          </cell>
          <cell r="J865">
            <v>277315</v>
          </cell>
          <cell r="K865">
            <v>44980</v>
          </cell>
          <cell r="L865" t="str">
            <v>26230209494196000192550010002773151038348151</v>
          </cell>
          <cell r="M865" t="str">
            <v>26 -  Pernambuco</v>
          </cell>
          <cell r="N865">
            <v>423.43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9494196000192</v>
          </cell>
          <cell r="G866" t="str">
            <v>COMERCIAL JR CLAUDIO  MARIO LTDA</v>
          </cell>
          <cell r="H866" t="str">
            <v>B</v>
          </cell>
          <cell r="I866" t="str">
            <v>S</v>
          </cell>
          <cell r="J866">
            <v>277369</v>
          </cell>
          <cell r="K866">
            <v>44980</v>
          </cell>
          <cell r="L866" t="str">
            <v>26230209494196000192550010002773691038356325</v>
          </cell>
          <cell r="M866" t="str">
            <v>26 -  Pernambuco</v>
          </cell>
          <cell r="N866">
            <v>438.78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48041502000197</v>
          </cell>
          <cell r="G867" t="str">
            <v>C R DE LIMA</v>
          </cell>
          <cell r="H867" t="str">
            <v>B</v>
          </cell>
          <cell r="I867" t="str">
            <v>S</v>
          </cell>
          <cell r="J867">
            <v>41</v>
          </cell>
          <cell r="K867">
            <v>44980</v>
          </cell>
          <cell r="L867" t="str">
            <v>26230248041502000197550010000000411829463643</v>
          </cell>
          <cell r="M867" t="str">
            <v>26 -  Pernambuco</v>
          </cell>
          <cell r="N867">
            <v>180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9494196000192</v>
          </cell>
          <cell r="G868" t="str">
            <v>COMERCIAL JR CLAUDIO  MARIO LTDA</v>
          </cell>
          <cell r="H868" t="str">
            <v>B</v>
          </cell>
          <cell r="I868" t="str">
            <v>S</v>
          </cell>
          <cell r="J868">
            <v>277404</v>
          </cell>
          <cell r="K868">
            <v>44981</v>
          </cell>
          <cell r="L868" t="str">
            <v>26230209494196000192550010002774041038361176</v>
          </cell>
          <cell r="M868" t="str">
            <v>26 -  Pernambuco</v>
          </cell>
          <cell r="N868">
            <v>437.66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9494196000192</v>
          </cell>
          <cell r="G869" t="str">
            <v>COMERCIAL JR CLAUDIO  MARIO LTDA</v>
          </cell>
          <cell r="H869" t="str">
            <v>B</v>
          </cell>
          <cell r="I869" t="str">
            <v>S</v>
          </cell>
          <cell r="J869">
            <v>277409</v>
          </cell>
          <cell r="K869">
            <v>44981</v>
          </cell>
          <cell r="L869" t="str">
            <v>26230209494196000192550010002774091038361393</v>
          </cell>
          <cell r="M869" t="str">
            <v>26 -  Pernambuco</v>
          </cell>
          <cell r="N869">
            <v>229.27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277434</v>
          </cell>
          <cell r="K870">
            <v>44981</v>
          </cell>
          <cell r="L870" t="str">
            <v>26230209494196000192550010002774341038364840</v>
          </cell>
          <cell r="M870" t="str">
            <v>26 -  Pernambuco</v>
          </cell>
          <cell r="N870">
            <v>275.27999999999997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>
            <v>11549698000115</v>
          </cell>
          <cell r="G871" t="str">
            <v>CENCOMAL CENTRO COM DE MADEIRAS LTDA</v>
          </cell>
          <cell r="H871" t="str">
            <v>B</v>
          </cell>
          <cell r="I871" t="str">
            <v>S</v>
          </cell>
          <cell r="J871">
            <v>19642</v>
          </cell>
          <cell r="K871">
            <v>44981</v>
          </cell>
          <cell r="L871" t="str">
            <v>26230211549698000115550010000196421738932909</v>
          </cell>
          <cell r="M871" t="str">
            <v>26 -  Pernambuco</v>
          </cell>
          <cell r="N871">
            <v>211.09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24136608000106</v>
          </cell>
          <cell r="G872" t="str">
            <v>SEVERINO TEODORO SILVA FILHO</v>
          </cell>
          <cell r="H872" t="str">
            <v>B</v>
          </cell>
          <cell r="I872" t="str">
            <v>S</v>
          </cell>
          <cell r="J872" t="str">
            <v>000.001.453</v>
          </cell>
          <cell r="K872">
            <v>44981</v>
          </cell>
          <cell r="L872" t="str">
            <v>26230224136608000106550010000014531633339731</v>
          </cell>
          <cell r="M872" t="str">
            <v>26 -  Pernambuco</v>
          </cell>
          <cell r="N872">
            <v>50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43477542000162</v>
          </cell>
          <cell r="G873" t="str">
            <v>RR PRODUTOS E EQUIPAMENTOS LIMP. LTDA</v>
          </cell>
          <cell r="H873" t="str">
            <v>B</v>
          </cell>
          <cell r="I873" t="str">
            <v>S</v>
          </cell>
          <cell r="J873" t="str">
            <v>000.002.050</v>
          </cell>
          <cell r="K873">
            <v>44981</v>
          </cell>
          <cell r="L873" t="str">
            <v>26230243477542000162550010000020501362900939</v>
          </cell>
          <cell r="M873" t="str">
            <v>26 -  Pernambuco</v>
          </cell>
          <cell r="N873">
            <v>204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9494196000192</v>
          </cell>
          <cell r="G874" t="str">
            <v>COMERCIAL JR CLAUDIO  MARIO LTDA</v>
          </cell>
          <cell r="H874" t="str">
            <v>B</v>
          </cell>
          <cell r="I874" t="str">
            <v>S</v>
          </cell>
          <cell r="J874">
            <v>277537</v>
          </cell>
          <cell r="K874">
            <v>44982</v>
          </cell>
          <cell r="L874" t="str">
            <v>26230209494196000192550010002775371038380223</v>
          </cell>
          <cell r="M874" t="str">
            <v>26 -  Pernambuco</v>
          </cell>
          <cell r="N874">
            <v>57.2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7544385000105</v>
          </cell>
          <cell r="G875" t="str">
            <v>JPRIM PEREIRA FILHO FERAMENTAS LTDA</v>
          </cell>
          <cell r="H875" t="str">
            <v>B</v>
          </cell>
          <cell r="I875" t="str">
            <v>S</v>
          </cell>
          <cell r="J875" t="str">
            <v>000.007.892</v>
          </cell>
          <cell r="K875">
            <v>44984</v>
          </cell>
          <cell r="L875" t="str">
            <v>26230207544385000105550010000078921426058499</v>
          </cell>
          <cell r="M875" t="str">
            <v>26 -  Pernambuco</v>
          </cell>
          <cell r="N875">
            <v>1440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7544385000105</v>
          </cell>
          <cell r="G876" t="str">
            <v>JPRIM PEREIRA FILHO FERAMENTAS LTDA</v>
          </cell>
          <cell r="H876" t="str">
            <v>B</v>
          </cell>
          <cell r="I876" t="str">
            <v>S</v>
          </cell>
          <cell r="J876" t="str">
            <v>000.007.892</v>
          </cell>
          <cell r="K876">
            <v>44984</v>
          </cell>
          <cell r="L876" t="str">
            <v>26230207544385000105550010000078921426058499</v>
          </cell>
          <cell r="M876" t="str">
            <v>26 -  Pernambuco</v>
          </cell>
          <cell r="N876">
            <v>979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9494196000192</v>
          </cell>
          <cell r="G877" t="str">
            <v>COMERCIAL JR CLAUDIO  MARIO LTDA</v>
          </cell>
          <cell r="H877" t="str">
            <v>B</v>
          </cell>
          <cell r="I877" t="str">
            <v>S</v>
          </cell>
          <cell r="J877">
            <v>277616</v>
          </cell>
          <cell r="K877">
            <v>44984</v>
          </cell>
          <cell r="L877" t="str">
            <v>26230209494196000192550010002776161038392030</v>
          </cell>
          <cell r="M877" t="str">
            <v>26 -  Pernambuco</v>
          </cell>
          <cell r="N877">
            <v>618.9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70066071000172</v>
          </cell>
          <cell r="G878" t="str">
            <v>DIVINOPOLIS TINTAS LTDA ME</v>
          </cell>
          <cell r="H878" t="str">
            <v>B</v>
          </cell>
          <cell r="I878" t="str">
            <v>S</v>
          </cell>
          <cell r="J878">
            <v>1055</v>
          </cell>
          <cell r="K878">
            <v>44984</v>
          </cell>
          <cell r="L878" t="str">
            <v>26230270066071000172550010000010551497710676</v>
          </cell>
          <cell r="M878" t="str">
            <v>26 -  Pernambuco</v>
          </cell>
          <cell r="N878">
            <v>663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30324030000114</v>
          </cell>
          <cell r="G879" t="str">
            <v>THERMOFRIO REFRIGERACAO LTDA</v>
          </cell>
          <cell r="H879" t="str">
            <v>B</v>
          </cell>
          <cell r="I879" t="str">
            <v>S</v>
          </cell>
          <cell r="J879" t="str">
            <v>000.004.163</v>
          </cell>
          <cell r="K879">
            <v>44984</v>
          </cell>
          <cell r="L879" t="str">
            <v>26230230324030000114550010000041631000176741</v>
          </cell>
          <cell r="M879" t="str">
            <v>26 -  Pernambuco</v>
          </cell>
          <cell r="N879">
            <v>50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7065420000103</v>
          </cell>
          <cell r="G880" t="str">
            <v>NORDAP COM EQUIP E PECAS LTDA</v>
          </cell>
          <cell r="H880" t="str">
            <v>B</v>
          </cell>
          <cell r="I880" t="str">
            <v>S</v>
          </cell>
          <cell r="J880">
            <v>66050</v>
          </cell>
          <cell r="K880">
            <v>44985</v>
          </cell>
          <cell r="L880" t="str">
            <v>26230207065420000103550010000660501000926494</v>
          </cell>
          <cell r="M880" t="str">
            <v>26 -  Pernambuco</v>
          </cell>
          <cell r="N880">
            <v>50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9494196000192</v>
          </cell>
          <cell r="G881" t="str">
            <v>COMERCIAL JR CLAUDIO  MARIO LTDA</v>
          </cell>
          <cell r="H881" t="str">
            <v>B</v>
          </cell>
          <cell r="I881" t="str">
            <v>S</v>
          </cell>
          <cell r="J881">
            <v>277777</v>
          </cell>
          <cell r="K881">
            <v>44985</v>
          </cell>
          <cell r="L881" t="str">
            <v>26230209494196000192550010002777771038412083</v>
          </cell>
          <cell r="M881" t="str">
            <v>26 -  Pernambuco</v>
          </cell>
          <cell r="N881">
            <v>131.06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11934958000176</v>
          </cell>
          <cell r="G882" t="str">
            <v>VALMESSI REFRIGERAÇAO LTDAME</v>
          </cell>
          <cell r="H882" t="str">
            <v>B</v>
          </cell>
          <cell r="I882" t="str">
            <v>S</v>
          </cell>
          <cell r="J882">
            <v>15542</v>
          </cell>
          <cell r="K882">
            <v>44985</v>
          </cell>
          <cell r="L882" t="str">
            <v>26230211934958000176550010000155421003013628</v>
          </cell>
          <cell r="M882" t="str">
            <v>26 -  Pernambuco</v>
          </cell>
          <cell r="N882">
            <v>366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92660406000623</v>
          </cell>
          <cell r="G883" t="str">
            <v>FRIGELAR COM E DIST SA</v>
          </cell>
          <cell r="H883" t="str">
            <v>B</v>
          </cell>
          <cell r="I883" t="str">
            <v>S</v>
          </cell>
          <cell r="J883">
            <v>729978</v>
          </cell>
          <cell r="K883">
            <v>44985</v>
          </cell>
          <cell r="L883" t="str">
            <v>26230292660406000623550050007299785000301792</v>
          </cell>
          <cell r="M883" t="str">
            <v>26 -  Pernambuco</v>
          </cell>
          <cell r="N883">
            <v>4754.37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30324030000114</v>
          </cell>
          <cell r="G884" t="str">
            <v>THERMOFRIO REFRIGERACAO LTDA</v>
          </cell>
          <cell r="H884" t="str">
            <v>B</v>
          </cell>
          <cell r="I884" t="str">
            <v>S</v>
          </cell>
          <cell r="J884" t="str">
            <v>000.004.174</v>
          </cell>
          <cell r="K884">
            <v>44985</v>
          </cell>
          <cell r="L884" t="str">
            <v>26230230324030000114550010000041741000177075</v>
          </cell>
          <cell r="M884" t="str">
            <v>26 -  Pernambuco</v>
          </cell>
          <cell r="N884">
            <v>1830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10545416000149</v>
          </cell>
          <cell r="G885" t="str">
            <v>MAVI REFRIGERACAO LTDA</v>
          </cell>
          <cell r="H885" t="str">
            <v>B</v>
          </cell>
          <cell r="I885" t="str">
            <v>S</v>
          </cell>
          <cell r="J885">
            <v>94731</v>
          </cell>
          <cell r="K885">
            <v>44985</v>
          </cell>
          <cell r="L885" t="str">
            <v>26230210545416000149650010000947311003016310</v>
          </cell>
          <cell r="M885" t="str">
            <v>26 -  Pernambuco</v>
          </cell>
          <cell r="N885">
            <v>640.01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6201314000139</v>
          </cell>
          <cell r="G886" t="str">
            <v>CAMEL CARUARU MATERIAIS ELETRI</v>
          </cell>
          <cell r="H886" t="str">
            <v>B</v>
          </cell>
          <cell r="I886" t="str">
            <v>S</v>
          </cell>
          <cell r="J886" t="str">
            <v>000.112.058</v>
          </cell>
          <cell r="K886">
            <v>44958</v>
          </cell>
          <cell r="L886" t="str">
            <v>26230206201314000139550010001120581748014570</v>
          </cell>
          <cell r="M886" t="str">
            <v>26 -  Pernambuco</v>
          </cell>
          <cell r="N886">
            <v>262.14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9494196000192</v>
          </cell>
          <cell r="G887" t="str">
            <v>COMERCIAL JR CLAUDIO  MARIO LTDA</v>
          </cell>
          <cell r="H887" t="str">
            <v>B</v>
          </cell>
          <cell r="I887" t="str">
            <v>S</v>
          </cell>
          <cell r="J887">
            <v>275609</v>
          </cell>
          <cell r="K887">
            <v>44963</v>
          </cell>
          <cell r="L887" t="str">
            <v>26230209494196000192550010002756091038128461</v>
          </cell>
          <cell r="M887" t="str">
            <v>26 -  Pernambuco</v>
          </cell>
          <cell r="N887">
            <v>64.02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6201314000139</v>
          </cell>
          <cell r="G888" t="str">
            <v>CAMEL CARUARU MATERIAIS ELETRI</v>
          </cell>
          <cell r="H888" t="str">
            <v>B</v>
          </cell>
          <cell r="I888" t="str">
            <v>S</v>
          </cell>
          <cell r="J888" t="str">
            <v>000.112.391</v>
          </cell>
          <cell r="K888">
            <v>44968</v>
          </cell>
          <cell r="L888" t="str">
            <v>26230206201314000139550010001123911473750182</v>
          </cell>
          <cell r="M888" t="str">
            <v>26 -  Pernambuco</v>
          </cell>
          <cell r="N888">
            <v>231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1348814000184</v>
          </cell>
          <cell r="G889" t="str">
            <v>BDL BEZERRA DISTRIBUIDORA LTDA</v>
          </cell>
          <cell r="H889" t="str">
            <v>B</v>
          </cell>
          <cell r="I889" t="str">
            <v>S</v>
          </cell>
          <cell r="J889" t="str">
            <v>000.022.310</v>
          </cell>
          <cell r="K889">
            <v>44967</v>
          </cell>
          <cell r="L889" t="str">
            <v>26230201348814000184550010000223101046403274</v>
          </cell>
          <cell r="M889" t="str">
            <v>26 -  Pernambuco</v>
          </cell>
          <cell r="N889">
            <v>370.8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9494196000192</v>
          </cell>
          <cell r="G890" t="str">
            <v>COMERCIAL JR CLAUDIO  MARIO LTDA</v>
          </cell>
          <cell r="H890" t="str">
            <v>B</v>
          </cell>
          <cell r="I890" t="str">
            <v>S</v>
          </cell>
          <cell r="J890">
            <v>276692</v>
          </cell>
          <cell r="K890">
            <v>44971</v>
          </cell>
          <cell r="L890" t="str">
            <v>26230209494196000192550010002766921038262851</v>
          </cell>
          <cell r="M890" t="str">
            <v>26 -  Pernambuco</v>
          </cell>
          <cell r="N890">
            <v>34.32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24073694000155</v>
          </cell>
          <cell r="G891" t="str">
            <v>NAGEM CIL COMERCIO DE INFORMATICA LTDA</v>
          </cell>
          <cell r="H891" t="str">
            <v>B</v>
          </cell>
          <cell r="I891" t="str">
            <v>S</v>
          </cell>
          <cell r="J891" t="str">
            <v>000.912.157</v>
          </cell>
          <cell r="K891">
            <v>44970</v>
          </cell>
          <cell r="L891" t="str">
            <v>26230224073694000155550010009121571002285496</v>
          </cell>
          <cell r="M891" t="str">
            <v>26 -  Pernambuco</v>
          </cell>
          <cell r="N891">
            <v>300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9494196000192</v>
          </cell>
          <cell r="G892" t="str">
            <v>COMERCIAL JR CLAUDIO  MARIO LTDA</v>
          </cell>
          <cell r="H892" t="str">
            <v>B</v>
          </cell>
          <cell r="I892" t="str">
            <v>S</v>
          </cell>
          <cell r="J892">
            <v>277062</v>
          </cell>
          <cell r="K892">
            <v>44974</v>
          </cell>
          <cell r="L892" t="str">
            <v>26230209494196000192550010002770621038311383</v>
          </cell>
          <cell r="M892" t="str">
            <v>26 -  Pernambuco</v>
          </cell>
          <cell r="N892">
            <v>128.47999999999999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2407987000199</v>
          </cell>
          <cell r="G893" t="str">
            <v>SERGIO DEMETRIO GOMES  ME</v>
          </cell>
          <cell r="H893" t="str">
            <v>B</v>
          </cell>
          <cell r="I893" t="str">
            <v>S</v>
          </cell>
          <cell r="J893">
            <v>11242</v>
          </cell>
          <cell r="K893">
            <v>44974</v>
          </cell>
          <cell r="L893" t="str">
            <v>26230202407987000199650010000112421547689810</v>
          </cell>
          <cell r="M893" t="str">
            <v>26 -  Pernambuco</v>
          </cell>
          <cell r="N893">
            <v>18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30324030000114</v>
          </cell>
          <cell r="G894" t="str">
            <v>THERMOFRIO REFRIGERACAO LTDA</v>
          </cell>
          <cell r="H894" t="str">
            <v>B</v>
          </cell>
          <cell r="I894" t="str">
            <v>S</v>
          </cell>
          <cell r="J894" t="str">
            <v>000.004.137</v>
          </cell>
          <cell r="K894">
            <v>44974</v>
          </cell>
          <cell r="L894" t="str">
            <v>26230230324030000114550010000041371000175419</v>
          </cell>
          <cell r="M894" t="str">
            <v>26 -  Pernambuco</v>
          </cell>
          <cell r="N894">
            <v>165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9494196000192</v>
          </cell>
          <cell r="G895" t="str">
            <v>COMERCIAL JR CLAUDIO  MARIO LTDA</v>
          </cell>
          <cell r="H895" t="str">
            <v>B</v>
          </cell>
          <cell r="I895" t="str">
            <v>S</v>
          </cell>
          <cell r="J895">
            <v>277409</v>
          </cell>
          <cell r="K895">
            <v>44981</v>
          </cell>
          <cell r="L895" t="str">
            <v>26230209494196000192550010002774091038361393</v>
          </cell>
          <cell r="M895" t="str">
            <v>26 -  Pernambuco</v>
          </cell>
          <cell r="N895">
            <v>268.98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24425720000167</v>
          </cell>
          <cell r="G896" t="str">
            <v>ORIGINAL SUPRIMENTOS E EQUIP. LTDA.</v>
          </cell>
          <cell r="H896" t="str">
            <v>B</v>
          </cell>
          <cell r="I896" t="str">
            <v>S</v>
          </cell>
          <cell r="J896">
            <v>7991</v>
          </cell>
          <cell r="K896">
            <v>44974</v>
          </cell>
          <cell r="L896" t="str">
            <v>26230224425720000167550010000079911390029269</v>
          </cell>
          <cell r="M896" t="str">
            <v>26 -  Pernambuco</v>
          </cell>
          <cell r="N896">
            <v>290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8980641000161</v>
          </cell>
          <cell r="G897" t="str">
            <v>MAPROS LTDA</v>
          </cell>
          <cell r="H897" t="str">
            <v>B</v>
          </cell>
          <cell r="I897" t="str">
            <v>S</v>
          </cell>
          <cell r="J897" t="str">
            <v>000.008.652</v>
          </cell>
          <cell r="K897">
            <v>44974</v>
          </cell>
          <cell r="L897" t="str">
            <v>26230208980641000161550010000086521806911484</v>
          </cell>
          <cell r="M897" t="str">
            <v>26 -  Pernambuco</v>
          </cell>
          <cell r="N897">
            <v>19322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C901" t="str">
            <v>HOSPITAL MESTRE VITALINO</v>
          </cell>
          <cell r="E901" t="str">
            <v xml:space="preserve">3.10 - Material para Manutenção de Bens Móveis </v>
          </cell>
          <cell r="F901">
            <v>47763371000199</v>
          </cell>
          <cell r="G901" t="str">
            <v>PLUG ELETRONICS COMERCIO LTDA</v>
          </cell>
          <cell r="H901" t="str">
            <v>B</v>
          </cell>
          <cell r="I901" t="str">
            <v>S</v>
          </cell>
          <cell r="J901">
            <v>433</v>
          </cell>
          <cell r="K901">
            <v>44951</v>
          </cell>
          <cell r="L901" t="str">
            <v>41230147763371000199550010000004331394373644</v>
          </cell>
          <cell r="M901" t="str">
            <v>41 -  Paraná</v>
          </cell>
          <cell r="N901">
            <v>565</v>
          </cell>
        </row>
        <row r="902">
          <cell r="C902" t="str">
            <v>HOSPITAL MESTRE VITALINO</v>
          </cell>
          <cell r="E902" t="str">
            <v xml:space="preserve">3.10 - Material para Manutenção de Bens Móveis </v>
          </cell>
          <cell r="F902">
            <v>8942443000103</v>
          </cell>
          <cell r="G902" t="str">
            <v>ELETRICA UNIVERSAL LTDA</v>
          </cell>
          <cell r="H902" t="str">
            <v>B</v>
          </cell>
          <cell r="I902" t="str">
            <v>S</v>
          </cell>
          <cell r="J902" t="str">
            <v>000.030.831</v>
          </cell>
          <cell r="K902">
            <v>44970</v>
          </cell>
          <cell r="L902" t="str">
            <v>26230208942443000103650010000308311803687641</v>
          </cell>
          <cell r="M902" t="str">
            <v>26 -  Pernambuco</v>
          </cell>
          <cell r="N902">
            <v>140</v>
          </cell>
        </row>
        <row r="903">
          <cell r="C903" t="str">
            <v>HOSPITAL MESTRE VITALINO</v>
          </cell>
          <cell r="E903" t="str">
            <v xml:space="preserve">3.10 - Material para Manutenção de Bens Móveis </v>
          </cell>
          <cell r="F903">
            <v>10731605000106</v>
          </cell>
          <cell r="G903" t="str">
            <v>ELETRONICA CENTRAL CARUARU LTDA</v>
          </cell>
          <cell r="H903" t="str">
            <v>B</v>
          </cell>
          <cell r="I903" t="str">
            <v>S</v>
          </cell>
          <cell r="J903" t="str">
            <v>000.012.240</v>
          </cell>
          <cell r="K903">
            <v>44974</v>
          </cell>
          <cell r="L903" t="str">
            <v>26230210731605000106550010000122401244718790</v>
          </cell>
          <cell r="M903" t="str">
            <v>26 -  Pernambuco</v>
          </cell>
          <cell r="N903">
            <v>28</v>
          </cell>
        </row>
        <row r="904">
          <cell r="C904" t="str">
            <v>HOSPITAL MESTRE VITALINO</v>
          </cell>
          <cell r="E904" t="str">
            <v xml:space="preserve">3.10 - Material para Manutenção de Bens Móveis </v>
          </cell>
          <cell r="F904" t="str">
            <v>38.184.070/0002-09</v>
          </cell>
          <cell r="G904" t="str">
            <v>ULTRA C ATAC ARTIG DE PAPEL ESC INF LTDA</v>
          </cell>
          <cell r="H904" t="str">
            <v>B</v>
          </cell>
          <cell r="I904" t="str">
            <v>S</v>
          </cell>
          <cell r="J904">
            <v>3691</v>
          </cell>
          <cell r="K904">
            <v>44967</v>
          </cell>
          <cell r="L904" t="str">
            <v>26230238184070000209550010000036911806251236</v>
          </cell>
          <cell r="M904" t="str">
            <v>26 -  Pernambuco</v>
          </cell>
          <cell r="N904">
            <v>337.92</v>
          </cell>
        </row>
        <row r="905">
          <cell r="C905" t="str">
            <v>HOSPITAL MESTRE VITALINO</v>
          </cell>
          <cell r="E905" t="str">
            <v xml:space="preserve">3.10 - Material para Manutenção de Bens Móveis </v>
          </cell>
          <cell r="F905">
            <v>18617596000139</v>
          </cell>
          <cell r="G905" t="str">
            <v>ETIQUETAG COMERCIO DE ETIQUETAS LTDA</v>
          </cell>
          <cell r="H905" t="str">
            <v>B</v>
          </cell>
          <cell r="I905" t="str">
            <v>S</v>
          </cell>
          <cell r="J905" t="str">
            <v>000.011.531</v>
          </cell>
          <cell r="K905">
            <v>44970</v>
          </cell>
          <cell r="L905" t="str">
            <v>26230218617596000139550010000115311707500000</v>
          </cell>
          <cell r="M905" t="str">
            <v>26 -  Pernambuco</v>
          </cell>
          <cell r="N905">
            <v>4992.55</v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C908" t="str">
            <v>HOSPITAL MESTRE VITALINO</v>
          </cell>
          <cell r="E908" t="str">
            <v xml:space="preserve">3.10 - Material para Manutenção de Bens Móveis </v>
          </cell>
          <cell r="F908">
            <v>2472105000330</v>
          </cell>
          <cell r="G908" t="str">
            <v>ITALIANA AUTOMOVEIS DO RECIFE LTDA.</v>
          </cell>
          <cell r="H908" t="str">
            <v>B</v>
          </cell>
          <cell r="I908" t="str">
            <v>S</v>
          </cell>
          <cell r="J908">
            <v>249715</v>
          </cell>
          <cell r="K908">
            <v>44980</v>
          </cell>
          <cell r="L908" t="str">
            <v>26230202472105000330550000002497151298089685</v>
          </cell>
          <cell r="M908" t="str">
            <v>26 -  Pernambuco</v>
          </cell>
          <cell r="N908">
            <v>480.96</v>
          </cell>
        </row>
        <row r="909">
          <cell r="C909" t="str">
            <v>HOSPITAL MESTRE VITALINO</v>
          </cell>
          <cell r="E909" t="str">
            <v xml:space="preserve">3.10 - Material para Manutenção de Bens Móveis </v>
          </cell>
          <cell r="F909">
            <v>34909299000113</v>
          </cell>
          <cell r="G909" t="str">
            <v>GF AUTO AR REFRIGERACAO LTDA</v>
          </cell>
          <cell r="H909" t="str">
            <v>B</v>
          </cell>
          <cell r="I909" t="str">
            <v>S</v>
          </cell>
          <cell r="J909">
            <v>318</v>
          </cell>
          <cell r="K909">
            <v>44984</v>
          </cell>
          <cell r="L909" t="str">
            <v>26230234909299000113550010000003181000031802</v>
          </cell>
          <cell r="M909" t="str">
            <v>26 -  Pernambuco</v>
          </cell>
          <cell r="N909">
            <v>230</v>
          </cell>
        </row>
        <row r="910">
          <cell r="E910" t="str">
            <v/>
          </cell>
        </row>
        <row r="911">
          <cell r="C911" t="str">
            <v>HOSPITAL MESTRE VITALINO</v>
          </cell>
          <cell r="E911" t="str">
            <v xml:space="preserve">3.8 - Uniformes, Tecidos e Aviamentos </v>
          </cell>
          <cell r="F911">
            <v>188968000517</v>
          </cell>
          <cell r="G911" t="str">
            <v>NOVO AVIAMENTO LTDA</v>
          </cell>
          <cell r="H911" t="str">
            <v>B</v>
          </cell>
          <cell r="I911" t="str">
            <v>S</v>
          </cell>
          <cell r="J911" t="str">
            <v>000.036.714</v>
          </cell>
          <cell r="K911">
            <v>44960</v>
          </cell>
          <cell r="L911" t="str">
            <v>26230200188968000517550010000367141864175410</v>
          </cell>
          <cell r="M911" t="str">
            <v>26 -  Pernambuco</v>
          </cell>
          <cell r="N911">
            <v>10.15</v>
          </cell>
        </row>
        <row r="912">
          <cell r="C912" t="str">
            <v>HOSPITAL MESTRE VITALINO</v>
          </cell>
          <cell r="E912" t="str">
            <v xml:space="preserve">3.8 - Uniformes, Tecidos e Aviamentos </v>
          </cell>
          <cell r="F912">
            <v>188968000517</v>
          </cell>
          <cell r="G912" t="str">
            <v>NOVO AVIAMENTO LTDA</v>
          </cell>
          <cell r="H912" t="str">
            <v>B</v>
          </cell>
          <cell r="I912" t="str">
            <v>S</v>
          </cell>
          <cell r="J912" t="str">
            <v>000.036.712</v>
          </cell>
          <cell r="K912">
            <v>44960</v>
          </cell>
          <cell r="L912" t="str">
            <v>26230200188968000517550010000367121556019049</v>
          </cell>
          <cell r="M912" t="str">
            <v>26 -  Pernambuco</v>
          </cell>
          <cell r="N912">
            <v>208.45</v>
          </cell>
        </row>
        <row r="913">
          <cell r="C913" t="str">
            <v>HOSPITAL MESTRE VITALINO</v>
          </cell>
          <cell r="E913" t="str">
            <v xml:space="preserve">3.8 - Uniformes, Tecidos e Aviamentos </v>
          </cell>
          <cell r="F913">
            <v>2725362000175</v>
          </cell>
          <cell r="G913" t="str">
            <v>SANDIL SANTOS DISTRIBUIDORA LTDA</v>
          </cell>
          <cell r="H913" t="str">
            <v>B</v>
          </cell>
          <cell r="I913" t="str">
            <v>S</v>
          </cell>
          <cell r="J913" t="str">
            <v>000.008.941</v>
          </cell>
          <cell r="K913">
            <v>44965</v>
          </cell>
          <cell r="L913" t="str">
            <v>26230202725362000175550010000089411000715542</v>
          </cell>
          <cell r="M913" t="str">
            <v>26 -  Pernambuco</v>
          </cell>
          <cell r="N913">
            <v>1900</v>
          </cell>
        </row>
        <row r="914">
          <cell r="C914" t="str">
            <v>HOSPITAL MESTRE VITALINO</v>
          </cell>
          <cell r="E914" t="str">
            <v xml:space="preserve">3.8 - Uniformes, Tecidos e Aviamentos </v>
          </cell>
          <cell r="F914">
            <v>28248082000107</v>
          </cell>
          <cell r="G914" t="str">
            <v>MARALUCIA DO C. V. MAROSTICA 07733342899</v>
          </cell>
          <cell r="H914" t="str">
            <v>B</v>
          </cell>
          <cell r="I914" t="str">
            <v>S</v>
          </cell>
          <cell r="J914">
            <v>3119</v>
          </cell>
          <cell r="K914">
            <v>44967</v>
          </cell>
          <cell r="L914" t="str">
            <v>35230228248082000107550010000031191015792545</v>
          </cell>
          <cell r="M914" t="str">
            <v>35 -  São Paulo</v>
          </cell>
          <cell r="N914">
            <v>7550</v>
          </cell>
        </row>
        <row r="915">
          <cell r="C915" t="str">
            <v>HOSPITAL MESTRE VITALINO</v>
          </cell>
          <cell r="E915" t="str">
            <v xml:space="preserve">3.8 - Uniformes, Tecidos e Aviamentos </v>
          </cell>
          <cell r="F915">
            <v>4402515000179</v>
          </cell>
          <cell r="G915" t="str">
            <v>E. M. DE MOURA COMERCIAL  ME</v>
          </cell>
          <cell r="H915" t="str">
            <v>B</v>
          </cell>
          <cell r="I915" t="str">
            <v>S</v>
          </cell>
          <cell r="J915">
            <v>5380</v>
          </cell>
          <cell r="K915">
            <v>44956</v>
          </cell>
          <cell r="L915" t="str">
            <v>26230104402515000179550010000053801990114832</v>
          </cell>
          <cell r="M915" t="str">
            <v>26 -  Pernambuco</v>
          </cell>
          <cell r="N915">
            <v>1236</v>
          </cell>
        </row>
        <row r="916">
          <cell r="C916" t="str">
            <v>HOSPITAL MESTRE VITALINO</v>
          </cell>
          <cell r="E916" t="str">
            <v xml:space="preserve">3.8 - Uniformes, Tecidos e Aviamentos </v>
          </cell>
          <cell r="F916">
            <v>13596165000110</v>
          </cell>
          <cell r="G916" t="str">
            <v>RESSEG DISTRIBUIDORA LTDA  EPP</v>
          </cell>
          <cell r="H916" t="str">
            <v>B</v>
          </cell>
          <cell r="I916" t="str">
            <v>S</v>
          </cell>
          <cell r="J916">
            <v>135138</v>
          </cell>
          <cell r="K916">
            <v>44957</v>
          </cell>
          <cell r="L916" t="str">
            <v>26230113596165000110550010001351381739242748</v>
          </cell>
          <cell r="M916" t="str">
            <v>26 -  Pernambuco</v>
          </cell>
          <cell r="N916">
            <v>389.7</v>
          </cell>
        </row>
        <row r="917">
          <cell r="C917" t="str">
            <v>HOSPITAL MESTRE VITALINO</v>
          </cell>
          <cell r="E917" t="str">
            <v xml:space="preserve">3.8 - Uniformes, Tecidos e Aviamentos </v>
          </cell>
          <cell r="F917">
            <v>33343972000138</v>
          </cell>
          <cell r="G917" t="str">
            <v>RECIFE COMERCIO DE EQUIP DE SEGUR LTDA</v>
          </cell>
          <cell r="H917" t="str">
            <v>B</v>
          </cell>
          <cell r="I917" t="str">
            <v>S</v>
          </cell>
          <cell r="J917" t="str">
            <v>000.004.467</v>
          </cell>
          <cell r="K917">
            <v>44967</v>
          </cell>
          <cell r="L917" t="str">
            <v>26230233343972000138550010000044671000558691</v>
          </cell>
          <cell r="M917" t="str">
            <v>26 -  Pernambuco</v>
          </cell>
          <cell r="N917">
            <v>279.63</v>
          </cell>
        </row>
        <row r="918">
          <cell r="C918" t="str">
            <v>HOSPITAL MESTRE VITALINO</v>
          </cell>
          <cell r="E918" t="str">
            <v xml:space="preserve">3.8 - Uniformes, Tecidos e Aviamentos </v>
          </cell>
          <cell r="F918" t="str">
            <v>08.962.785/0001-95</v>
          </cell>
          <cell r="G918" t="str">
            <v>DIST DE PROD DE H E EQUIPAME LTDA</v>
          </cell>
          <cell r="H918" t="str">
            <v>B</v>
          </cell>
          <cell r="I918" t="str">
            <v>S</v>
          </cell>
          <cell r="J918">
            <v>24532</v>
          </cell>
          <cell r="K918">
            <v>44973</v>
          </cell>
          <cell r="L918" t="str">
            <v>26230208962785000195550010000245321083575016</v>
          </cell>
          <cell r="M918" t="str">
            <v>26 -  Pernambuco</v>
          </cell>
          <cell r="N918">
            <v>2443.3200000000002</v>
          </cell>
        </row>
        <row r="919">
          <cell r="C919" t="str">
            <v>HOSPITAL MESTRE VITALINO</v>
          </cell>
          <cell r="E919" t="str">
            <v xml:space="preserve">3.8 - Uniformes, Tecidos e Aviamentos </v>
          </cell>
          <cell r="F919" t="str">
            <v>13.596.165/0001-10</v>
          </cell>
          <cell r="G919" t="str">
            <v>RESSEG DISTRIBUIDORA LTDA  EPP</v>
          </cell>
          <cell r="H919" t="str">
            <v>B</v>
          </cell>
          <cell r="I919" t="str">
            <v>S</v>
          </cell>
          <cell r="J919">
            <v>136255</v>
          </cell>
          <cell r="K919">
            <v>44972</v>
          </cell>
          <cell r="L919" t="str">
            <v>26230213596165000110550010001362551467497770</v>
          </cell>
          <cell r="M919" t="str">
            <v>26 -  Pernambuco</v>
          </cell>
          <cell r="N919">
            <v>519.6</v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C922" t="str">
            <v>HOSPITAL MESTRE VITALINO</v>
          </cell>
          <cell r="E922" t="str">
            <v>3.99 - Outras despesas com Material de Consumo</v>
          </cell>
          <cell r="F922">
            <v>11892122000660</v>
          </cell>
          <cell r="G922" t="str">
            <v>CENTRAL DAS ESPUMAS LTDA  ME</v>
          </cell>
          <cell r="H922" t="str">
            <v>B</v>
          </cell>
          <cell r="I922" t="str">
            <v>S</v>
          </cell>
          <cell r="J922">
            <v>260</v>
          </cell>
          <cell r="K922">
            <v>44966</v>
          </cell>
          <cell r="L922" t="str">
            <v>26230211892122000660550010000002601105506380</v>
          </cell>
          <cell r="M922" t="str">
            <v>26 -  Pernambuco</v>
          </cell>
          <cell r="N922">
            <v>2560</v>
          </cell>
        </row>
        <row r="923">
          <cell r="C923" t="str">
            <v>HOSPITAL MESTRE VITALINO</v>
          </cell>
          <cell r="E923" t="str">
            <v>3.99 - Outras despesas com Material de Consumo</v>
          </cell>
          <cell r="F923">
            <v>28248082000107</v>
          </cell>
          <cell r="G923" t="str">
            <v>MARALUCIA DO C. V. MAROSTICA 07733342899</v>
          </cell>
          <cell r="H923" t="str">
            <v>B</v>
          </cell>
          <cell r="I923" t="str">
            <v>S</v>
          </cell>
          <cell r="J923">
            <v>3119</v>
          </cell>
          <cell r="K923">
            <v>44967</v>
          </cell>
          <cell r="L923" t="str">
            <v>35230228248082000107550010000031191015792545</v>
          </cell>
          <cell r="M923" t="str">
            <v>35 -  São Paulo</v>
          </cell>
          <cell r="N923">
            <v>1640</v>
          </cell>
        </row>
        <row r="924">
          <cell r="C924" t="str">
            <v>HOSPITAL MESTRE VITALINO</v>
          </cell>
          <cell r="E924" t="str">
            <v>3.99 - Outras despesas com Material de Consumo</v>
          </cell>
          <cell r="F924">
            <v>18617596000139</v>
          </cell>
          <cell r="G924" t="str">
            <v>ETIQUETAG COMERCIO DE ETIQUETAS LTDA</v>
          </cell>
          <cell r="H924" t="str">
            <v>B</v>
          </cell>
          <cell r="I924" t="str">
            <v>S</v>
          </cell>
          <cell r="J924" t="str">
            <v>000.011.328</v>
          </cell>
          <cell r="K924">
            <v>44959</v>
          </cell>
          <cell r="L924" t="str">
            <v>26230218617596000139550010000113281614700002</v>
          </cell>
          <cell r="M924" t="str">
            <v>26 -  Pernambuco</v>
          </cell>
          <cell r="N924">
            <v>819</v>
          </cell>
        </row>
        <row r="925">
          <cell r="C925" t="str">
            <v>HOSPITAL MESTRE VITALINO</v>
          </cell>
          <cell r="E925" t="str">
            <v>3.99 - Outras despesas com Material de Consumo</v>
          </cell>
          <cell r="F925">
            <v>38184070000209</v>
          </cell>
          <cell r="G925" t="str">
            <v>ULTRA C ATAC ARTIG DE PAPEL ESC INF LTDA</v>
          </cell>
          <cell r="H925" t="str">
            <v>B</v>
          </cell>
          <cell r="I925" t="str">
            <v>S</v>
          </cell>
          <cell r="J925">
            <v>3691</v>
          </cell>
          <cell r="K925">
            <v>44967</v>
          </cell>
          <cell r="L925" t="str">
            <v>26230238184070000209550010000036911806251236</v>
          </cell>
          <cell r="M925" t="str">
            <v>26 -  Pernambuco</v>
          </cell>
          <cell r="N925">
            <v>408</v>
          </cell>
        </row>
        <row r="926">
          <cell r="C926" t="str">
            <v>HOSPITAL MESTRE VITALINO</v>
          </cell>
          <cell r="E926" t="str">
            <v>3.99 - Outras despesas com Material de Consumo</v>
          </cell>
          <cell r="F926">
            <v>18617596000139</v>
          </cell>
          <cell r="G926" t="str">
            <v>ETIQUETAG COMERCIO DE ETIQUETAS LTDA</v>
          </cell>
          <cell r="H926" t="str">
            <v>B</v>
          </cell>
          <cell r="I926" t="str">
            <v>S</v>
          </cell>
          <cell r="J926" t="str">
            <v>000.011.531</v>
          </cell>
          <cell r="K926">
            <v>44970</v>
          </cell>
          <cell r="L926" t="str">
            <v>26230218617596000139550010000115311707500000</v>
          </cell>
          <cell r="M926" t="str">
            <v>26 -  Pernambuco</v>
          </cell>
          <cell r="N926">
            <v>1392.3</v>
          </cell>
        </row>
        <row r="927">
          <cell r="C927" t="str">
            <v>HOSPITAL MESTRE VITALINO</v>
          </cell>
          <cell r="E927" t="str">
            <v>3.99 - Outras despesas com Material de Consumo</v>
          </cell>
          <cell r="F927">
            <v>1781007000150</v>
          </cell>
          <cell r="G927" t="str">
            <v>F G INFOTEC RECIFE EIRELI  ME</v>
          </cell>
          <cell r="H927" t="str">
            <v>B</v>
          </cell>
          <cell r="I927" t="str">
            <v>S</v>
          </cell>
          <cell r="J927">
            <v>8310</v>
          </cell>
          <cell r="K927">
            <v>44965</v>
          </cell>
          <cell r="L927" t="str">
            <v>26230201781007000150550010000083101160813701</v>
          </cell>
          <cell r="M927" t="str">
            <v>26 -  Pernambuco</v>
          </cell>
          <cell r="N927">
            <v>3200</v>
          </cell>
        </row>
        <row r="928">
          <cell r="C928" t="str">
            <v>HOSPITAL MESTRE VITALINO</v>
          </cell>
          <cell r="E928" t="str">
            <v>3.99 - Outras despesas com Material de Consumo</v>
          </cell>
          <cell r="F928">
            <v>5903129000123</v>
          </cell>
          <cell r="G928" t="str">
            <v>CLAUDIA CLEMENTE DA SILVA</v>
          </cell>
          <cell r="H928" t="str">
            <v>B</v>
          </cell>
          <cell r="I928" t="str">
            <v>S</v>
          </cell>
          <cell r="J928" t="str">
            <v>000.001.953</v>
          </cell>
          <cell r="K928">
            <v>44974</v>
          </cell>
          <cell r="L928" t="str">
            <v>26230205903129000123550010000019531091657374</v>
          </cell>
          <cell r="M928" t="str">
            <v>26 -  Pernambuco</v>
          </cell>
          <cell r="N928">
            <v>200</v>
          </cell>
        </row>
        <row r="929">
          <cell r="C929" t="str">
            <v>HOSPITAL MESTRE VITALINO</v>
          </cell>
          <cell r="E929" t="str">
            <v>3.99 - Outras despesas com Material de Consumo</v>
          </cell>
          <cell r="F929">
            <v>5903129000123</v>
          </cell>
          <cell r="G929" t="str">
            <v>CLAUDIA CLEMENTE DA SILVA</v>
          </cell>
          <cell r="H929" t="str">
            <v>B</v>
          </cell>
          <cell r="I929" t="str">
            <v>S</v>
          </cell>
          <cell r="J929" t="str">
            <v>000.001.955</v>
          </cell>
          <cell r="K929">
            <v>44981</v>
          </cell>
          <cell r="L929" t="str">
            <v>26230205903129000123550010000019551136786946</v>
          </cell>
          <cell r="M929" t="str">
            <v>26 -  Pernambuco</v>
          </cell>
          <cell r="N929">
            <v>40</v>
          </cell>
        </row>
        <row r="930">
          <cell r="C930" t="str">
            <v>HOSPITAL MESTRE VITALINO</v>
          </cell>
          <cell r="E930" t="str">
            <v>3.99 - Outras despesas com Material de Consumo</v>
          </cell>
          <cell r="F930">
            <v>11563145000117</v>
          </cell>
          <cell r="G930" t="str">
            <v>COMERCIAL MOSTAERT LTDA</v>
          </cell>
          <cell r="H930" t="str">
            <v>B</v>
          </cell>
          <cell r="I930" t="str">
            <v>S</v>
          </cell>
          <cell r="J930">
            <v>116097</v>
          </cell>
          <cell r="K930">
            <v>44981</v>
          </cell>
          <cell r="L930" t="str">
            <v>26230211563145000117550010001160971792366665</v>
          </cell>
          <cell r="M930" t="str">
            <v>26 -  Pernambuco</v>
          </cell>
          <cell r="N930">
            <v>1386</v>
          </cell>
        </row>
        <row r="931">
          <cell r="C931" t="str">
            <v>HOSPITAL MESTRE VITALINO</v>
          </cell>
          <cell r="E931" t="str">
            <v>3.99 - Outras despesas com Material de Consumo</v>
          </cell>
          <cell r="F931">
            <v>41053497000193</v>
          </cell>
          <cell r="G931" t="str">
            <v>DISCAMED MEDICO HOSPITALAR LTDA</v>
          </cell>
          <cell r="H931" t="str">
            <v>B</v>
          </cell>
          <cell r="I931" t="str">
            <v>S</v>
          </cell>
          <cell r="J931">
            <v>19501</v>
          </cell>
          <cell r="K931">
            <v>44981</v>
          </cell>
          <cell r="L931" t="str">
            <v>26230241053497000193550010000195011811522384</v>
          </cell>
          <cell r="M931" t="str">
            <v>26 -  Pernambuco</v>
          </cell>
          <cell r="N931">
            <v>223.2</v>
          </cell>
        </row>
        <row r="932">
          <cell r="C932" t="str">
            <v>HOSPITAL MESTRE VITALINO</v>
          </cell>
          <cell r="E932" t="str">
            <v>3.99 - Outras despesas com Material de Consumo</v>
          </cell>
          <cell r="F932">
            <v>9494196000192</v>
          </cell>
          <cell r="G932" t="str">
            <v>COMERCIAL JR CLAUDIO  MARIO LTDA</v>
          </cell>
          <cell r="H932" t="str">
            <v>B</v>
          </cell>
          <cell r="I932" t="str">
            <v>S</v>
          </cell>
          <cell r="J932">
            <v>277777</v>
          </cell>
          <cell r="K932">
            <v>44985</v>
          </cell>
          <cell r="L932" t="str">
            <v>26230209494196000192550010002777771038412083</v>
          </cell>
          <cell r="M932" t="str">
            <v>26 -  Pernambuco</v>
          </cell>
          <cell r="N932">
            <v>42.06</v>
          </cell>
        </row>
        <row r="933">
          <cell r="C933" t="str">
            <v>HOSPITAL MESTRE VITALINO</v>
          </cell>
          <cell r="E933" t="str">
            <v>3.99 - Outras despesas com Material de Consumo</v>
          </cell>
          <cell r="F933">
            <v>12420164001048</v>
          </cell>
          <cell r="G933" t="str">
            <v>CM HOSPITALAR S A</v>
          </cell>
          <cell r="H933" t="str">
            <v>B</v>
          </cell>
          <cell r="I933" t="str">
            <v>S</v>
          </cell>
          <cell r="J933">
            <v>163307</v>
          </cell>
          <cell r="K933">
            <v>44981</v>
          </cell>
          <cell r="L933" t="str">
            <v>26230212420164001048550010001633071407170374</v>
          </cell>
          <cell r="M933" t="str">
            <v>26 -  Pernambuco</v>
          </cell>
          <cell r="N933">
            <v>720</v>
          </cell>
        </row>
        <row r="934">
          <cell r="C934" t="str">
            <v>HOSPITAL MESTRE VITALINO</v>
          </cell>
          <cell r="E934" t="str">
            <v>3.99 - Outras despesas com Material de Consumo</v>
          </cell>
          <cell r="F934">
            <v>41057399000558</v>
          </cell>
          <cell r="G934" t="str">
            <v>MADECENTER LTDA</v>
          </cell>
          <cell r="H934" t="str">
            <v>B</v>
          </cell>
          <cell r="I934" t="str">
            <v>S</v>
          </cell>
          <cell r="J934" t="str">
            <v>000.023.887</v>
          </cell>
          <cell r="K934">
            <v>44970</v>
          </cell>
          <cell r="L934" t="str">
            <v>26230241057399000558550010000238871536930457</v>
          </cell>
          <cell r="M934" t="str">
            <v>26 -  Pernambuco</v>
          </cell>
          <cell r="N934">
            <v>111.09</v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C937" t="str">
            <v>HOSPITAL MESTRE VITALINO</v>
          </cell>
          <cell r="E937" t="str">
            <v>6 - Equipamento e Material Permanente</v>
          </cell>
          <cell r="F937">
            <v>5161212000174</v>
          </cell>
          <cell r="G937" t="str">
            <v>VIVAX  INDUSTRIA E COMER DE EQUIP LTDA</v>
          </cell>
          <cell r="H937" t="str">
            <v>B</v>
          </cell>
          <cell r="I937" t="str">
            <v>S</v>
          </cell>
          <cell r="J937" t="str">
            <v>000.046.262</v>
          </cell>
          <cell r="K937">
            <v>44949</v>
          </cell>
          <cell r="L937" t="str">
            <v>41230105161212000174550010000462621895016061</v>
          </cell>
          <cell r="M937" t="str">
            <v>41 -  Paraná</v>
          </cell>
          <cell r="N937">
            <v>162000</v>
          </cell>
        </row>
        <row r="938">
          <cell r="C938" t="str">
            <v>HOSPITAL MESTRE VITALINO</v>
          </cell>
          <cell r="E938" t="str">
            <v>6 - Equipamento e Material Permanente</v>
          </cell>
          <cell r="F938">
            <v>8675394000190</v>
          </cell>
          <cell r="G938" t="str">
            <v>SAFE SUPORTE A VIDA E COMERCIO INTER</v>
          </cell>
          <cell r="H938" t="str">
            <v>B</v>
          </cell>
          <cell r="I938" t="str">
            <v>S</v>
          </cell>
          <cell r="J938">
            <v>43111</v>
          </cell>
          <cell r="K938">
            <v>44973</v>
          </cell>
          <cell r="L938" t="str">
            <v>26230208675394000190550010000431111997828291</v>
          </cell>
          <cell r="M938" t="str">
            <v>26 -  Pernambuco</v>
          </cell>
          <cell r="N938">
            <v>12000</v>
          </cell>
        </row>
        <row r="939">
          <cell r="E939" t="str">
            <v/>
          </cell>
        </row>
        <row r="940">
          <cell r="C940" t="str">
            <v>HOSPITAL MESTRE VITALINO</v>
          </cell>
          <cell r="E940" t="str">
            <v>6 - Equipamento e Material Permanente</v>
          </cell>
          <cell r="F940">
            <v>2377937000106</v>
          </cell>
          <cell r="G940" t="str">
            <v>R C  MOVEIS LTDA</v>
          </cell>
          <cell r="H940" t="str">
            <v>B</v>
          </cell>
          <cell r="I940" t="str">
            <v>S</v>
          </cell>
          <cell r="J940">
            <v>20172</v>
          </cell>
          <cell r="K940">
            <v>44935</v>
          </cell>
          <cell r="L940" t="str">
            <v>35230102377937000106550010000201721609295560</v>
          </cell>
          <cell r="M940" t="str">
            <v>35 -  São Paulo</v>
          </cell>
          <cell r="N940">
            <v>48000</v>
          </cell>
        </row>
        <row r="941">
          <cell r="C941" t="str">
            <v>HOSPITAL MESTRE VITALINO</v>
          </cell>
          <cell r="E941" t="str">
            <v>6 - Equipamento e Material Permanente</v>
          </cell>
          <cell r="F941" t="str">
            <v>05.161.212/0001-74</v>
          </cell>
          <cell r="G941" t="str">
            <v>VIVAX  INDUSTRIA E COMER DE EQUIP LTDA</v>
          </cell>
          <cell r="H941" t="str">
            <v>B</v>
          </cell>
          <cell r="I941" t="str">
            <v>S</v>
          </cell>
          <cell r="J941" t="str">
            <v>000.046.397</v>
          </cell>
          <cell r="K941">
            <v>44959</v>
          </cell>
          <cell r="L941" t="str">
            <v>42230205161212000174550010000463971729760982</v>
          </cell>
          <cell r="M941" t="str">
            <v>42 -  Santa Catarina</v>
          </cell>
          <cell r="N941">
            <v>8820</v>
          </cell>
        </row>
        <row r="942">
          <cell r="E942" t="str">
            <v/>
          </cell>
        </row>
        <row r="943">
          <cell r="C943" t="str">
            <v>HOSPITAL MESTRE VITALINO</v>
          </cell>
          <cell r="E943" t="str">
            <v>6 - Equipamento e Material Permanente</v>
          </cell>
          <cell r="F943">
            <v>72381189001001</v>
          </cell>
          <cell r="G943" t="str">
            <v>DELL COMPUTADORES DO BRASIL LTDA</v>
          </cell>
          <cell r="H943" t="str">
            <v>B</v>
          </cell>
          <cell r="I943" t="str">
            <v>S</v>
          </cell>
          <cell r="J943">
            <v>4892373</v>
          </cell>
          <cell r="K943">
            <v>44952</v>
          </cell>
          <cell r="L943" t="str">
            <v>35230172381189001000550010048923731504011867</v>
          </cell>
          <cell r="M943" t="str">
            <v>35 -  São Paulo</v>
          </cell>
          <cell r="N943">
            <v>146715.25</v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C946" t="str">
            <v>HOSPITAL MESTRE VITALINO</v>
          </cell>
          <cell r="E946" t="str">
            <v xml:space="preserve">5.25 - Serviços Bancários </v>
          </cell>
          <cell r="F946">
            <v>90400888000142</v>
          </cell>
          <cell r="G946" t="str">
            <v>TARIFA TED</v>
          </cell>
          <cell r="H946" t="str">
            <v>S</v>
          </cell>
          <cell r="I946" t="str">
            <v>N</v>
          </cell>
          <cell r="K946">
            <v>44958</v>
          </cell>
          <cell r="N946">
            <v>9.9</v>
          </cell>
        </row>
        <row r="947">
          <cell r="C947" t="str">
            <v>HOSPITAL MESTRE VITALINO</v>
          </cell>
          <cell r="E947" t="str">
            <v xml:space="preserve">5.25 - Serviços Bancários </v>
          </cell>
          <cell r="F947">
            <v>90400888000142</v>
          </cell>
          <cell r="G947" t="str">
            <v>TARIFA TED</v>
          </cell>
          <cell r="H947" t="str">
            <v>S</v>
          </cell>
          <cell r="I947" t="str">
            <v>N</v>
          </cell>
          <cell r="K947">
            <v>44959</v>
          </cell>
          <cell r="N947">
            <v>4.95</v>
          </cell>
        </row>
        <row r="948">
          <cell r="C948" t="str">
            <v>HOSPITAL MESTRE VITALINO</v>
          </cell>
          <cell r="E948" t="str">
            <v xml:space="preserve">5.25 - Serviços Bancários </v>
          </cell>
          <cell r="F948">
            <v>90400888000142</v>
          </cell>
          <cell r="G948" t="str">
            <v>TARIFA TED</v>
          </cell>
          <cell r="H948" t="str">
            <v>S</v>
          </cell>
          <cell r="I948" t="str">
            <v>N</v>
          </cell>
          <cell r="K948">
            <v>44960</v>
          </cell>
          <cell r="N948">
            <v>4.95</v>
          </cell>
        </row>
        <row r="949">
          <cell r="C949" t="str">
            <v>HOSPITAL MESTRE VITALINO</v>
          </cell>
          <cell r="E949" t="str">
            <v xml:space="preserve">5.25 - Serviços Bancários </v>
          </cell>
          <cell r="F949">
            <v>90400888000142</v>
          </cell>
          <cell r="G949" t="str">
            <v>TARIFA TED</v>
          </cell>
          <cell r="H949" t="str">
            <v>S</v>
          </cell>
          <cell r="I949" t="str">
            <v>N</v>
          </cell>
          <cell r="K949">
            <v>44964</v>
          </cell>
          <cell r="N949">
            <v>9.9</v>
          </cell>
        </row>
        <row r="950">
          <cell r="C950" t="str">
            <v>HOSPITAL MESTRE VITALINO</v>
          </cell>
          <cell r="E950" t="str">
            <v xml:space="preserve">5.25 - Serviços Bancários </v>
          </cell>
          <cell r="F950">
            <v>90400888000142</v>
          </cell>
          <cell r="G950" t="str">
            <v>TARIFA TED</v>
          </cell>
          <cell r="H950" t="str">
            <v>S</v>
          </cell>
          <cell r="I950" t="str">
            <v>N</v>
          </cell>
          <cell r="K950">
            <v>44965</v>
          </cell>
          <cell r="N950">
            <v>24.75</v>
          </cell>
        </row>
        <row r="951">
          <cell r="C951" t="str">
            <v>HOSPITAL MESTRE VITALINO</v>
          </cell>
          <cell r="E951" t="str">
            <v xml:space="preserve">5.25 - Serviços Bancários </v>
          </cell>
          <cell r="F951">
            <v>90400888000142</v>
          </cell>
          <cell r="G951" t="str">
            <v>TARIFA TED</v>
          </cell>
          <cell r="H951" t="str">
            <v>S</v>
          </cell>
          <cell r="I951" t="str">
            <v>N</v>
          </cell>
          <cell r="K951">
            <v>44966</v>
          </cell>
          <cell r="N951">
            <v>34.65</v>
          </cell>
        </row>
        <row r="952">
          <cell r="C952" t="str">
            <v>HOSPITAL MESTRE VITALINO</v>
          </cell>
          <cell r="E952" t="str">
            <v xml:space="preserve">5.25 - Serviços Bancários </v>
          </cell>
          <cell r="F952">
            <v>90400888000142</v>
          </cell>
          <cell r="G952" t="str">
            <v>TARIFA TED</v>
          </cell>
          <cell r="H952" t="str">
            <v>S</v>
          </cell>
          <cell r="I952" t="str">
            <v>N</v>
          </cell>
          <cell r="K952">
            <v>44967</v>
          </cell>
          <cell r="N952">
            <v>7.5</v>
          </cell>
        </row>
        <row r="953">
          <cell r="C953" t="str">
            <v>HOSPITAL MESTRE VITALINO</v>
          </cell>
          <cell r="E953" t="str">
            <v xml:space="preserve">5.25 - Serviços Bancários </v>
          </cell>
          <cell r="F953">
            <v>90400888000142</v>
          </cell>
          <cell r="G953" t="str">
            <v>TARIFA TED</v>
          </cell>
          <cell r="H953" t="str">
            <v>S</v>
          </cell>
          <cell r="I953" t="str">
            <v>N</v>
          </cell>
          <cell r="K953">
            <v>44967</v>
          </cell>
          <cell r="N953">
            <v>29.7</v>
          </cell>
        </row>
        <row r="954">
          <cell r="C954" t="str">
            <v>HOSPITAL MESTRE VITALINO</v>
          </cell>
          <cell r="E954" t="str">
            <v xml:space="preserve">5.25 - Serviços Bancários </v>
          </cell>
          <cell r="F954">
            <v>90400888000142</v>
          </cell>
          <cell r="G954" t="str">
            <v>TARIFA TED</v>
          </cell>
          <cell r="H954" t="str">
            <v>S</v>
          </cell>
          <cell r="I954" t="str">
            <v>N</v>
          </cell>
          <cell r="K954">
            <v>44970</v>
          </cell>
          <cell r="N954">
            <v>97.5</v>
          </cell>
        </row>
        <row r="955">
          <cell r="C955" t="str">
            <v>HOSPITAL MESTRE VITALINO</v>
          </cell>
          <cell r="E955" t="str">
            <v xml:space="preserve">5.25 - Serviços Bancários </v>
          </cell>
          <cell r="F955">
            <v>90400888000142</v>
          </cell>
          <cell r="G955" t="str">
            <v>TARIFA TED</v>
          </cell>
          <cell r="H955" t="str">
            <v>S</v>
          </cell>
          <cell r="I955" t="str">
            <v>N</v>
          </cell>
          <cell r="K955">
            <v>44971</v>
          </cell>
          <cell r="N955">
            <v>157.5</v>
          </cell>
        </row>
        <row r="956">
          <cell r="C956" t="str">
            <v>HOSPITAL MESTRE VITALINO</v>
          </cell>
          <cell r="E956" t="str">
            <v xml:space="preserve">5.25 - Serviços Bancários </v>
          </cell>
          <cell r="F956">
            <v>90400888000142</v>
          </cell>
          <cell r="G956" t="str">
            <v>TARIFA TED</v>
          </cell>
          <cell r="H956" t="str">
            <v>S</v>
          </cell>
          <cell r="I956" t="str">
            <v>N</v>
          </cell>
          <cell r="K956">
            <v>44972</v>
          </cell>
          <cell r="N956">
            <v>45</v>
          </cell>
        </row>
        <row r="957">
          <cell r="C957" t="str">
            <v>HOSPITAL MESTRE VITALINO</v>
          </cell>
          <cell r="E957" t="str">
            <v xml:space="preserve">5.25 - Serviços Bancários </v>
          </cell>
          <cell r="F957">
            <v>90400888000142</v>
          </cell>
          <cell r="G957" t="str">
            <v>TARIFA TED</v>
          </cell>
          <cell r="H957" t="str">
            <v>S</v>
          </cell>
          <cell r="I957" t="str">
            <v>N</v>
          </cell>
          <cell r="K957">
            <v>44973</v>
          </cell>
          <cell r="N957">
            <v>22.5</v>
          </cell>
        </row>
        <row r="958">
          <cell r="C958" t="str">
            <v>HOSPITAL MESTRE VITALINO</v>
          </cell>
          <cell r="E958" t="str">
            <v xml:space="preserve">5.25 - Serviços Bancários </v>
          </cell>
          <cell r="F958">
            <v>90400888000142</v>
          </cell>
          <cell r="G958" t="str">
            <v>TARIFA TED</v>
          </cell>
          <cell r="H958" t="str">
            <v>S</v>
          </cell>
          <cell r="I958" t="str">
            <v>N</v>
          </cell>
          <cell r="K958">
            <v>44974</v>
          </cell>
          <cell r="N958">
            <v>30</v>
          </cell>
        </row>
        <row r="959">
          <cell r="C959" t="str">
            <v>HOSPITAL MESTRE VITALINO</v>
          </cell>
          <cell r="E959" t="str">
            <v xml:space="preserve">5.25 - Serviços Bancários </v>
          </cell>
          <cell r="F959">
            <v>90400888000142</v>
          </cell>
          <cell r="G959" t="str">
            <v>TARIFA TED</v>
          </cell>
          <cell r="H959" t="str">
            <v>S</v>
          </cell>
          <cell r="I959" t="str">
            <v>N</v>
          </cell>
          <cell r="K959">
            <v>44979</v>
          </cell>
          <cell r="N959">
            <v>30</v>
          </cell>
        </row>
        <row r="960">
          <cell r="C960" t="str">
            <v>HOSPITAL MESTRE VITALINO</v>
          </cell>
          <cell r="E960" t="str">
            <v xml:space="preserve">5.25 - Serviços Bancários </v>
          </cell>
          <cell r="F960">
            <v>90400888000142</v>
          </cell>
          <cell r="G960" t="str">
            <v>TARIFA TED</v>
          </cell>
          <cell r="H960" t="str">
            <v>S</v>
          </cell>
          <cell r="I960" t="str">
            <v>N</v>
          </cell>
          <cell r="K960">
            <v>44981</v>
          </cell>
          <cell r="N960">
            <v>7.5</v>
          </cell>
        </row>
        <row r="961">
          <cell r="C961" t="str">
            <v>HOSPITAL MESTRE VITALINO</v>
          </cell>
          <cell r="E961" t="str">
            <v xml:space="preserve">5.25 - Serviços Bancários </v>
          </cell>
          <cell r="F961">
            <v>90400888000142</v>
          </cell>
          <cell r="G961" t="str">
            <v>TARIFA TED</v>
          </cell>
          <cell r="H961" t="str">
            <v>S</v>
          </cell>
          <cell r="I961" t="str">
            <v>N</v>
          </cell>
          <cell r="K961">
            <v>44984</v>
          </cell>
          <cell r="N961">
            <v>22.5</v>
          </cell>
        </row>
        <row r="962">
          <cell r="C962" t="str">
            <v>HOSPITAL MESTRE VITALINO</v>
          </cell>
          <cell r="E962" t="str">
            <v xml:space="preserve">5.25 - Serviços Bancários </v>
          </cell>
          <cell r="F962">
            <v>90400888000142</v>
          </cell>
          <cell r="G962" t="str">
            <v>TARIFA TED</v>
          </cell>
          <cell r="H962" t="str">
            <v>S</v>
          </cell>
          <cell r="I962" t="str">
            <v>N</v>
          </cell>
          <cell r="K962">
            <v>44985</v>
          </cell>
          <cell r="N962">
            <v>15</v>
          </cell>
        </row>
        <row r="963">
          <cell r="C963" t="str">
            <v>HOSPITAL MESTRE VITALINO</v>
          </cell>
          <cell r="E963" t="str">
            <v xml:space="preserve">5.25 - Serviços Bancários </v>
          </cell>
          <cell r="F963">
            <v>90400888000142</v>
          </cell>
          <cell r="G963" t="str">
            <v>TARIFA TED</v>
          </cell>
          <cell r="H963" t="str">
            <v>S</v>
          </cell>
          <cell r="I963" t="str">
            <v>N</v>
          </cell>
          <cell r="K963">
            <v>44958</v>
          </cell>
          <cell r="N963">
            <v>70</v>
          </cell>
        </row>
        <row r="964">
          <cell r="C964" t="str">
            <v>HOSPITAL MESTRE VITALINO</v>
          </cell>
          <cell r="E964" t="str">
            <v xml:space="preserve">5.25 - Serviços Bancários </v>
          </cell>
          <cell r="F964">
            <v>90400888000142</v>
          </cell>
          <cell r="G964" t="str">
            <v>TARIFA TED</v>
          </cell>
          <cell r="H964" t="str">
            <v>S</v>
          </cell>
          <cell r="I964" t="str">
            <v>N</v>
          </cell>
          <cell r="K964">
            <v>44967</v>
          </cell>
          <cell r="N964">
            <v>105</v>
          </cell>
        </row>
        <row r="965">
          <cell r="C965" t="str">
            <v>HOSPITAL MESTRE VITALINO</v>
          </cell>
          <cell r="E965" t="str">
            <v xml:space="preserve">5.25 - Serviços Bancários </v>
          </cell>
          <cell r="F965">
            <v>90400888000142</v>
          </cell>
          <cell r="G965" t="str">
            <v>TAXA DE MANUTENCAO DE CONTA</v>
          </cell>
          <cell r="H965" t="str">
            <v>S</v>
          </cell>
          <cell r="I965" t="str">
            <v>N</v>
          </cell>
          <cell r="K965">
            <v>44972</v>
          </cell>
          <cell r="N965">
            <v>70</v>
          </cell>
        </row>
        <row r="966">
          <cell r="C966" t="str">
            <v>HOSPITAL MESTRE VITALINO</v>
          </cell>
          <cell r="E966" t="str">
            <v xml:space="preserve">5.25 - Serviços Bancários </v>
          </cell>
          <cell r="F966">
            <v>90400888000142</v>
          </cell>
          <cell r="G966" t="str">
            <v>TAXA DE MANUTENCAO DE CONTA</v>
          </cell>
          <cell r="H966" t="str">
            <v>S</v>
          </cell>
          <cell r="I966" t="str">
            <v>N</v>
          </cell>
          <cell r="K966">
            <v>44981</v>
          </cell>
          <cell r="N966">
            <v>70</v>
          </cell>
        </row>
        <row r="967">
          <cell r="C967" t="str">
            <v>HOSPITAL MESTRE VITALINO</v>
          </cell>
          <cell r="E967" t="str">
            <v xml:space="preserve">5.25 - Serviços Bancários </v>
          </cell>
          <cell r="F967">
            <v>90400888000142</v>
          </cell>
          <cell r="G967" t="str">
            <v>TAXA DE MANUTENCAO DE CONTA</v>
          </cell>
          <cell r="H967" t="str">
            <v>S</v>
          </cell>
          <cell r="I967" t="str">
            <v>N</v>
          </cell>
          <cell r="K967">
            <v>44980</v>
          </cell>
          <cell r="N967">
            <v>70</v>
          </cell>
        </row>
        <row r="968">
          <cell r="C968" t="str">
            <v>HOSPITAL MESTRE VITALINO</v>
          </cell>
          <cell r="E968" t="str">
            <v xml:space="preserve">5.25 - Serviços Bancários </v>
          </cell>
          <cell r="F968">
            <v>90400888000142</v>
          </cell>
          <cell r="G968" t="str">
            <v>TARIFA REPASSE</v>
          </cell>
          <cell r="H968" t="str">
            <v>S</v>
          </cell>
          <cell r="I968" t="str">
            <v>N</v>
          </cell>
          <cell r="K968">
            <v>44970</v>
          </cell>
          <cell r="N968">
            <v>37.5</v>
          </cell>
        </row>
        <row r="969">
          <cell r="C969" t="str">
            <v>HOSPITAL MESTRE VITALINO</v>
          </cell>
          <cell r="E969" t="str">
            <v xml:space="preserve">5.21 - Seguros em geral </v>
          </cell>
          <cell r="F969" t="str">
            <v>03.502.099/0001-18</v>
          </cell>
          <cell r="G969" t="str">
            <v>CHUBB SEGUROS DO BRASIL S.A.</v>
          </cell>
          <cell r="H969" t="str">
            <v>S</v>
          </cell>
          <cell r="I969" t="str">
            <v>N</v>
          </cell>
          <cell r="J969" t="str">
            <v>29.96.0008773.12</v>
          </cell>
          <cell r="K969">
            <v>44985</v>
          </cell>
          <cell r="N969">
            <v>2952.42</v>
          </cell>
        </row>
        <row r="970">
          <cell r="C970" t="str">
            <v>HOSPITAL MESTRE VITALINO</v>
          </cell>
          <cell r="E970" t="str">
            <v xml:space="preserve">5.21 - Seguros em geral </v>
          </cell>
          <cell r="F970" t="str">
            <v>61.198.164/0001-60</v>
          </cell>
          <cell r="G970" t="str">
            <v>PORTO SEGURO</v>
          </cell>
          <cell r="H970" t="str">
            <v>S</v>
          </cell>
          <cell r="I970" t="str">
            <v>N</v>
          </cell>
          <cell r="J970" t="str">
            <v>0531.3.9645666</v>
          </cell>
          <cell r="K970">
            <v>44985</v>
          </cell>
          <cell r="N970">
            <v>272.76</v>
          </cell>
        </row>
        <row r="971">
          <cell r="C971" t="str">
            <v>HOSPITAL MESTRE VITALINO</v>
          </cell>
          <cell r="E971" t="str">
            <v xml:space="preserve">5.21 - Seguros em geral </v>
          </cell>
          <cell r="F971" t="str">
            <v>61.198.164/0001-60</v>
          </cell>
          <cell r="G971" t="str">
            <v>PORTO SEGURO</v>
          </cell>
          <cell r="H971" t="str">
            <v>S</v>
          </cell>
          <cell r="I971" t="str">
            <v>N</v>
          </cell>
          <cell r="J971" t="str">
            <v>0531.3.9645666</v>
          </cell>
          <cell r="K971">
            <v>44985</v>
          </cell>
          <cell r="N971">
            <v>430.96</v>
          </cell>
        </row>
        <row r="972">
          <cell r="E972" t="str">
            <v/>
          </cell>
        </row>
        <row r="973">
          <cell r="C973" t="str">
            <v>HOSPITAL MESTRE VITALINO</v>
          </cell>
          <cell r="E973" t="str">
            <v>5.99 - Outros Serviços de Terceiros Pessoa Jurídica</v>
          </cell>
          <cell r="F973">
            <v>0</v>
          </cell>
          <cell r="G973" t="str">
            <v>GOVERNO DO EST DE PERNAMBUCO</v>
          </cell>
          <cell r="H973" t="str">
            <v>S</v>
          </cell>
          <cell r="I973" t="str">
            <v>N</v>
          </cell>
          <cell r="J973" t="str">
            <v>10583920000800</v>
          </cell>
          <cell r="N973">
            <v>10814.72</v>
          </cell>
        </row>
        <row r="974">
          <cell r="C974" t="str">
            <v>HOSPITAL MESTRE VITALINO</v>
          </cell>
          <cell r="E974" t="str">
            <v>5.99 - Outros Serviços de Terceiros Pessoa Jurídica</v>
          </cell>
          <cell r="F974">
            <v>9795881000159</v>
          </cell>
          <cell r="G974" t="str">
            <v>CREA - PE</v>
          </cell>
          <cell r="H974" t="str">
            <v>S</v>
          </cell>
          <cell r="I974" t="str">
            <v>N</v>
          </cell>
          <cell r="J974" t="str">
            <v>8305130378</v>
          </cell>
          <cell r="K974">
            <v>44966</v>
          </cell>
          <cell r="N974">
            <v>96.62</v>
          </cell>
        </row>
        <row r="975">
          <cell r="C975" t="str">
            <v>HOSPITAL MESTRE VITALINO</v>
          </cell>
          <cell r="E975" t="str">
            <v>5.99 - Outros Serviços de Terceiros Pessoa Jurídica</v>
          </cell>
          <cell r="F975">
            <v>9795881000159</v>
          </cell>
          <cell r="G975" t="str">
            <v>CREA - PE</v>
          </cell>
          <cell r="H975" t="str">
            <v>S</v>
          </cell>
          <cell r="I975" t="str">
            <v>N</v>
          </cell>
          <cell r="J975" t="str">
            <v>8305130407</v>
          </cell>
          <cell r="K975">
            <v>44966</v>
          </cell>
          <cell r="N975">
            <v>96.62</v>
          </cell>
        </row>
        <row r="976">
          <cell r="E976" t="str">
            <v/>
          </cell>
        </row>
        <row r="977">
          <cell r="C977" t="str">
            <v>HOSPITAL MESTRE VITALINO</v>
          </cell>
          <cell r="E977" t="str">
            <v>1.99 - Outras Despesas com Pessoal</v>
          </cell>
          <cell r="F977">
            <v>1203383000168</v>
          </cell>
          <cell r="G977" t="str">
            <v>RCR LOCACAO LTDA</v>
          </cell>
          <cell r="H977" t="str">
            <v>S</v>
          </cell>
          <cell r="I977" t="str">
            <v>S</v>
          </cell>
          <cell r="J977">
            <v>6922</v>
          </cell>
          <cell r="K977">
            <v>44967</v>
          </cell>
          <cell r="L977" t="str">
            <v>26230201203383000168670000000069221000312577</v>
          </cell>
          <cell r="M977" t="str">
            <v>2611606 - Recife - PE</v>
          </cell>
          <cell r="N977">
            <v>27864</v>
          </cell>
        </row>
        <row r="978">
          <cell r="C978" t="str">
            <v>HOSPITAL MESTRE VITALINO</v>
          </cell>
          <cell r="E978" t="str">
            <v>1.99 - Outras Despesas com Pessoal</v>
          </cell>
          <cell r="F978">
            <v>10548532000111</v>
          </cell>
          <cell r="G978" t="str">
            <v>ASSOCIACAO DAS EMPRESAS DE TRANSP DE PASSAGEIROS DE CARUARU</v>
          </cell>
          <cell r="H978" t="str">
            <v>S</v>
          </cell>
          <cell r="I978" t="str">
            <v>N</v>
          </cell>
          <cell r="J978">
            <v>83821</v>
          </cell>
          <cell r="K978">
            <v>44950</v>
          </cell>
          <cell r="N978">
            <v>72099</v>
          </cell>
        </row>
        <row r="979">
          <cell r="C979" t="str">
            <v>HOSPITAL MESTRE VITALINO</v>
          </cell>
          <cell r="E979" t="str">
            <v>1.99 - Outras Despesas com Pessoal</v>
          </cell>
          <cell r="F979">
            <v>21986074000119</v>
          </cell>
          <cell r="G979" t="str">
            <v>PRUDENTIAL DO BRASIL VIDA EM GRUPO SA</v>
          </cell>
          <cell r="H979" t="str">
            <v>S</v>
          </cell>
          <cell r="I979" t="str">
            <v>N</v>
          </cell>
          <cell r="J979" t="str">
            <v>109017102</v>
          </cell>
          <cell r="K979">
            <v>44995</v>
          </cell>
          <cell r="N979">
            <v>1361.72</v>
          </cell>
        </row>
        <row r="980">
          <cell r="C980" t="str">
            <v>HOSPITAL MESTRE VITALINO</v>
          </cell>
          <cell r="E980" t="str">
            <v>1.99 - Outras Despesas com Pessoal</v>
          </cell>
          <cell r="F980">
            <v>10548532000111</v>
          </cell>
          <cell r="G980" t="str">
            <v>ASSOCIACAO DAS EMPRESAS DE TRANSP DE PASSAGEIROS DE CARUARU</v>
          </cell>
          <cell r="H980" t="str">
            <v>S</v>
          </cell>
          <cell r="I980" t="str">
            <v>N</v>
          </cell>
          <cell r="J980" t="str">
            <v>84869</v>
          </cell>
          <cell r="K980">
            <v>44966</v>
          </cell>
          <cell r="N980">
            <v>2425.5</v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  <cell r="M983" t="str">
            <v>2611606 - Recife - PE</v>
          </cell>
        </row>
        <row r="984">
          <cell r="C984" t="str">
            <v>HOSPITAL MESTRE VITALINO</v>
          </cell>
          <cell r="E984" t="str">
            <v>5.9 - Telefonia Móvel</v>
          </cell>
          <cell r="F984" t="str">
            <v>02.558.157/0008-39</v>
          </cell>
          <cell r="G984" t="str">
            <v xml:space="preserve">TELEFONICA BRASIL S.A. </v>
          </cell>
          <cell r="H984" t="str">
            <v>S</v>
          </cell>
          <cell r="I984" t="str">
            <v>N</v>
          </cell>
          <cell r="J984" t="str">
            <v>0265380609</v>
          </cell>
          <cell r="K984">
            <v>44975</v>
          </cell>
          <cell r="M984" t="str">
            <v>2611606 - Recife - PE</v>
          </cell>
          <cell r="N984">
            <v>994.35</v>
          </cell>
        </row>
        <row r="985">
          <cell r="C985" t="str">
            <v>HOSPITAL MESTRE VITALINO</v>
          </cell>
          <cell r="E985" t="str">
            <v>5.18 - Teledonia Fixa</v>
          </cell>
          <cell r="F985" t="str">
            <v>11.844.663/0001-09</v>
          </cell>
          <cell r="G985" t="str">
            <v>1 TELECOM SERV. TECNOLOGIA EM INTERNET LTDA</v>
          </cell>
          <cell r="H985" t="str">
            <v>S</v>
          </cell>
          <cell r="I985" t="str">
            <v>N</v>
          </cell>
          <cell r="J985" t="str">
            <v>117534</v>
          </cell>
          <cell r="K985">
            <v>44984</v>
          </cell>
          <cell r="M985" t="str">
            <v>2611606 - Recife - PE</v>
          </cell>
          <cell r="N985">
            <v>350</v>
          </cell>
        </row>
        <row r="986">
          <cell r="C986" t="str">
            <v>HOSPITAL MESTRE VITALINO</v>
          </cell>
          <cell r="E986" t="str">
            <v>5.18 - Teledonia Fixa</v>
          </cell>
          <cell r="F986" t="str">
            <v>11.844.663/0001-09</v>
          </cell>
          <cell r="G986" t="str">
            <v>1 TELECOM SERV. TECNOLOGIA EM INTERNET LTDA</v>
          </cell>
          <cell r="H986" t="str">
            <v>S</v>
          </cell>
          <cell r="I986" t="str">
            <v>N</v>
          </cell>
          <cell r="J986">
            <v>97800</v>
          </cell>
          <cell r="K986">
            <v>44984</v>
          </cell>
          <cell r="M986" t="str">
            <v>2611606 - Recife - PE</v>
          </cell>
          <cell r="N986">
            <v>350</v>
          </cell>
        </row>
        <row r="987">
          <cell r="C987" t="str">
            <v>HOSPITAL MESTRE VITALINO</v>
          </cell>
          <cell r="E987" t="str">
            <v>5.18 - Teledonia Fixa</v>
          </cell>
          <cell r="F987" t="str">
            <v>04.601.397/0001-28</v>
          </cell>
          <cell r="G987" t="str">
            <v>BRISANET SERVICOS DE TELECOMUNICACOES S.</v>
          </cell>
          <cell r="H987" t="str">
            <v>S</v>
          </cell>
          <cell r="I987" t="str">
            <v>N</v>
          </cell>
          <cell r="J987" t="str">
            <v>14995259</v>
          </cell>
          <cell r="K987">
            <v>44973</v>
          </cell>
          <cell r="M987" t="str">
            <v>2310902 - Piquet Carneiro - CE</v>
          </cell>
          <cell r="N987">
            <v>600</v>
          </cell>
        </row>
        <row r="988">
          <cell r="E988" t="str">
            <v/>
          </cell>
        </row>
        <row r="989">
          <cell r="C989" t="str">
            <v>HOSPITAL MESTRE VITALINO</v>
          </cell>
          <cell r="E989" t="str">
            <v>5.13 - Água e Esgoto</v>
          </cell>
          <cell r="F989" t="str">
            <v>09.769.035/0001-64</v>
          </cell>
          <cell r="G989" t="str">
            <v>COMPANHIA PERNAMBUCANA DE SANEAMENTO</v>
          </cell>
          <cell r="H989" t="str">
            <v>S</v>
          </cell>
          <cell r="I989" t="str">
            <v>N</v>
          </cell>
          <cell r="J989" t="str">
            <v>202302103447679</v>
          </cell>
          <cell r="K989">
            <v>44988</v>
          </cell>
          <cell r="M989" t="str">
            <v>2611606 - Recife - PE</v>
          </cell>
          <cell r="N989">
            <v>17193.16</v>
          </cell>
        </row>
        <row r="990">
          <cell r="C990" t="str">
            <v>HOSPITAL MESTRE VITALINO</v>
          </cell>
          <cell r="E990" t="str">
            <v>5.12 - Energia Elétrica</v>
          </cell>
          <cell r="F990" t="str">
            <v>10.835.932/0001-08</v>
          </cell>
          <cell r="G990" t="str">
            <v>COMPANHIA ENERGETICA DE PERNAMBUCO</v>
          </cell>
          <cell r="H990" t="str">
            <v>S</v>
          </cell>
          <cell r="I990" t="str">
            <v>S</v>
          </cell>
          <cell r="J990">
            <v>7012493457</v>
          </cell>
          <cell r="K990">
            <v>44985</v>
          </cell>
          <cell r="L990" t="str">
            <v>26230310835932000108660002470541571036300073</v>
          </cell>
          <cell r="M990" t="str">
            <v>2611606 - Recife - PE</v>
          </cell>
          <cell r="N990">
            <v>212709.09</v>
          </cell>
        </row>
        <row r="991">
          <cell r="E991" t="str">
            <v/>
          </cell>
        </row>
        <row r="992">
          <cell r="C992" t="str">
            <v>HOSPITAL MESTRE VITALINO</v>
          </cell>
          <cell r="E992" t="str">
            <v>5.3 - Locação de Máquinas e Equipamentos</v>
          </cell>
          <cell r="F992" t="str">
            <v>13.490.233/0001-61</v>
          </cell>
          <cell r="G992" t="str">
            <v>ALONETEC IMPORTACAO E SERVICOS DE EQUIP DE INFOR</v>
          </cell>
          <cell r="H992" t="str">
            <v>S</v>
          </cell>
          <cell r="I992" t="str">
            <v>S</v>
          </cell>
          <cell r="J992" t="str">
            <v>00003823</v>
          </cell>
          <cell r="K992">
            <v>44972</v>
          </cell>
          <cell r="L992" t="str">
            <v>R7SZ-DRBU</v>
          </cell>
          <cell r="M992" t="str">
            <v>2611606 - Recife - PE</v>
          </cell>
          <cell r="N992">
            <v>2100</v>
          </cell>
        </row>
        <row r="993">
          <cell r="C993" t="str">
            <v>HOSPITAL MESTRE VITALINO</v>
          </cell>
          <cell r="E993" t="str">
            <v>5.3 - Locação de Máquinas e Equipamentos</v>
          </cell>
          <cell r="F993" t="str">
            <v>27.893.009/0001-25</v>
          </cell>
          <cell r="G993" t="str">
            <v>LSA SOLUCOES EM TECNOLOGIA EIRELI - ME</v>
          </cell>
          <cell r="H993" t="str">
            <v>S</v>
          </cell>
          <cell r="I993" t="str">
            <v>S</v>
          </cell>
          <cell r="J993" t="str">
            <v>00000209</v>
          </cell>
          <cell r="K993">
            <v>44987</v>
          </cell>
          <cell r="L993" t="str">
            <v>G4TB-TFDF</v>
          </cell>
          <cell r="M993" t="str">
            <v>2611606 - Recife - PE</v>
          </cell>
          <cell r="N993">
            <v>1800</v>
          </cell>
        </row>
        <row r="994">
          <cell r="C994" t="str">
            <v>HOSPITAL MESTRE VITALINO</v>
          </cell>
          <cell r="E994" t="str">
            <v>5.3 - Locação de Máquinas e Equipamentos</v>
          </cell>
          <cell r="F994" t="str">
            <v>13.490.233/0001-61</v>
          </cell>
          <cell r="G994" t="str">
            <v>ALONETEC IMPORTACAO E SERVICOS DE EQUIP DE INFOR</v>
          </cell>
          <cell r="H994" t="str">
            <v>S</v>
          </cell>
          <cell r="I994" t="str">
            <v>S</v>
          </cell>
          <cell r="J994" t="str">
            <v>00003824</v>
          </cell>
          <cell r="K994">
            <v>44972</v>
          </cell>
          <cell r="L994" t="str">
            <v>2BPQ-UIMI</v>
          </cell>
          <cell r="M994" t="str">
            <v>2611606 - Recife - PE</v>
          </cell>
          <cell r="N994">
            <v>1089</v>
          </cell>
        </row>
        <row r="995">
          <cell r="C995" t="str">
            <v>HOSPITAL MESTRE VITALINO</v>
          </cell>
          <cell r="E995" t="str">
            <v>5.3 - Locação de Máquinas e Equipamentos</v>
          </cell>
          <cell r="F995" t="str">
            <v>05.097.661/0001-09</v>
          </cell>
          <cell r="G995" t="str">
            <v>CONTAGE CONSULTORIA EM TEL E MONITORAMENTO LTDA</v>
          </cell>
          <cell r="H995" t="str">
            <v>S</v>
          </cell>
          <cell r="I995" t="str">
            <v>N</v>
          </cell>
          <cell r="J995" t="str">
            <v>005995</v>
          </cell>
          <cell r="K995">
            <v>44981</v>
          </cell>
          <cell r="M995" t="str">
            <v>2611606 - Recife - PE</v>
          </cell>
          <cell r="N995">
            <v>4080</v>
          </cell>
        </row>
        <row r="996">
          <cell r="C996" t="str">
            <v>HOSPITAL MESTRE VITALINO</v>
          </cell>
          <cell r="E996" t="str">
            <v>5.3 - Locação de Máquinas e Equipamentos</v>
          </cell>
          <cell r="F996" t="str">
            <v>09.168.271/0002-06</v>
          </cell>
          <cell r="G996" t="str">
            <v>AGISA CONTAINNERS</v>
          </cell>
          <cell r="H996" t="str">
            <v>S</v>
          </cell>
          <cell r="I996" t="str">
            <v>N</v>
          </cell>
          <cell r="J996" t="str">
            <v>006017</v>
          </cell>
          <cell r="K996">
            <v>44930</v>
          </cell>
          <cell r="M996" t="str">
            <v>2607901 - Jaboatão dos Guararapes - PE</v>
          </cell>
          <cell r="N996">
            <v>800</v>
          </cell>
        </row>
        <row r="997">
          <cell r="C997" t="str">
            <v>HOSPITAL MESTRE VITALINO</v>
          </cell>
          <cell r="E997" t="str">
            <v>5.3 - Locação de Máquinas e Equipamentos</v>
          </cell>
          <cell r="F997" t="str">
            <v>10.279.299/0001-19</v>
          </cell>
          <cell r="G997" t="str">
            <v>RGRAPH LOC ECOM E SERV LTDA - ME</v>
          </cell>
          <cell r="H997" t="str">
            <v>S</v>
          </cell>
          <cell r="I997" t="str">
            <v>N</v>
          </cell>
          <cell r="J997" t="str">
            <v>06224</v>
          </cell>
          <cell r="K997">
            <v>44993</v>
          </cell>
          <cell r="M997" t="str">
            <v>2611606 - Recife - PE</v>
          </cell>
          <cell r="N997">
            <v>9435.42</v>
          </cell>
        </row>
        <row r="998">
          <cell r="C998" t="str">
            <v>HOSPITAL MESTRE VITALINO</v>
          </cell>
          <cell r="E998" t="str">
            <v>5.3 - Locação de Máquinas e Equipamentos</v>
          </cell>
          <cell r="F998" t="str">
            <v>37.462.182/0001-22</v>
          </cell>
          <cell r="G998" t="str">
            <v>MARCA CLIMATIZACAO E TERCEIRIZACAO</v>
          </cell>
          <cell r="H998" t="str">
            <v>S</v>
          </cell>
          <cell r="I998" t="str">
            <v>N</v>
          </cell>
          <cell r="J998" t="str">
            <v>0000623</v>
          </cell>
          <cell r="K998">
            <v>44960</v>
          </cell>
          <cell r="M998" t="str">
            <v>2604106 - Caruaru - PE</v>
          </cell>
          <cell r="N998">
            <v>8101</v>
          </cell>
        </row>
        <row r="999">
          <cell r="C999" t="str">
            <v>HOSPITAL MESTRE VITALINO</v>
          </cell>
          <cell r="E999" t="str">
            <v>5.3 - Locação de Máquinas e Equipamentos</v>
          </cell>
          <cell r="F999" t="str">
            <v>37.462.182/0001-22</v>
          </cell>
          <cell r="G999" t="str">
            <v>MARCA CLIMATIZACAO E TERCEIRIZACAO</v>
          </cell>
          <cell r="H999" t="str">
            <v>S</v>
          </cell>
          <cell r="I999" t="str">
            <v>N</v>
          </cell>
          <cell r="J999" t="str">
            <v>0000622</v>
          </cell>
          <cell r="K999">
            <v>44960</v>
          </cell>
          <cell r="M999" t="str">
            <v>2604106 - Caruaru - PE</v>
          </cell>
          <cell r="N999">
            <v>11680.2</v>
          </cell>
        </row>
        <row r="1000">
          <cell r="C1000" t="str">
            <v>HOSPITAL MESTRE VITALINO</v>
          </cell>
          <cell r="E1000" t="str">
            <v>5.3 - Locação de Máquinas e Equipamentos</v>
          </cell>
          <cell r="F1000" t="str">
            <v>20.265.080/0001-14</v>
          </cell>
          <cell r="G1000" t="str">
            <v>JM SILVA MAQUINAS E EQUIP LTDA</v>
          </cell>
          <cell r="H1000" t="str">
            <v>S</v>
          </cell>
          <cell r="I1000" t="str">
            <v>N</v>
          </cell>
          <cell r="J1000" t="str">
            <v>003054</v>
          </cell>
          <cell r="K1000">
            <v>44987</v>
          </cell>
          <cell r="M1000" t="str">
            <v>2611606 - Recife - PE</v>
          </cell>
          <cell r="N1000">
            <v>800</v>
          </cell>
        </row>
        <row r="1001">
          <cell r="C1001" t="str">
            <v>HOSPITAL MESTRE VITALINO</v>
          </cell>
          <cell r="E1001" t="str">
            <v>5.3 - Locação de Máquinas e Equipamentos</v>
          </cell>
          <cell r="F1001">
            <v>44283333000574</v>
          </cell>
          <cell r="G1001" t="str">
            <v>SCM PARTICIPACOES AS</v>
          </cell>
          <cell r="H1001" t="str">
            <v>S</v>
          </cell>
          <cell r="I1001" t="str">
            <v>N</v>
          </cell>
          <cell r="J1001" t="str">
            <v>19664</v>
          </cell>
          <cell r="K1001">
            <v>44959</v>
          </cell>
          <cell r="M1001" t="str">
            <v>2611606 - Recife - PE</v>
          </cell>
          <cell r="N1001">
            <v>11205</v>
          </cell>
        </row>
        <row r="1002">
          <cell r="C1002" t="str">
            <v>HOSPITAL MESTRE VITALINO</v>
          </cell>
          <cell r="E1002" t="str">
            <v>5.3 - Locação de Máquinas e Equipamentos</v>
          </cell>
          <cell r="F1002" t="str">
            <v>01.440.590/0010-27</v>
          </cell>
          <cell r="G1002" t="str">
            <v>FRESENIUS MEDICAL CARE LTDA</v>
          </cell>
          <cell r="H1002" t="str">
            <v>S</v>
          </cell>
          <cell r="I1002" t="str">
            <v>N</v>
          </cell>
          <cell r="J1002" t="str">
            <v>1111593895</v>
          </cell>
          <cell r="K1002">
            <v>44958</v>
          </cell>
          <cell r="M1002" t="str">
            <v>3524709 - Jaguariúna - SP</v>
          </cell>
          <cell r="N1002">
            <v>6274</v>
          </cell>
        </row>
        <row r="1003">
          <cell r="C1003" t="str">
            <v>HOSPITAL MESTRE VITALINO</v>
          </cell>
          <cell r="E1003" t="str">
            <v>5.3 - Locação de Máquinas e Equipamentos</v>
          </cell>
          <cell r="F1003" t="str">
            <v>01.440.590/0010-27</v>
          </cell>
          <cell r="G1003" t="str">
            <v>FRESENIUS MEDICAL CARE LTDA</v>
          </cell>
          <cell r="H1003" t="str">
            <v>S</v>
          </cell>
          <cell r="I1003" t="str">
            <v>N</v>
          </cell>
          <cell r="J1003" t="str">
            <v>1111593894</v>
          </cell>
          <cell r="K1003">
            <v>44958</v>
          </cell>
          <cell r="M1003" t="str">
            <v>3524709 - Jaguariúna - SP</v>
          </cell>
          <cell r="N1003">
            <v>2578.5300000000002</v>
          </cell>
        </row>
        <row r="1004">
          <cell r="C1004" t="str">
            <v>HOSPITAL MESTRE VITALINO</v>
          </cell>
          <cell r="E1004" t="str">
            <v>5.3 - Locação de Máquinas e Equipamentos</v>
          </cell>
          <cell r="F1004" t="str">
            <v>01.440.590/0010-27</v>
          </cell>
          <cell r="G1004" t="str">
            <v>FRESENIUS MEDICAL CARE LTDA</v>
          </cell>
          <cell r="H1004" t="str">
            <v>S</v>
          </cell>
          <cell r="I1004" t="str">
            <v>N</v>
          </cell>
          <cell r="J1004" t="str">
            <v>1111593893</v>
          </cell>
          <cell r="K1004">
            <v>44958</v>
          </cell>
          <cell r="M1004" t="str">
            <v>3524709 - Jaguariúna - SP</v>
          </cell>
          <cell r="N1004">
            <v>10528.32</v>
          </cell>
        </row>
        <row r="1005">
          <cell r="C1005" t="str">
            <v>HOSPITAL MESTRE VITALINO</v>
          </cell>
          <cell r="E1005" t="str">
            <v>5.3 - Locação de Máquinas e Equipamentos</v>
          </cell>
          <cell r="F1005" t="str">
            <v>01.440.590/0010-27</v>
          </cell>
          <cell r="G1005" t="str">
            <v>FRESENIUS MEDICAL CARE LTDA</v>
          </cell>
          <cell r="H1005" t="str">
            <v>S</v>
          </cell>
          <cell r="I1005" t="str">
            <v>N</v>
          </cell>
          <cell r="J1005" t="str">
            <v>1111602319</v>
          </cell>
          <cell r="K1005">
            <v>44967</v>
          </cell>
          <cell r="M1005" t="str">
            <v>3524709 - Jaguariúna - SP</v>
          </cell>
          <cell r="N1005">
            <v>85696</v>
          </cell>
        </row>
        <row r="1006">
          <cell r="C1006" t="str">
            <v>HOSPITAL MESTRE VITALINO</v>
          </cell>
          <cell r="E1006" t="str">
            <v>5.3 - Locação de Máquinas e Equipamentos</v>
          </cell>
          <cell r="F1006">
            <v>24080970000102</v>
          </cell>
          <cell r="G1006" t="str">
            <v>CARLOS ALBERTO PROJETOS E CONSTRUCAO LTDA - EPP</v>
          </cell>
          <cell r="H1006" t="str">
            <v>S</v>
          </cell>
          <cell r="I1006" t="str">
            <v>N</v>
          </cell>
          <cell r="J1006" t="str">
            <v>091088</v>
          </cell>
          <cell r="K1006">
            <v>44952</v>
          </cell>
          <cell r="M1006" t="str">
            <v>2604106 - Caruaru - PE</v>
          </cell>
          <cell r="N1006">
            <v>1090</v>
          </cell>
        </row>
        <row r="1007">
          <cell r="C1007" t="str">
            <v>HOSPITAL MESTRE VITALINO</v>
          </cell>
          <cell r="E1007" t="str">
            <v>5.3 - Locação de Máquinas e Equipamentos</v>
          </cell>
          <cell r="F1007">
            <v>26000187000117</v>
          </cell>
          <cell r="G1007" t="str">
            <v>CASA DO CONSTRUTOR</v>
          </cell>
          <cell r="H1007" t="str">
            <v>S</v>
          </cell>
          <cell r="I1007" t="str">
            <v>N</v>
          </cell>
          <cell r="J1007" t="str">
            <v>18131</v>
          </cell>
          <cell r="K1007">
            <v>44952</v>
          </cell>
          <cell r="M1007" t="str">
            <v>2604106 - Caruaru - PE</v>
          </cell>
          <cell r="N1007">
            <v>510</v>
          </cell>
        </row>
        <row r="1008">
          <cell r="C1008" t="str">
            <v>HOSPITAL MESTRE VITALINO</v>
          </cell>
          <cell r="E1008" t="str">
            <v>5.3 - Locação de Máquinas e Equipamentos</v>
          </cell>
          <cell r="F1008">
            <v>26000187000117</v>
          </cell>
          <cell r="G1008" t="str">
            <v>CASA DO CONSTRUTOR</v>
          </cell>
          <cell r="H1008" t="str">
            <v>S</v>
          </cell>
          <cell r="I1008" t="str">
            <v>N</v>
          </cell>
          <cell r="J1008" t="str">
            <v>18338</v>
          </cell>
          <cell r="K1008">
            <v>44970</v>
          </cell>
          <cell r="M1008" t="str">
            <v>2604106 - Caruaru - PE</v>
          </cell>
          <cell r="N1008">
            <v>510</v>
          </cell>
        </row>
        <row r="1009">
          <cell r="C1009" t="str">
            <v>HOSPITAL MESTRE VITALINO</v>
          </cell>
          <cell r="E1009" t="str">
            <v>5.3 - Locação de Máquinas e Equipamentos</v>
          </cell>
          <cell r="F1009">
            <v>24080970000102</v>
          </cell>
          <cell r="G1009" t="str">
            <v>CARLOS ALBERTO PROJETOS E CONSTRUCAO LTDA - EPP</v>
          </cell>
          <cell r="H1009" t="str">
            <v>S</v>
          </cell>
          <cell r="I1009" t="str">
            <v>N</v>
          </cell>
          <cell r="J1009" t="str">
            <v>091434</v>
          </cell>
          <cell r="K1009">
            <v>44963</v>
          </cell>
          <cell r="M1009" t="str">
            <v>2604106 - Caruaru - PE</v>
          </cell>
          <cell r="N1009">
            <v>235.2</v>
          </cell>
        </row>
        <row r="1010">
          <cell r="C1010" t="str">
            <v>HOSPITAL MESTRE VITALINO</v>
          </cell>
          <cell r="E1010" t="str">
            <v>5.3 - Locação de Máquinas e Equipamentos</v>
          </cell>
          <cell r="F1010">
            <v>42520482000150</v>
          </cell>
          <cell r="G1010" t="str">
            <v>COMMERCE SOLUTIONS LTDA</v>
          </cell>
          <cell r="H1010" t="str">
            <v>S</v>
          </cell>
          <cell r="I1010" t="str">
            <v>N</v>
          </cell>
          <cell r="J1010" t="str">
            <v>000000010</v>
          </cell>
          <cell r="K1010">
            <v>44985</v>
          </cell>
          <cell r="L1010" t="str">
            <v>LLPV39451</v>
          </cell>
          <cell r="M1010" t="str">
            <v>2609600 - Olinda - PE</v>
          </cell>
          <cell r="N1010">
            <v>1500</v>
          </cell>
        </row>
        <row r="1011">
          <cell r="C1011" t="str">
            <v>HOSPITAL MESTRE VITALINO</v>
          </cell>
          <cell r="E1011" t="str">
            <v>5.3 - Locação de Máquinas e Equipamentos</v>
          </cell>
          <cell r="F1011">
            <v>24080970000102</v>
          </cell>
          <cell r="G1011" t="str">
            <v>CARLOS ALBERTO PROJETOS E CONSTRUCAO LTDA - EPP</v>
          </cell>
          <cell r="H1011" t="str">
            <v>S</v>
          </cell>
          <cell r="I1011" t="str">
            <v>N</v>
          </cell>
          <cell r="J1011" t="str">
            <v>092035</v>
          </cell>
          <cell r="K1011">
            <v>44981</v>
          </cell>
          <cell r="M1011" t="str">
            <v>2604106 - Caruaru - PE</v>
          </cell>
          <cell r="N1011">
            <v>805.71</v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C1015" t="str">
            <v>HOSPITAL MESTRE VITALINO</v>
          </cell>
          <cell r="E1015" t="str">
            <v>5.1 - Locação de Equipamentos Médicos-Hospitalares</v>
          </cell>
          <cell r="F1015">
            <v>8675394000190</v>
          </cell>
          <cell r="G1015" t="str">
            <v>SAFE SUPORTE A VIDA E COMERCIO INTERNACIONAL LTDA</v>
          </cell>
          <cell r="H1015" t="str">
            <v>S</v>
          </cell>
          <cell r="I1015" t="str">
            <v>N</v>
          </cell>
          <cell r="J1015" t="str">
            <v>11.105</v>
          </cell>
          <cell r="K1015">
            <v>44985</v>
          </cell>
          <cell r="M1015" t="str">
            <v>2611606 - Recife - PE</v>
          </cell>
          <cell r="N1015">
            <v>3350</v>
          </cell>
        </row>
        <row r="1016">
          <cell r="C1016" t="str">
            <v>HOSPITAL MESTRE VITALINO</v>
          </cell>
          <cell r="E1016" t="str">
            <v>5.1 - Locação de Equipamentos Médicos-Hospitalares</v>
          </cell>
          <cell r="F1016" t="str">
            <v>60.619.202/0012-09</v>
          </cell>
          <cell r="G1016" t="str">
            <v>MESSER GASES LTDA</v>
          </cell>
          <cell r="H1016" t="str">
            <v>S</v>
          </cell>
          <cell r="I1016" t="str">
            <v>N</v>
          </cell>
          <cell r="J1016" t="str">
            <v>0086064541</v>
          </cell>
          <cell r="K1016">
            <v>44984</v>
          </cell>
          <cell r="M1016" t="str">
            <v>2607901 - Jaboatão dos Guararapes - PE</v>
          </cell>
          <cell r="N1016">
            <v>11848.08</v>
          </cell>
        </row>
        <row r="1017">
          <cell r="C1017" t="str">
            <v>HOSPITAL MESTRE VITALINO</v>
          </cell>
          <cell r="E1017" t="str">
            <v>5.1 - Locação de Equipamentos Médicos-Hospitalares</v>
          </cell>
          <cell r="F1017" t="str">
            <v>60.619.202/0012-09</v>
          </cell>
          <cell r="G1017" t="str">
            <v>MESSER GASES LTDA</v>
          </cell>
          <cell r="H1017" t="str">
            <v>S</v>
          </cell>
          <cell r="I1017" t="str">
            <v>N</v>
          </cell>
          <cell r="J1017">
            <v>86064542</v>
          </cell>
          <cell r="K1017">
            <v>44984</v>
          </cell>
          <cell r="M1017" t="str">
            <v>2607901 - Jaboatão dos Guararapes - PE</v>
          </cell>
          <cell r="N1017">
            <v>12582.44</v>
          </cell>
        </row>
        <row r="1018">
          <cell r="E1018" t="str">
            <v/>
          </cell>
        </row>
        <row r="1019">
          <cell r="C1019" t="str">
            <v>HOSPITAL MESTRE VITALINO</v>
          </cell>
          <cell r="E1019" t="str">
            <v>5.8 - Locação de Veículos Automotores</v>
          </cell>
          <cell r="F1019">
            <v>21596658000188</v>
          </cell>
          <cell r="G1019" t="str">
            <v>BEBECO AUTO LTDA</v>
          </cell>
          <cell r="H1019" t="str">
            <v>S</v>
          </cell>
          <cell r="I1019" t="str">
            <v>N</v>
          </cell>
          <cell r="J1019" t="str">
            <v>010</v>
          </cell>
          <cell r="K1019">
            <v>44984</v>
          </cell>
          <cell r="M1019" t="str">
            <v>2609600 - Olinda - PE</v>
          </cell>
          <cell r="N1019">
            <v>4500</v>
          </cell>
        </row>
        <row r="1020">
          <cell r="E1020" t="str">
            <v/>
          </cell>
        </row>
        <row r="1021">
          <cell r="C1021" t="str">
            <v>HOSPITAL MESTRE VITALINO</v>
          </cell>
          <cell r="E1021" t="str">
            <v>5.99 - Outros Serviços de Terceiros Pessoa Jurídica</v>
          </cell>
          <cell r="F1021">
            <v>6990590000123</v>
          </cell>
          <cell r="G1021" t="str">
            <v>GOOGLE BRASIL INTERNET LDA</v>
          </cell>
          <cell r="H1021" t="str">
            <v>S</v>
          </cell>
          <cell r="I1021" t="str">
            <v>N</v>
          </cell>
          <cell r="K1021">
            <v>44968</v>
          </cell>
          <cell r="N1021">
            <v>9.99</v>
          </cell>
        </row>
        <row r="1022">
          <cell r="C1022" t="str">
            <v>HOSPITAL MESTRE VITALINO</v>
          </cell>
          <cell r="E1022" t="str">
            <v>5.99 - Outros Serviços de Terceiros Pessoa Jurídica</v>
          </cell>
          <cell r="F1022">
            <v>34028316000294</v>
          </cell>
          <cell r="G1022" t="str">
            <v>EMPRESA BRASILEIRA DE CORREIOS E TELEGRAFOS</v>
          </cell>
          <cell r="H1022" t="str">
            <v>S</v>
          </cell>
          <cell r="I1022" t="str">
            <v>N</v>
          </cell>
          <cell r="J1022" t="str">
            <v>6258033</v>
          </cell>
          <cell r="K1022">
            <v>44974</v>
          </cell>
          <cell r="M1022" t="str">
            <v>2604106 - Caruaru - PE</v>
          </cell>
          <cell r="N1022">
            <v>32.659999999999997</v>
          </cell>
        </row>
        <row r="1023">
          <cell r="C1023" t="str">
            <v>HOSPITAL MESTRE VITALINO</v>
          </cell>
          <cell r="E1023" t="str">
            <v>5.16 - Serviços Médico-Hospitalares, Odotonlogia e Laboratoriais</v>
          </cell>
          <cell r="F1023" t="str">
            <v>27.816.524/0001-01</v>
          </cell>
          <cell r="G1023" t="str">
            <v>CLINICA NEFROAGRESTE LTDA-ME</v>
          </cell>
          <cell r="H1023" t="str">
            <v>S</v>
          </cell>
          <cell r="I1023" t="str">
            <v>S</v>
          </cell>
          <cell r="J1023" t="str">
            <v>175</v>
          </cell>
          <cell r="K1023">
            <v>44984</v>
          </cell>
          <cell r="L1023" t="str">
            <v>GOXUXOEWZ</v>
          </cell>
          <cell r="M1023" t="str">
            <v>2604106 - Caruaru - PE</v>
          </cell>
          <cell r="N1023">
            <v>185100</v>
          </cell>
        </row>
        <row r="1024">
          <cell r="C1024" t="str">
            <v>HOSPITAL MESTRE VITALINO</v>
          </cell>
          <cell r="E1024" t="str">
            <v>5.16 - Serviços Médico-Hospitalares, Odotonlogia e Laboratoriais</v>
          </cell>
          <cell r="F1024" t="str">
            <v>27.816.524/0001-01</v>
          </cell>
          <cell r="G1024" t="str">
            <v>CLINICA NEFROAGRESTE LTDA-ME</v>
          </cell>
          <cell r="H1024" t="str">
            <v>S</v>
          </cell>
          <cell r="I1024" t="str">
            <v>S</v>
          </cell>
          <cell r="J1024" t="str">
            <v>176</v>
          </cell>
          <cell r="K1024">
            <v>44984</v>
          </cell>
          <cell r="L1024" t="str">
            <v>RCNZVHN3G</v>
          </cell>
          <cell r="M1024" t="str">
            <v>2604106 - Caruaru - PE</v>
          </cell>
          <cell r="N1024">
            <v>121000</v>
          </cell>
        </row>
        <row r="1025">
          <cell r="C1025" t="str">
            <v>HOSPITAL MESTRE VITALINO</v>
          </cell>
          <cell r="E1025" t="str">
            <v>5.16 - Serviços Médico-Hospitalares, Odotonlogia e Laboratoriais</v>
          </cell>
          <cell r="F1025">
            <v>21728590000143</v>
          </cell>
          <cell r="G1025" t="str">
            <v>ICCONE CIRURGIA CARDIOVASCULAR LTDA ME</v>
          </cell>
          <cell r="H1025" t="str">
            <v>S</v>
          </cell>
          <cell r="I1025" t="str">
            <v>S</v>
          </cell>
          <cell r="J1025" t="str">
            <v>00000569</v>
          </cell>
          <cell r="K1025">
            <v>44985</v>
          </cell>
          <cell r="L1025" t="str">
            <v>APRI-JBK4</v>
          </cell>
          <cell r="M1025" t="str">
            <v>2611606 - Recife - PE</v>
          </cell>
          <cell r="N1025">
            <v>209370</v>
          </cell>
        </row>
        <row r="1026">
          <cell r="C1026" t="str">
            <v>HOSPITAL MESTRE VITALINO</v>
          </cell>
          <cell r="E1026" t="str">
            <v>5.16 - Serviços Médico-Hospitalares, Odotonlogia e Laboratoriais</v>
          </cell>
          <cell r="F1026" t="str">
            <v>00.062.519/0001-02</v>
          </cell>
          <cell r="G1026" t="str">
            <v>UNIDADE DE CARDIOLOGIA INVASIVA S C LTDA</v>
          </cell>
          <cell r="H1026" t="str">
            <v>S</v>
          </cell>
          <cell r="I1026" t="str">
            <v>S</v>
          </cell>
          <cell r="J1026" t="str">
            <v>00000546</v>
          </cell>
          <cell r="K1026">
            <v>44985</v>
          </cell>
          <cell r="L1026" t="str">
            <v>1ZET-694P</v>
          </cell>
          <cell r="M1026" t="str">
            <v>2611606 - Recife - PE</v>
          </cell>
          <cell r="N1026">
            <v>155528.45000000001</v>
          </cell>
        </row>
        <row r="1027">
          <cell r="E1027" t="str">
            <v>5.16 - Serviços Médico-Hospitalares, Odotonlogia e Laboratoriais</v>
          </cell>
          <cell r="F1027" t="str">
            <v>05.844.351/0001-00</v>
          </cell>
          <cell r="G1027" t="str">
            <v>IMAGEM INTERIOR SOCIEDADE SIMPLES</v>
          </cell>
          <cell r="H1027" t="str">
            <v>S</v>
          </cell>
          <cell r="I1027" t="str">
            <v>S</v>
          </cell>
          <cell r="J1027" t="str">
            <v>167</v>
          </cell>
          <cell r="K1027">
            <v>44984</v>
          </cell>
          <cell r="L1027" t="str">
            <v>SJJRBWKE0</v>
          </cell>
          <cell r="M1027" t="str">
            <v>2604106 - Caruaru - PE</v>
          </cell>
          <cell r="N1027">
            <v>116027</v>
          </cell>
        </row>
        <row r="1028">
          <cell r="C1028" t="str">
            <v>HOSPITAL MESTRE VITALINO</v>
          </cell>
          <cell r="E1028" t="str">
            <v>5.16 - Serviços Médico-Hospitalares, Odotonlogia e Laboratoriais</v>
          </cell>
          <cell r="F1028">
            <v>2737471000102</v>
          </cell>
          <cell r="G1028" t="str">
            <v>IMAX DIAGNOSTICO LTDA</v>
          </cell>
          <cell r="H1028" t="str">
            <v>S</v>
          </cell>
          <cell r="I1028" t="str">
            <v>S</v>
          </cell>
          <cell r="J1028" t="str">
            <v>64348</v>
          </cell>
          <cell r="K1028">
            <v>44985</v>
          </cell>
          <cell r="L1028" t="str">
            <v>ZEWLOMIQY</v>
          </cell>
          <cell r="M1028" t="str">
            <v>2604106 - Caruaru - PE</v>
          </cell>
          <cell r="N1028">
            <v>67375</v>
          </cell>
        </row>
        <row r="1029">
          <cell r="C1029" t="str">
            <v>HOSPITAL MESTRE VITALINO</v>
          </cell>
          <cell r="E1029" t="str">
            <v>5.16 - Serviços Médico-Hospitalares, Odotonlogia e Laboratoriais</v>
          </cell>
          <cell r="F1029">
            <v>33415955000169</v>
          </cell>
          <cell r="G1029" t="str">
            <v>AM MARCAPASSO E ARRITIMIA MEDICA LTDA</v>
          </cell>
          <cell r="H1029" t="str">
            <v>S</v>
          </cell>
          <cell r="I1029" t="str">
            <v>S</v>
          </cell>
          <cell r="J1029" t="str">
            <v>22</v>
          </cell>
          <cell r="K1029">
            <v>44984</v>
          </cell>
          <cell r="L1029" t="str">
            <v>1MWUCXXJG</v>
          </cell>
          <cell r="M1029" t="str">
            <v>2604106 - Caruaru - PE</v>
          </cell>
          <cell r="N1029">
            <v>68500</v>
          </cell>
        </row>
        <row r="1030">
          <cell r="C1030" t="str">
            <v>HOSPITAL MESTRE VITALINO</v>
          </cell>
          <cell r="E1030" t="str">
            <v>5.16 - Serviços Médico-Hospitalares, Odotonlogia e Laboratoriais</v>
          </cell>
          <cell r="F1030">
            <v>6101092000182</v>
          </cell>
          <cell r="G1030" t="str">
            <v>LABORATORIO MEDICO DR ROMUALDO LINS LTDA</v>
          </cell>
          <cell r="H1030" t="str">
            <v>S</v>
          </cell>
          <cell r="I1030" t="str">
            <v>S</v>
          </cell>
          <cell r="J1030" t="str">
            <v>9553</v>
          </cell>
          <cell r="K1030">
            <v>44985</v>
          </cell>
          <cell r="L1030" t="str">
            <v>UEH7FQUZ2</v>
          </cell>
          <cell r="M1030" t="str">
            <v>2604106 - Caruaru - PE</v>
          </cell>
          <cell r="N1030">
            <v>31435.25</v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C1033" t="str">
            <v>HOSPITAL MESTRE VITALINO</v>
          </cell>
          <cell r="E1033" t="str">
            <v>5.16 - Serviços Médico-Hospitalares, Odotonlogia e Laboratoriais</v>
          </cell>
          <cell r="F1033">
            <v>19378769008665</v>
          </cell>
          <cell r="G1033" t="str">
            <v>INSTITUTO HERMES PARDINI S/A</v>
          </cell>
          <cell r="H1033" t="str">
            <v>S</v>
          </cell>
          <cell r="I1033" t="str">
            <v>S</v>
          </cell>
          <cell r="J1033" t="str">
            <v>00050355</v>
          </cell>
          <cell r="K1033">
            <v>44980</v>
          </cell>
          <cell r="L1033" t="str">
            <v>R9GL-XDC4</v>
          </cell>
          <cell r="M1033" t="str">
            <v>3550308 - São Paulo - SP</v>
          </cell>
          <cell r="N1033">
            <v>3301.4</v>
          </cell>
        </row>
        <row r="1034">
          <cell r="C1034" t="str">
            <v>HOSPITAL MESTRE VITALINO</v>
          </cell>
          <cell r="E1034" t="str">
            <v>5.16 - Serviços Médico-Hospitalares, Odotonlogia e Laboratoriais</v>
          </cell>
          <cell r="F1034">
            <v>19378769008665</v>
          </cell>
          <cell r="G1034" t="str">
            <v>INSTITUTO HERMES PARDINI S/A</v>
          </cell>
          <cell r="H1034" t="str">
            <v>S</v>
          </cell>
          <cell r="I1034" t="str">
            <v>S</v>
          </cell>
          <cell r="J1034" t="str">
            <v>2023/27686</v>
          </cell>
          <cell r="K1034">
            <v>44980</v>
          </cell>
          <cell r="L1034" t="str">
            <v>59fb1045</v>
          </cell>
          <cell r="M1034" t="str">
            <v>3550308 - São Paulo - SP</v>
          </cell>
          <cell r="N1034">
            <v>13246.97</v>
          </cell>
        </row>
        <row r="1035">
          <cell r="C1035" t="str">
            <v>HOSPITAL MESTRE VITALINO</v>
          </cell>
          <cell r="E1035" t="str">
            <v>5.16 - Serviços Médico-Hospitalares, Odotonlogia e Laboratoriais</v>
          </cell>
          <cell r="F1035" t="str">
            <v>31.145.185/0002-37</v>
          </cell>
          <cell r="G1035" t="str">
            <v>CONSULT LAB LABOR DE ANALISES CLINICAS LTDA</v>
          </cell>
          <cell r="H1035" t="str">
            <v>S</v>
          </cell>
          <cell r="I1035" t="str">
            <v>S</v>
          </cell>
          <cell r="J1035" t="str">
            <v>53</v>
          </cell>
          <cell r="K1035">
            <v>44984</v>
          </cell>
          <cell r="L1035" t="str">
            <v>BLBSRZWEZ</v>
          </cell>
          <cell r="M1035" t="str">
            <v>2604106 - Caruaru - PE</v>
          </cell>
          <cell r="N1035">
            <v>396483.36</v>
          </cell>
        </row>
        <row r="1036">
          <cell r="C1036" t="str">
            <v>HOSPITAL MESTRE VITALINO</v>
          </cell>
          <cell r="E1036" t="str">
            <v>5.16 - Serviços Médico-Hospitalares, Odotonlogia e Laboratoriais</v>
          </cell>
          <cell r="F1036">
            <v>41231135000145</v>
          </cell>
          <cell r="G1036" t="str">
            <v>CARDIOVIDA CONSULTORIOS ESPECIALIZADOS LTDA</v>
          </cell>
          <cell r="H1036" t="str">
            <v>S</v>
          </cell>
          <cell r="I1036" t="str">
            <v>S</v>
          </cell>
          <cell r="J1036" t="str">
            <v>00010250</v>
          </cell>
          <cell r="K1036">
            <v>44986</v>
          </cell>
          <cell r="L1036" t="str">
            <v>MJN2-JQQX</v>
          </cell>
          <cell r="M1036" t="str">
            <v>2611606 - Recife - PE</v>
          </cell>
          <cell r="N1036">
            <v>920</v>
          </cell>
        </row>
        <row r="1037">
          <cell r="E1037" t="str">
            <v/>
          </cell>
        </row>
        <row r="1038">
          <cell r="C1038" t="str">
            <v>HOSPITAL MESTRE VITALINO</v>
          </cell>
          <cell r="E1038" t="str">
            <v>5.8 - Locação de Veículos Automotores</v>
          </cell>
          <cell r="F1038" t="str">
            <v>29.932.922/0001-19</v>
          </cell>
          <cell r="G1038" t="str">
            <v>MEDLIFE LOCACAO DE MAQ E EQUIP LTDA</v>
          </cell>
          <cell r="H1038" t="str">
            <v>S</v>
          </cell>
          <cell r="I1038" t="str">
            <v>N</v>
          </cell>
          <cell r="J1038" t="str">
            <v>547</v>
          </cell>
          <cell r="K1038">
            <v>44986</v>
          </cell>
          <cell r="N1038">
            <v>12500</v>
          </cell>
        </row>
        <row r="1039">
          <cell r="C1039" t="str">
            <v>HOSPITAL MESTRE VITALINO</v>
          </cell>
          <cell r="E1039" t="str">
            <v>5.99 - Outros Serviços de Terceiros Pessoa Jurídica</v>
          </cell>
          <cell r="F1039" t="str">
            <v>01.913.062/0001-57</v>
          </cell>
          <cell r="G1039" t="str">
            <v>NEUROIMUNOLOGIA CENTRO DIAGNOSTICO LTDA</v>
          </cell>
          <cell r="H1039" t="str">
            <v>S</v>
          </cell>
          <cell r="I1039" t="str">
            <v>S</v>
          </cell>
          <cell r="J1039" t="str">
            <v>00000222</v>
          </cell>
          <cell r="K1039">
            <v>44986</v>
          </cell>
          <cell r="L1039" t="str">
            <v>BI4M-QKR2</v>
          </cell>
          <cell r="M1039" t="str">
            <v>2611606 - Recife - PE</v>
          </cell>
          <cell r="N1039">
            <v>960</v>
          </cell>
        </row>
        <row r="1040">
          <cell r="E1040" t="str">
            <v/>
          </cell>
        </row>
        <row r="1041">
          <cell r="C1041" t="str">
            <v>HOSPITAL MESTRE VITALINO</v>
          </cell>
          <cell r="E1041" t="str">
            <v>5.16 - Serviços Médico-Hospitalares, Odotonlogia e Laboratoriais</v>
          </cell>
          <cell r="F1041" t="str">
            <v>00.610.112/0001-64</v>
          </cell>
          <cell r="G1041" t="str">
            <v>COOPAGRESTE COOP DOS MEDICOS ANESTES DO INT DE PE</v>
          </cell>
          <cell r="H1041" t="str">
            <v>S</v>
          </cell>
          <cell r="I1041" t="str">
            <v>S</v>
          </cell>
          <cell r="J1041" t="str">
            <v>6778</v>
          </cell>
          <cell r="K1041">
            <v>44985</v>
          </cell>
          <cell r="L1041" t="str">
            <v>WOSQKXBWG</v>
          </cell>
          <cell r="M1041" t="str">
            <v>2604106 - Caruaru - PE</v>
          </cell>
          <cell r="N1041">
            <v>467600</v>
          </cell>
        </row>
        <row r="1042">
          <cell r="E1042" t="str">
            <v/>
          </cell>
        </row>
        <row r="1043">
          <cell r="C1043" t="str">
            <v>HOSPITAL MESTRE VITALINO</v>
          </cell>
          <cell r="E1043" t="str">
            <v>5.15 - Serviços Domésticos</v>
          </cell>
          <cell r="F1043" t="str">
            <v>27.837.083/0001-24</v>
          </cell>
          <cell r="G1043" t="str">
            <v>CLEAN HIGIENIZACAO DE TEXTEIS EIRELI-ME</v>
          </cell>
          <cell r="H1043" t="str">
            <v>S</v>
          </cell>
          <cell r="I1043" t="str">
            <v>S</v>
          </cell>
          <cell r="J1043" t="str">
            <v>000002529</v>
          </cell>
          <cell r="K1043">
            <v>44987</v>
          </cell>
          <cell r="L1043" t="str">
            <v>KEJV98322</v>
          </cell>
          <cell r="M1043" t="str">
            <v>2607901 - Jaboatão dos Guararapes - PE</v>
          </cell>
          <cell r="N1043">
            <v>111612.2</v>
          </cell>
        </row>
        <row r="1044">
          <cell r="C1044" t="str">
            <v>HOSPITAL MESTRE VITALINO</v>
          </cell>
          <cell r="E1044" t="str">
            <v>5.10 - Detetização/Tratamento de Resíduos e Afins</v>
          </cell>
          <cell r="F1044" t="str">
            <v>07.575.881/0001-18</v>
          </cell>
          <cell r="G1044" t="str">
            <v>SIM GESTAO AMBIENTAL SERVICOS LTDA</v>
          </cell>
          <cell r="H1044" t="str">
            <v>S</v>
          </cell>
          <cell r="I1044" t="str">
            <v>S</v>
          </cell>
          <cell r="J1044" t="str">
            <v>1.041.687</v>
          </cell>
          <cell r="K1044">
            <v>44985</v>
          </cell>
          <cell r="L1044" t="str">
            <v>VYO2XK5JI</v>
          </cell>
          <cell r="M1044" t="str">
            <v>2507507 - João Pessoa - PB</v>
          </cell>
          <cell r="N1044">
            <v>101.4</v>
          </cell>
        </row>
        <row r="1045">
          <cell r="C1045" t="str">
            <v>HOSPITAL MESTRE VITALINO</v>
          </cell>
          <cell r="E1045" t="str">
            <v>5.10 - Detetização/Tratamento de Resíduos e Afins</v>
          </cell>
          <cell r="F1045" t="str">
            <v>07.575.881/0001-18</v>
          </cell>
          <cell r="G1045" t="str">
            <v>SIM GESTAO AMBIENTAL SERVICOS LTDA</v>
          </cell>
          <cell r="H1045" t="str">
            <v>S</v>
          </cell>
          <cell r="I1045" t="str">
            <v>S</v>
          </cell>
          <cell r="J1045" t="str">
            <v>1.041.688</v>
          </cell>
          <cell r="K1045">
            <v>44985</v>
          </cell>
          <cell r="L1045" t="str">
            <v>Z8EM3P5H9</v>
          </cell>
          <cell r="M1045" t="str">
            <v>2507507 - João Pessoa - PB</v>
          </cell>
          <cell r="N1045">
            <v>16915.27</v>
          </cell>
        </row>
        <row r="1046">
          <cell r="E1046" t="str">
            <v/>
          </cell>
        </row>
        <row r="1047">
          <cell r="C1047" t="str">
            <v>HOSPITAL MESTRE VITALINO</v>
          </cell>
          <cell r="E1047" t="str">
            <v>5.17 - Manutenção de Software, Certificação Digital e Microfilmagem</v>
          </cell>
          <cell r="F1047" t="str">
            <v>16.783.034/0001-30</v>
          </cell>
          <cell r="G1047" t="str">
            <v>SINTESE LICENC DE PROGRAMA PARA COMPRAS ON-LINE</v>
          </cell>
          <cell r="H1047" t="str">
            <v>S</v>
          </cell>
          <cell r="I1047" t="str">
            <v>S</v>
          </cell>
          <cell r="J1047" t="str">
            <v>00024307</v>
          </cell>
          <cell r="K1047">
            <v>44958</v>
          </cell>
          <cell r="L1047" t="str">
            <v>JRAR-IJ77</v>
          </cell>
          <cell r="M1047" t="str">
            <v>2611606 - Recife - PE</v>
          </cell>
          <cell r="N1047">
            <v>2300</v>
          </cell>
        </row>
        <row r="1048">
          <cell r="C1048" t="str">
            <v>HOSPITAL MESTRE VITALINO</v>
          </cell>
          <cell r="E1048" t="str">
            <v>5.17 - Manutenção de Software, Certificação Digital e Microfilmagem</v>
          </cell>
          <cell r="F1048" t="str">
            <v>92.306.257/0007-80</v>
          </cell>
          <cell r="G1048" t="str">
            <v>MV INFORMATICA NORDESTE LTDA</v>
          </cell>
          <cell r="H1048" t="str">
            <v>S</v>
          </cell>
          <cell r="I1048" t="str">
            <v>S</v>
          </cell>
          <cell r="J1048" t="str">
            <v>00051530</v>
          </cell>
          <cell r="K1048">
            <v>44961</v>
          </cell>
          <cell r="L1048" t="str">
            <v>TNJT-ZYGP</v>
          </cell>
          <cell r="M1048" t="str">
            <v>2611606 - Recife - PE</v>
          </cell>
          <cell r="N1048">
            <v>31493.1</v>
          </cell>
        </row>
        <row r="1049">
          <cell r="C1049" t="str">
            <v>HOSPITAL MESTRE VITALINO</v>
          </cell>
          <cell r="E1049" t="str">
            <v>5.17 - Manutenção de Software, Certificação Digital e Microfilmagem</v>
          </cell>
          <cell r="F1049" t="str">
            <v>11.698.838/0001-17</v>
          </cell>
          <cell r="G1049" t="str">
            <v>INUVEM COMPUTACAO LTDA - ME</v>
          </cell>
          <cell r="H1049" t="str">
            <v>S</v>
          </cell>
          <cell r="I1049" t="str">
            <v>S</v>
          </cell>
          <cell r="J1049" t="str">
            <v>00001179</v>
          </cell>
          <cell r="K1049">
            <v>44981</v>
          </cell>
          <cell r="L1049" t="str">
            <v>S5GX-RJKQ</v>
          </cell>
          <cell r="M1049" t="str">
            <v>2927408 - Salvador - BA</v>
          </cell>
          <cell r="N1049">
            <v>229</v>
          </cell>
        </row>
        <row r="1050">
          <cell r="C1050" t="str">
            <v>HOSPITAL MESTRE VITALINO</v>
          </cell>
          <cell r="E1050" t="str">
            <v>5.17 - Manutenção de Software, Certificação Digital e Microfilmagem</v>
          </cell>
          <cell r="F1050" t="str">
            <v>10.891.998/0001-15</v>
          </cell>
          <cell r="G1050" t="str">
            <v>ADVISERSIT SERVICOS EM INFORMATICA LTDA</v>
          </cell>
          <cell r="H1050" t="str">
            <v>S</v>
          </cell>
          <cell r="I1050" t="str">
            <v>S</v>
          </cell>
          <cell r="J1050" t="str">
            <v>000000837</v>
          </cell>
          <cell r="K1050">
            <v>44984</v>
          </cell>
          <cell r="L1050" t="str">
            <v>OLTH79235</v>
          </cell>
          <cell r="M1050" t="str">
            <v>2610707 - Paulista - PE</v>
          </cell>
          <cell r="N1050">
            <v>836.61</v>
          </cell>
        </row>
        <row r="1051">
          <cell r="C1051" t="str">
            <v>HOSPITAL MESTRE VITALINO</v>
          </cell>
          <cell r="E1051" t="str">
            <v>5.17 - Manutenção de Software, Certificação Digital e Microfilmagem</v>
          </cell>
          <cell r="F1051">
            <v>41754506000173</v>
          </cell>
          <cell r="G1051" t="str">
            <v>FACIL SOLUCOES EM SOLFTWARE E EQUIPAMENTOS LTDA</v>
          </cell>
          <cell r="H1051" t="str">
            <v>S</v>
          </cell>
          <cell r="I1051" t="str">
            <v>S</v>
          </cell>
          <cell r="J1051" t="str">
            <v>0000392</v>
          </cell>
          <cell r="K1051">
            <v>44981</v>
          </cell>
          <cell r="L1051" t="str">
            <v>B71C-D134</v>
          </cell>
          <cell r="M1051" t="str">
            <v>2600104 - Afogados da Ingazeira - PE</v>
          </cell>
          <cell r="N1051">
            <v>150</v>
          </cell>
        </row>
        <row r="1052">
          <cell r="C1052" t="str">
            <v>HOSPITAL MESTRE VITALINO</v>
          </cell>
          <cell r="E1052" t="str">
            <v>5.17 - Manutenção de Software, Certificação Digital e Microfilmagem</v>
          </cell>
          <cell r="F1052">
            <v>20231241000159</v>
          </cell>
          <cell r="G1052" t="str">
            <v>E-VAL COMERCIO E SERV DE INFORMATICA EM SAUDE LTDA</v>
          </cell>
          <cell r="H1052" t="str">
            <v>S</v>
          </cell>
          <cell r="I1052" t="str">
            <v>S</v>
          </cell>
          <cell r="J1052" t="str">
            <v>00010201</v>
          </cell>
          <cell r="K1052">
            <v>44967</v>
          </cell>
          <cell r="L1052" t="str">
            <v>U7G8-VTIZ</v>
          </cell>
          <cell r="M1052" t="str">
            <v>3550308 - São Paulo - SP</v>
          </cell>
          <cell r="N1052">
            <v>4404</v>
          </cell>
        </row>
        <row r="1053">
          <cell r="C1053" t="str">
            <v>HOSPITAL MESTRE VITALINO</v>
          </cell>
          <cell r="E1053" t="str">
            <v>5.17 - Manutenção de Software, Certificação Digital e Microfilmagem</v>
          </cell>
          <cell r="F1053">
            <v>20231241000159</v>
          </cell>
          <cell r="G1053" t="str">
            <v>E-VAL COMERCIO E SERV DE INFORMATICA EM SAUDE LTDA</v>
          </cell>
          <cell r="H1053" t="str">
            <v>S</v>
          </cell>
          <cell r="I1053" t="str">
            <v>S</v>
          </cell>
          <cell r="J1053" t="str">
            <v>00010202</v>
          </cell>
          <cell r="K1053">
            <v>44967</v>
          </cell>
          <cell r="L1053" t="str">
            <v>ENI2-Q1N7</v>
          </cell>
          <cell r="M1053" t="str">
            <v>3550308 - São Paulo - SP</v>
          </cell>
          <cell r="N1053">
            <v>450</v>
          </cell>
        </row>
        <row r="1054">
          <cell r="C1054" t="str">
            <v>HOSPITAL MESTRE VITALINO</v>
          </cell>
          <cell r="E1054" t="str">
            <v>5.17 - Manutenção de Software, Certificação Digital e Microfilmagem</v>
          </cell>
          <cell r="F1054" t="str">
            <v>53.113.791/0001-22</v>
          </cell>
          <cell r="G1054" t="str">
            <v>TOTVS AS</v>
          </cell>
          <cell r="H1054" t="str">
            <v>S</v>
          </cell>
          <cell r="I1054" t="str">
            <v>S</v>
          </cell>
          <cell r="J1054" t="str">
            <v>03473944</v>
          </cell>
          <cell r="K1054">
            <v>44958</v>
          </cell>
          <cell r="L1054" t="str">
            <v>J295-ILR9</v>
          </cell>
          <cell r="M1054" t="str">
            <v>3550308 - São Paulo - SP</v>
          </cell>
          <cell r="N1054">
            <v>5571.86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C1057" t="str">
            <v>HOSPITAL MESTRE VITALINO</v>
          </cell>
          <cell r="E1057" t="str">
            <v>5.22 - Vigilância Ostensiva / Monitorada</v>
          </cell>
          <cell r="F1057" t="str">
            <v>24.402.663/0001-09</v>
          </cell>
          <cell r="G1057" t="str">
            <v>BUNKER SEGUR E VIG PATRIMONIAL EIRELI EPP</v>
          </cell>
          <cell r="H1057" t="str">
            <v>S</v>
          </cell>
          <cell r="I1057" t="str">
            <v>S</v>
          </cell>
          <cell r="J1057" t="str">
            <v>00001777</v>
          </cell>
          <cell r="K1057">
            <v>44974</v>
          </cell>
          <cell r="L1057" t="str">
            <v>PLFR-KPBE</v>
          </cell>
          <cell r="M1057" t="str">
            <v>2611606 - Recife - PE</v>
          </cell>
          <cell r="N1057">
            <v>115168</v>
          </cell>
        </row>
        <row r="1058">
          <cell r="C1058" t="str">
            <v>HOSPITAL MESTRE VITALINO</v>
          </cell>
          <cell r="E1058" t="str">
            <v>5.10 - Detetização/Tratamento de Resíduos e Afins</v>
          </cell>
          <cell r="F1058" t="str">
            <v>09.595.245/0001-83</v>
          </cell>
          <cell r="G1058" t="str">
            <v>FOCUS SERVICOS AMBIENTAIS LTDA ME</v>
          </cell>
          <cell r="H1058" t="str">
            <v>S</v>
          </cell>
          <cell r="I1058" t="str">
            <v>S</v>
          </cell>
          <cell r="J1058" t="str">
            <v>00013977</v>
          </cell>
          <cell r="K1058">
            <v>44970</v>
          </cell>
          <cell r="L1058" t="str">
            <v>T3G2-6PXH</v>
          </cell>
          <cell r="M1058" t="str">
            <v>2609600 - Olinda - PE</v>
          </cell>
          <cell r="N1058">
            <v>850</v>
          </cell>
        </row>
        <row r="1059">
          <cell r="E1059" t="str">
            <v/>
          </cell>
        </row>
        <row r="1060">
          <cell r="C1060" t="str">
            <v>HOSPITAL MESTRE VITALINO</v>
          </cell>
          <cell r="E1060" t="str">
            <v>5.99 - Outros Serviços de Terceiros Pessoa Jurídica</v>
          </cell>
          <cell r="F1060">
            <v>7655966000106</v>
          </cell>
          <cell r="G1060" t="str">
            <v>SINGULUS ENGENHARIA E MEDICINA DO TRABALHO CARUARU - EIRELI</v>
          </cell>
          <cell r="H1060" t="str">
            <v>S</v>
          </cell>
          <cell r="I1060" t="str">
            <v>S</v>
          </cell>
          <cell r="J1060" t="str">
            <v>16341</v>
          </cell>
          <cell r="K1060">
            <v>44985</v>
          </cell>
          <cell r="L1060" t="str">
            <v>03XKTTDFJ</v>
          </cell>
          <cell r="M1060" t="str">
            <v>2604106 - Caruaru - PE</v>
          </cell>
          <cell r="N1060">
            <v>660</v>
          </cell>
        </row>
        <row r="1061">
          <cell r="C1061" t="str">
            <v>HOSPITAL MESTRE VITALINO</v>
          </cell>
          <cell r="E1061" t="str">
            <v>5.99 - Outros Serviços de Terceiros Pessoa Jurídica</v>
          </cell>
          <cell r="F1061" t="str">
            <v>08.276.880/0001-35</v>
          </cell>
          <cell r="G1061" t="str">
            <v>JVG CONTABILIDADE LTDA ME</v>
          </cell>
          <cell r="H1061" t="str">
            <v>S</v>
          </cell>
          <cell r="I1061" t="str">
            <v>S</v>
          </cell>
          <cell r="J1061" t="str">
            <v>00002235</v>
          </cell>
          <cell r="K1061">
            <v>44979</v>
          </cell>
          <cell r="L1061" t="str">
            <v>BNQX-EJWI</v>
          </cell>
          <cell r="M1061" t="str">
            <v>2611606 - Recife - PE</v>
          </cell>
          <cell r="N1061">
            <v>21283.61</v>
          </cell>
        </row>
        <row r="1062">
          <cell r="C1062" t="str">
            <v>HOSPITAL MESTRE VITALINO</v>
          </cell>
          <cell r="E1062" t="str">
            <v>5.99 - Outros Serviços de Terceiros Pessoa Jurídica</v>
          </cell>
          <cell r="F1062" t="str">
            <v>24.127.434/0001-15</v>
          </cell>
          <cell r="G1062" t="str">
            <v>RODRIGO ALMENDRA E ADVOGADOS ASSOCIADOS</v>
          </cell>
          <cell r="H1062" t="str">
            <v>S</v>
          </cell>
          <cell r="I1062" t="str">
            <v>S</v>
          </cell>
          <cell r="J1062" t="str">
            <v>00000622</v>
          </cell>
          <cell r="K1062">
            <v>44980</v>
          </cell>
          <cell r="L1062" t="str">
            <v>WHWB-FG9K</v>
          </cell>
          <cell r="M1062" t="str">
            <v>2611606 - Recife - PE</v>
          </cell>
          <cell r="N1062">
            <v>7000</v>
          </cell>
        </row>
        <row r="1063">
          <cell r="C1063" t="str">
            <v>HOSPITAL MESTRE VITALINO</v>
          </cell>
          <cell r="E1063" t="str">
            <v>5.99 - Outros Serviços de Terceiros Pessoa Jurídica</v>
          </cell>
          <cell r="F1063">
            <v>60619202001209</v>
          </cell>
          <cell r="G1063" t="str">
            <v>MESSER GASES LTDA</v>
          </cell>
          <cell r="H1063" t="str">
            <v>S</v>
          </cell>
          <cell r="I1063" t="str">
            <v>S</v>
          </cell>
          <cell r="J1063" t="str">
            <v>000005614</v>
          </cell>
          <cell r="K1063">
            <v>44971</v>
          </cell>
          <cell r="L1063" t="str">
            <v>CJHK74507</v>
          </cell>
          <cell r="M1063" t="str">
            <v>2607901 - Jaboatão dos Guararapes - PE</v>
          </cell>
          <cell r="N1063">
            <v>978.95</v>
          </cell>
        </row>
        <row r="1064">
          <cell r="C1064" t="str">
            <v>HOSPITAL MESTRE VITALINO</v>
          </cell>
          <cell r="E1064" t="str">
            <v>5.99 - Outros Serviços de Terceiros Pessoa Jurídica</v>
          </cell>
          <cell r="F1064" t="str">
            <v>26.467.687/0001-63</v>
          </cell>
          <cell r="G1064" t="str">
            <v>CAMILA JULIETTE DE MELO SANTOS 06818519458</v>
          </cell>
          <cell r="H1064" t="str">
            <v>S</v>
          </cell>
          <cell r="I1064" t="str">
            <v>S</v>
          </cell>
          <cell r="J1064" t="str">
            <v>78</v>
          </cell>
          <cell r="K1064">
            <v>44980</v>
          </cell>
          <cell r="L1064" t="str">
            <v>6XXVXLJJP</v>
          </cell>
          <cell r="M1064" t="str">
            <v>2604106 - Caruaru - PE</v>
          </cell>
          <cell r="N1064">
            <v>2460</v>
          </cell>
        </row>
        <row r="1065">
          <cell r="C1065" t="str">
            <v>HOSPITAL MESTRE VITALINO</v>
          </cell>
          <cell r="E1065" t="str">
            <v>5.99 - Outros Serviços de Terceiros Pessoa Jurídica</v>
          </cell>
          <cell r="F1065" t="str">
            <v>08.902.352/0001-44</v>
          </cell>
          <cell r="G1065" t="str">
            <v>JJ SERVICOS LABORATORIAIS LTDA - ME</v>
          </cell>
          <cell r="H1065" t="str">
            <v>S</v>
          </cell>
          <cell r="I1065" t="str">
            <v>S</v>
          </cell>
          <cell r="J1065" t="str">
            <v>00000483</v>
          </cell>
          <cell r="K1065">
            <v>44979</v>
          </cell>
          <cell r="L1065" t="str">
            <v>VDWN-W8FKH</v>
          </cell>
          <cell r="M1065" t="str">
            <v>2609709 - Orobó - PE</v>
          </cell>
          <cell r="N1065">
            <v>3000</v>
          </cell>
        </row>
        <row r="1066">
          <cell r="C1066" t="str">
            <v>HOSPITAL MESTRE VITALINO</v>
          </cell>
          <cell r="E1066" t="str">
            <v>5.99 - Outros Serviços de Terceiros Pessoa Jurídica</v>
          </cell>
          <cell r="F1066" t="str">
            <v>12.332.754/0001-28</v>
          </cell>
          <cell r="G1066" t="str">
            <v>PAULO WAGNER SAMPAIO DA SILVA ME</v>
          </cell>
          <cell r="H1066" t="str">
            <v>S</v>
          </cell>
          <cell r="I1066" t="str">
            <v>S</v>
          </cell>
          <cell r="J1066" t="str">
            <v>00001691</v>
          </cell>
          <cell r="K1066">
            <v>44981</v>
          </cell>
          <cell r="L1066" t="str">
            <v>SETV-JWLD</v>
          </cell>
          <cell r="M1066" t="str">
            <v>2611606 - Recife - PE</v>
          </cell>
          <cell r="N1066">
            <v>1857.71</v>
          </cell>
        </row>
        <row r="1067">
          <cell r="C1067" t="str">
            <v>HOSPITAL MESTRE VITALINO</v>
          </cell>
          <cell r="E1067" t="str">
            <v>5.99 - Outros Serviços de Terceiros Pessoa Jurídica</v>
          </cell>
          <cell r="F1067" t="str">
            <v>27.534.506/0001-37</v>
          </cell>
          <cell r="G1067" t="str">
            <v>FELLIPE R P DE O. TRATAMENTO DE AGUA</v>
          </cell>
          <cell r="H1067" t="str">
            <v>S</v>
          </cell>
          <cell r="I1067" t="str">
            <v>S</v>
          </cell>
          <cell r="J1067" t="str">
            <v>00001695</v>
          </cell>
          <cell r="K1067">
            <v>44965</v>
          </cell>
          <cell r="L1067" t="str">
            <v>Z5DL-U8GH</v>
          </cell>
          <cell r="M1067" t="str">
            <v>2611606 - Recife - PE</v>
          </cell>
          <cell r="N1067">
            <v>3790</v>
          </cell>
        </row>
        <row r="1068">
          <cell r="C1068" t="str">
            <v>HOSPITAL MESTRE VITALINO</v>
          </cell>
          <cell r="E1068" t="str">
            <v>5.99 - Outros Serviços de Terceiros Pessoa Jurídica</v>
          </cell>
          <cell r="F1068" t="str">
            <v>00.782.637/0001-87</v>
          </cell>
          <cell r="G1068" t="str">
            <v>EDUARDO OLIVEIRA CONSULT E ASSES JURIDICA S/C</v>
          </cell>
          <cell r="H1068" t="str">
            <v>S</v>
          </cell>
          <cell r="I1068" t="str">
            <v>S</v>
          </cell>
          <cell r="J1068" t="str">
            <v>00000437</v>
          </cell>
          <cell r="K1068">
            <v>44984</v>
          </cell>
          <cell r="L1068" t="str">
            <v>EBJP-7CEU</v>
          </cell>
          <cell r="M1068" t="str">
            <v>2611606 - Recife - PE</v>
          </cell>
          <cell r="N1068">
            <v>7812</v>
          </cell>
        </row>
        <row r="1069">
          <cell r="C1069" t="str">
            <v>HOSPITAL MESTRE VITALINO</v>
          </cell>
          <cell r="E1069" t="str">
            <v>5.99 - Outros Serviços de Terceiros Pessoa Jurídica</v>
          </cell>
          <cell r="F1069" t="str">
            <v>19.362.739/0001-71</v>
          </cell>
          <cell r="G1069" t="str">
            <v>MM DA SILVA TREIN E DESENV DE SISTEMAS DE INFORMATICA</v>
          </cell>
          <cell r="H1069" t="str">
            <v>S</v>
          </cell>
          <cell r="I1069" t="str">
            <v>S</v>
          </cell>
          <cell r="J1069" t="str">
            <v>655</v>
          </cell>
          <cell r="K1069">
            <v>44985</v>
          </cell>
          <cell r="L1069" t="str">
            <v>AHTYYFFJD</v>
          </cell>
          <cell r="M1069" t="str">
            <v>2704302 - Maceió - AL</v>
          </cell>
          <cell r="N1069">
            <v>590.9</v>
          </cell>
        </row>
        <row r="1070">
          <cell r="C1070" t="str">
            <v>HOSPITAL MESTRE VITALINO</v>
          </cell>
          <cell r="E1070" t="str">
            <v>5.99 - Outros Serviços de Terceiros Pessoa Jurídica</v>
          </cell>
          <cell r="F1070" t="str">
            <v>10.998.292/0001-57</v>
          </cell>
          <cell r="G1070" t="str">
            <v>CENTRO I E E PERNAMBUCO</v>
          </cell>
          <cell r="H1070" t="str">
            <v>S</v>
          </cell>
          <cell r="I1070" t="str">
            <v>N</v>
          </cell>
          <cell r="J1070" t="str">
            <v>00012126</v>
          </cell>
          <cell r="K1070">
            <v>44992</v>
          </cell>
          <cell r="N1070">
            <v>3692.8</v>
          </cell>
        </row>
        <row r="1071">
          <cell r="C1071" t="str">
            <v>HOSPITAL MESTRE VITALINO</v>
          </cell>
          <cell r="E1071" t="str">
            <v>5.99 - Outros Serviços de Terceiros Pessoa Jurídica</v>
          </cell>
          <cell r="F1071">
            <v>49928567000383</v>
          </cell>
          <cell r="G1071" t="str">
            <v>DELOITTE TOUCHE TOHMATSU AUDITORES INDEPENDENTES</v>
          </cell>
          <cell r="H1071" t="str">
            <v>S</v>
          </cell>
          <cell r="I1071" t="str">
            <v>S</v>
          </cell>
          <cell r="J1071" t="str">
            <v>00001330</v>
          </cell>
          <cell r="K1071">
            <v>44959</v>
          </cell>
          <cell r="L1071" t="str">
            <v>Z4ST-ZSMT</v>
          </cell>
          <cell r="M1071" t="str">
            <v>2611606 - Recife - PE</v>
          </cell>
          <cell r="N1071">
            <v>15036.25</v>
          </cell>
        </row>
        <row r="1072">
          <cell r="C1072" t="str">
            <v>HOSPITAL MESTRE VITALINO</v>
          </cell>
          <cell r="E1072" t="str">
            <v>5.99 - Outros Serviços de Terceiros Pessoa Jurídica</v>
          </cell>
          <cell r="F1072">
            <v>12332754000128</v>
          </cell>
          <cell r="G1072" t="str">
            <v>PAULO WAGNER SAMPAIO DA SILVA ME</v>
          </cell>
          <cell r="H1072" t="str">
            <v>S</v>
          </cell>
          <cell r="I1072" t="str">
            <v>S</v>
          </cell>
          <cell r="J1072" t="str">
            <v>00001692</v>
          </cell>
          <cell r="K1072">
            <v>44981</v>
          </cell>
          <cell r="L1072" t="str">
            <v>MS4E-4KJC</v>
          </cell>
          <cell r="M1072" t="str">
            <v>2611606 - Recife - PE</v>
          </cell>
          <cell r="N1072">
            <v>7013</v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C1075" t="str">
            <v>HOSPITAL MESTRE VITALINO</v>
          </cell>
          <cell r="E1075" t="str">
            <v>5.5 - Reparo e Manutenção de Máquinas e Equipamentos</v>
          </cell>
          <cell r="F1075" t="str">
            <v>01.449.930/0007-85</v>
          </cell>
          <cell r="G1075" t="str">
            <v>SIEMENS HEALTHCARE DIAGNOSTICOS LTDA</v>
          </cell>
          <cell r="H1075" t="str">
            <v>S</v>
          </cell>
          <cell r="I1075" t="str">
            <v>S</v>
          </cell>
          <cell r="J1075" t="str">
            <v>00012996</v>
          </cell>
          <cell r="K1075">
            <v>44967</v>
          </cell>
          <cell r="L1075" t="str">
            <v>MWZC-ZAMV</v>
          </cell>
          <cell r="M1075" t="str">
            <v>2611606 - Recife - PE</v>
          </cell>
          <cell r="N1075">
            <v>56766.3</v>
          </cell>
        </row>
        <row r="1076">
          <cell r="C1076" t="str">
            <v>HOSPITAL MESTRE VITALINO</v>
          </cell>
          <cell r="E1076" t="str">
            <v>5.5 - Reparo e Manutenção de Máquinas e Equipamentos</v>
          </cell>
          <cell r="F1076" t="str">
            <v>01.449.930/0007-85</v>
          </cell>
          <cell r="G1076" t="str">
            <v>SIEMENS HEALTHCARE DIAGNOSTICOS LTDA</v>
          </cell>
          <cell r="H1076" t="str">
            <v>S</v>
          </cell>
          <cell r="I1076" t="str">
            <v>S</v>
          </cell>
          <cell r="J1076" t="str">
            <v>00013074</v>
          </cell>
          <cell r="K1076">
            <v>44985</v>
          </cell>
          <cell r="L1076" t="str">
            <v>YLZP-ZVIV</v>
          </cell>
          <cell r="M1076" t="str">
            <v>2611606 - Recife - PE</v>
          </cell>
          <cell r="N1076">
            <v>44144.36</v>
          </cell>
        </row>
        <row r="1077">
          <cell r="C1077" t="str">
            <v>HOSPITAL MESTRE VITALINO</v>
          </cell>
          <cell r="E1077" t="str">
            <v>5.5 - Reparo e Manutenção de Máquinas e Equipamentos</v>
          </cell>
          <cell r="F1077" t="str">
            <v>14.951.481/0001-25</v>
          </cell>
          <cell r="G1077" t="str">
            <v>BM COMERCIO E SERVICOS DE EQUIP MED</v>
          </cell>
          <cell r="H1077" t="str">
            <v>S</v>
          </cell>
          <cell r="I1077" t="str">
            <v>S</v>
          </cell>
          <cell r="J1077" t="str">
            <v>000000605</v>
          </cell>
          <cell r="K1077">
            <v>44984</v>
          </cell>
          <cell r="L1077" t="str">
            <v>CJEF98287</v>
          </cell>
          <cell r="M1077" t="str">
            <v>2603454 - Camaragibe - PE</v>
          </cell>
          <cell r="N1077">
            <v>3300</v>
          </cell>
        </row>
        <row r="1078">
          <cell r="C1078" t="str">
            <v>HOSPITAL MESTRE VITALINO</v>
          </cell>
          <cell r="E1078" t="str">
            <v>5.5 - Reparo e Manutenção de Máquinas e Equipamentos</v>
          </cell>
          <cell r="F1078">
            <v>14883237000172</v>
          </cell>
          <cell r="G1078" t="str">
            <v>INSTRUMENTEC COM E SERV DE MAQUINAS E QUIP LTDA</v>
          </cell>
          <cell r="H1078" t="str">
            <v>S</v>
          </cell>
          <cell r="I1078" t="str">
            <v>S</v>
          </cell>
          <cell r="J1078" t="str">
            <v>00000088</v>
          </cell>
          <cell r="K1078">
            <v>44985</v>
          </cell>
          <cell r="L1078" t="str">
            <v>G2D4-2Z48Z</v>
          </cell>
          <cell r="M1078" t="str">
            <v>2610707 - Paulista - PE</v>
          </cell>
          <cell r="N1078">
            <v>1350</v>
          </cell>
        </row>
        <row r="1079">
          <cell r="C1079" t="str">
            <v>HOSPITAL MESTRE VITALINO</v>
          </cell>
          <cell r="E1079" t="str">
            <v>5.5 - Reparo e Manutenção de Máquinas e Equipamentos</v>
          </cell>
          <cell r="F1079">
            <v>13302865000154</v>
          </cell>
          <cell r="G1079" t="str">
            <v>MEDICAL VENETUS COMER DE PROD HOSPITALARES EIRELLI</v>
          </cell>
          <cell r="H1079" t="str">
            <v>S</v>
          </cell>
          <cell r="I1079" t="str">
            <v>S</v>
          </cell>
          <cell r="J1079" t="str">
            <v>391</v>
          </cell>
          <cell r="K1079">
            <v>44984</v>
          </cell>
          <cell r="L1079" t="str">
            <v>38HUZANWD</v>
          </cell>
          <cell r="M1079" t="str">
            <v>2704302 - Maceió - AL</v>
          </cell>
          <cell r="N1079">
            <v>1190</v>
          </cell>
        </row>
        <row r="1080">
          <cell r="C1080" t="str">
            <v>HOSPITAL MESTRE VITALINO</v>
          </cell>
          <cell r="E1080" t="str">
            <v>5.5 - Reparo e Manutenção de Máquinas e Equipamentos</v>
          </cell>
          <cell r="F1080" t="str">
            <v>08.086.313/0001-16</v>
          </cell>
          <cell r="G1080" t="str">
            <v>SOLMED EQUIPAMENTOS MEDICOS LTDA ME</v>
          </cell>
          <cell r="H1080" t="str">
            <v>S</v>
          </cell>
          <cell r="I1080" t="str">
            <v>S</v>
          </cell>
          <cell r="J1080" t="str">
            <v>00001934</v>
          </cell>
          <cell r="K1080">
            <v>44959</v>
          </cell>
          <cell r="L1080" t="str">
            <v>Q5VP-A4YH</v>
          </cell>
          <cell r="M1080" t="str">
            <v>2611606 - Recife - PE</v>
          </cell>
          <cell r="N1080">
            <v>3500</v>
          </cell>
        </row>
        <row r="1081">
          <cell r="E1081" t="str">
            <v/>
          </cell>
        </row>
        <row r="1082">
          <cell r="C1082" t="str">
            <v>HOSPITAL MESTRE VITALINO</v>
          </cell>
          <cell r="E1082" t="str">
            <v>5.5 - Reparo e Manutenção de Máquinas e Equipamentos</v>
          </cell>
          <cell r="F1082">
            <v>35844207000127</v>
          </cell>
          <cell r="G1082" t="str">
            <v>GILDENNES ALVES SOUSA GOMES 11543004636</v>
          </cell>
          <cell r="H1082" t="str">
            <v>S</v>
          </cell>
          <cell r="I1082" t="str">
            <v>S</v>
          </cell>
          <cell r="J1082" t="str">
            <v>202300000000055</v>
          </cell>
          <cell r="K1082">
            <v>44985</v>
          </cell>
          <cell r="L1082" t="str">
            <v>QHUB-EEEF</v>
          </cell>
          <cell r="M1082" t="str">
            <v>3122504 - Dom Cavati - MG</v>
          </cell>
          <cell r="N1082">
            <v>590.9</v>
          </cell>
        </row>
        <row r="1083">
          <cell r="C1083" t="str">
            <v>HOSPITAL MESTRE VITALINO</v>
          </cell>
          <cell r="E1083" t="str">
            <v>5.5 - Reparo e Manutenção de Máquinas e Equipamentos</v>
          </cell>
          <cell r="F1083">
            <v>10493367000148</v>
          </cell>
          <cell r="G1083" t="str">
            <v>G3 INFORMATICA E AUTOMOCAO EIRELI - ME</v>
          </cell>
          <cell r="H1083" t="str">
            <v>S</v>
          </cell>
          <cell r="I1083" t="str">
            <v>S</v>
          </cell>
          <cell r="J1083" t="str">
            <v>2033</v>
          </cell>
          <cell r="K1083">
            <v>44984</v>
          </cell>
          <cell r="L1083" t="str">
            <v>YPHLUFA0J</v>
          </cell>
          <cell r="M1083" t="str">
            <v>2604106 - Caruaru - PE</v>
          </cell>
          <cell r="N1083">
            <v>405</v>
          </cell>
        </row>
        <row r="1084">
          <cell r="C1084" t="str">
            <v>HOSPITAL MESTRE VITALINO</v>
          </cell>
          <cell r="E1084" t="str">
            <v>5.5 - Reparo e Manutenção de Máquinas e Equipamentos</v>
          </cell>
          <cell r="F1084" t="str">
            <v>18.204.483/0001-01</v>
          </cell>
          <cell r="G1084" t="str">
            <v>WAGNER FERNANDES SALES DA SILVA E CIA LTDA</v>
          </cell>
          <cell r="H1084" t="str">
            <v>S</v>
          </cell>
          <cell r="I1084" t="str">
            <v>S</v>
          </cell>
          <cell r="J1084" t="str">
            <v>4108</v>
          </cell>
          <cell r="K1084">
            <v>44981</v>
          </cell>
          <cell r="L1084" t="str">
            <v>TAKBL3LIG</v>
          </cell>
          <cell r="M1084" t="str">
            <v>2704302 - Maceió - AL</v>
          </cell>
          <cell r="N1084">
            <v>24426.78</v>
          </cell>
        </row>
        <row r="1085">
          <cell r="E1085" t="str">
            <v/>
          </cell>
        </row>
        <row r="1086">
          <cell r="C1086" t="str">
            <v>HOSPITAL MESTRE VITALINO</v>
          </cell>
          <cell r="E1086" t="str">
            <v>5.5 - Reparo e Manutenção de Máquinas e Equipamentos</v>
          </cell>
          <cell r="F1086">
            <v>24456295000173</v>
          </cell>
          <cell r="G1086" t="str">
            <v>IRMAOS FREITAS R. COM. PECAS LTDA</v>
          </cell>
          <cell r="H1086" t="str">
            <v>S</v>
          </cell>
          <cell r="I1086" t="str">
            <v>S</v>
          </cell>
          <cell r="J1086" t="str">
            <v>3341</v>
          </cell>
          <cell r="K1086">
            <v>44971</v>
          </cell>
          <cell r="L1086" t="str">
            <v>MLT2BXBI3</v>
          </cell>
          <cell r="M1086" t="str">
            <v>2604106 - Caruaru - PE</v>
          </cell>
          <cell r="N1086">
            <v>540</v>
          </cell>
        </row>
        <row r="1087">
          <cell r="C1087" t="str">
            <v>HOSPITAL MESTRE VITALINO</v>
          </cell>
          <cell r="E1087" t="str">
            <v>5.5 - Reparo e Manutenção de Máquinas e Equipamentos</v>
          </cell>
          <cell r="F1087" t="str">
            <v>23.623.014/0001-67</v>
          </cell>
          <cell r="G1087" t="str">
            <v>AIRMONT ENGENHARIA EIRELI - EPP</v>
          </cell>
          <cell r="H1087" t="str">
            <v>S</v>
          </cell>
          <cell r="I1087" t="str">
            <v>S</v>
          </cell>
          <cell r="J1087" t="str">
            <v>000001376</v>
          </cell>
          <cell r="K1087">
            <v>44984</v>
          </cell>
          <cell r="L1087" t="str">
            <v>GIXD84067</v>
          </cell>
          <cell r="M1087" t="str">
            <v>2609600 - Olinda - PE</v>
          </cell>
          <cell r="N1087">
            <v>23575.279999999999</v>
          </cell>
        </row>
        <row r="1088">
          <cell r="C1088" t="str">
            <v>HOSPITAL MESTRE VITALINO</v>
          </cell>
          <cell r="E1088" t="str">
            <v>5.5 - Reparo e Manutenção de Máquinas e Equipamentos</v>
          </cell>
          <cell r="F1088" t="str">
            <v>11.189.101/0001-79</v>
          </cell>
          <cell r="G1088" t="str">
            <v>GENSETS INST. E MANUT. ELET</v>
          </cell>
          <cell r="H1088" t="str">
            <v>S</v>
          </cell>
          <cell r="I1088" t="str">
            <v>S</v>
          </cell>
          <cell r="J1088" t="str">
            <v>00006014</v>
          </cell>
          <cell r="K1088">
            <v>44958</v>
          </cell>
          <cell r="L1088" t="str">
            <v>PGCJ-KH9C</v>
          </cell>
          <cell r="M1088" t="str">
            <v>2611606 - Recife - PE</v>
          </cell>
          <cell r="N1088">
            <v>3993.46</v>
          </cell>
        </row>
        <row r="1089">
          <cell r="C1089" t="str">
            <v>HOSPITAL MESTRE VITALINO</v>
          </cell>
          <cell r="E1089" t="str">
            <v>5.5 - Reparo e Manutenção de Máquinas e Equipamentos</v>
          </cell>
          <cell r="F1089" t="str">
            <v>36.823.760/0001-46</v>
          </cell>
          <cell r="G1089" t="str">
            <v>TECH SYSTEM SECURITY COMERCIO E SERVICOS DE EQUIP</v>
          </cell>
          <cell r="H1089" t="str">
            <v>S</v>
          </cell>
          <cell r="I1089" t="str">
            <v>S</v>
          </cell>
          <cell r="J1089" t="str">
            <v>00000166</v>
          </cell>
          <cell r="K1089">
            <v>44959</v>
          </cell>
          <cell r="L1089" t="str">
            <v>6XPP-BMQM</v>
          </cell>
          <cell r="M1089" t="str">
            <v>2611606 - Recife - PE</v>
          </cell>
          <cell r="N1089">
            <v>1500</v>
          </cell>
        </row>
        <row r="1090">
          <cell r="C1090" t="str">
            <v>HOSPITAL MESTRE VITALINO</v>
          </cell>
          <cell r="E1090" t="str">
            <v>5.5 - Reparo e Manutenção de Máquinas e Equipamentos</v>
          </cell>
          <cell r="F1090" t="str">
            <v>90.347.840/0008-94</v>
          </cell>
          <cell r="G1090" t="str">
            <v>TK ELEVADORES BRASIL LTDA</v>
          </cell>
          <cell r="H1090" t="str">
            <v>S</v>
          </cell>
          <cell r="I1090" t="str">
            <v>S</v>
          </cell>
          <cell r="J1090" t="str">
            <v>00135254</v>
          </cell>
          <cell r="K1090">
            <v>44961</v>
          </cell>
          <cell r="L1090" t="str">
            <v>X2YL-N7V4</v>
          </cell>
          <cell r="M1090" t="str">
            <v>2611606 - Recife - PE</v>
          </cell>
          <cell r="N1090">
            <v>2577.94</v>
          </cell>
        </row>
        <row r="1091">
          <cell r="C1091" t="str">
            <v>HOSPITAL MESTRE VITALINO</v>
          </cell>
          <cell r="E1091" t="str">
            <v>5.5 - Reparo e Manutenção de Máquinas e Equipamentos</v>
          </cell>
          <cell r="F1091">
            <v>44069796000104</v>
          </cell>
          <cell r="G1091" t="str">
            <v>JOELMA DA SILVA LUZ SERVICOS</v>
          </cell>
          <cell r="H1091" t="str">
            <v>S</v>
          </cell>
          <cell r="I1091" t="str">
            <v>S</v>
          </cell>
          <cell r="J1091" t="str">
            <v>000000110</v>
          </cell>
          <cell r="K1091">
            <v>44977</v>
          </cell>
          <cell r="L1091" t="str">
            <v>OXDQ25295</v>
          </cell>
          <cell r="M1091" t="str">
            <v>2609600 - Olinda - PE</v>
          </cell>
          <cell r="N1091">
            <v>4380</v>
          </cell>
        </row>
        <row r="1092">
          <cell r="C1092" t="str">
            <v>HOSPITAL MESTRE VITALINO</v>
          </cell>
          <cell r="E1092" t="str">
            <v>5.5 - Reparo e Manutenção de Máquinas e Equipamentos</v>
          </cell>
          <cell r="F1092">
            <v>42520482000150</v>
          </cell>
          <cell r="G1092" t="str">
            <v>COMMERCE SOLUTIONS LTDA</v>
          </cell>
          <cell r="H1092" t="str">
            <v>S</v>
          </cell>
          <cell r="I1092" t="str">
            <v>S</v>
          </cell>
          <cell r="J1092" t="str">
            <v>000000009</v>
          </cell>
          <cell r="K1092">
            <v>44985</v>
          </cell>
          <cell r="L1092" t="str">
            <v>SFQS45263</v>
          </cell>
          <cell r="M1092" t="str">
            <v>2609600 - Olinda - PE</v>
          </cell>
          <cell r="N1092">
            <v>500</v>
          </cell>
        </row>
        <row r="1093">
          <cell r="C1093" t="str">
            <v>HOSPITAL MESTRE VITALINO</v>
          </cell>
          <cell r="E1093" t="str">
            <v>5.5 - Reparo e Manutenção de Máquinas e Equipamentos</v>
          </cell>
          <cell r="F1093">
            <v>8980641000161</v>
          </cell>
          <cell r="G1093" t="str">
            <v>MAPROS LTDA</v>
          </cell>
          <cell r="H1093" t="str">
            <v>S</v>
          </cell>
          <cell r="I1093" t="str">
            <v>S</v>
          </cell>
          <cell r="J1093" t="str">
            <v>00021711</v>
          </cell>
          <cell r="K1093">
            <v>44974</v>
          </cell>
          <cell r="L1093" t="str">
            <v>4GNRXHIV</v>
          </cell>
          <cell r="M1093" t="str">
            <v>2611606 - Recife - PE</v>
          </cell>
          <cell r="N1093">
            <v>17858</v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C1096" t="str">
            <v>HOSPITAL MESTRE VITALINO</v>
          </cell>
          <cell r="E1096" t="str">
            <v>5.4 - Reparo e Manutenção de Bens Imóveis</v>
          </cell>
          <cell r="F1096" t="str">
            <v>20.548.154/0001-20</v>
          </cell>
          <cell r="G1096" t="str">
            <v>GRACIANE XAVIER FERREIRA SOUSA 08019588493</v>
          </cell>
          <cell r="H1096" t="str">
            <v>S</v>
          </cell>
          <cell r="I1096" t="str">
            <v>S</v>
          </cell>
          <cell r="J1096" t="str">
            <v>339</v>
          </cell>
          <cell r="K1096">
            <v>44985</v>
          </cell>
          <cell r="L1096" t="str">
            <v>WPRFTZ7KY</v>
          </cell>
          <cell r="M1096" t="str">
            <v>2604106 - Caruaru - PE</v>
          </cell>
          <cell r="N1096">
            <v>4000</v>
          </cell>
        </row>
        <row r="1097">
          <cell r="C1097" t="str">
            <v>HOSPITAL MESTRE VITALINO</v>
          </cell>
          <cell r="E1097" t="str">
            <v xml:space="preserve">5.7 - Reparo e Manutenção de Bens Movéis de Outras Naturezas </v>
          </cell>
          <cell r="F1097" t="str">
            <v>26.375.970/0001-65</v>
          </cell>
          <cell r="G1097" t="str">
            <v>FABIO EMANUEL DE ANDRADE 02585337499</v>
          </cell>
          <cell r="H1097" t="str">
            <v>S</v>
          </cell>
          <cell r="I1097" t="str">
            <v>S</v>
          </cell>
          <cell r="J1097" t="str">
            <v>107</v>
          </cell>
          <cell r="K1097">
            <v>44985</v>
          </cell>
          <cell r="L1097" t="str">
            <v>ONZFFXNID</v>
          </cell>
          <cell r="M1097" t="str">
            <v>2604106 - Caruaru - PE</v>
          </cell>
          <cell r="N1097">
            <v>2700</v>
          </cell>
        </row>
        <row r="1098">
          <cell r="E1098" t="str">
            <v/>
          </cell>
        </row>
        <row r="1099">
          <cell r="C1099" t="str">
            <v>HOSPITAL MESTRE VITALINO</v>
          </cell>
          <cell r="E1099" t="str">
            <v>7 - Obras e Instalações</v>
          </cell>
          <cell r="F1099" t="str">
            <v>12.805.036/0001-21</v>
          </cell>
          <cell r="G1099" t="str">
            <v>MULTCOM CONSTRUTORA LTDA</v>
          </cell>
          <cell r="H1099" t="str">
            <v>S</v>
          </cell>
          <cell r="I1099" t="str">
            <v>S</v>
          </cell>
          <cell r="J1099" t="str">
            <v>00000653</v>
          </cell>
          <cell r="K1099">
            <v>44960</v>
          </cell>
          <cell r="L1099" t="str">
            <v>RYAW-APZV</v>
          </cell>
          <cell r="M1099" t="str">
            <v>2611606 - Recife - PE</v>
          </cell>
          <cell r="N1099">
            <v>269611.17</v>
          </cell>
        </row>
        <row r="1100">
          <cell r="C1100" t="str">
            <v>HOSPITAL MESTRE VITALINO</v>
          </cell>
          <cell r="E1100" t="str">
            <v>6 - Equipamento e Material Permanente</v>
          </cell>
          <cell r="F1100">
            <v>72381189000110</v>
          </cell>
          <cell r="G1100" t="str">
            <v>DELL COMPUTADORES DO BRASIL LTDA</v>
          </cell>
          <cell r="H1100" t="str">
            <v>S</v>
          </cell>
          <cell r="I1100" t="str">
            <v>S</v>
          </cell>
          <cell r="J1100" t="str">
            <v>202300001994606</v>
          </cell>
          <cell r="K1100">
            <v>44952</v>
          </cell>
          <cell r="L1100" t="str">
            <v>e01caf8f5</v>
          </cell>
          <cell r="M1100" t="str">
            <v>4306767 - Eldorado do Sul - RS</v>
          </cell>
          <cell r="N1100">
            <v>13268.31</v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BE75-DE38-4C68-AAEC-9CC08746BD3A}">
  <sheetPr>
    <tabColor rgb="FF92D050"/>
  </sheetPr>
  <dimension ref="A1:L1992"/>
  <sheetViews>
    <sheetView showGridLines="0" tabSelected="1" topLeftCell="A1078" zoomScale="59" zoomScaleNormal="59" workbookViewId="0">
      <selection activeCell="D996" sqref="D99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1.99 - Outras Despesas com Pessoal</v>
      </c>
      <c r="D2" s="3">
        <f>'[1]TCE - ANEXO IV - Preencher'!F11</f>
        <v>20737670000100</v>
      </c>
      <c r="E2" s="5" t="str">
        <f>'[1]TCE - ANEXO IV - Preencher'!G11</f>
        <v xml:space="preserve">ANDRADE SANDRES CIA CONVENIENCIA LTDA ME 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194497</v>
      </c>
      <c r="I2" s="6">
        <f>IF('[1]TCE - ANEXO IV - Preencher'!K11="","",'[1]TCE - ANEXO IV - Preencher'!K11)</f>
        <v>44964</v>
      </c>
      <c r="J2" s="5" t="str">
        <f>'[1]TCE - ANEXO IV - Preencher'!L11</f>
        <v>26230220737670000100650030001944971194180523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39.950000000000003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1.99 - Outras Despesas com Pessoal</v>
      </c>
      <c r="D3" s="3">
        <f>'[1]TCE - ANEXO IV - Preencher'!F12</f>
        <v>26800156000140</v>
      </c>
      <c r="E3" s="5" t="str">
        <f>'[1]TCE - ANEXO IV - Preencher'!G12</f>
        <v xml:space="preserve">G D DOS SANTOS EIRELI CARLOS TONETTO 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44199</v>
      </c>
      <c r="I3" s="6">
        <f>IF('[1]TCE - ANEXO IV - Preencher'!K12="","",'[1]TCE - ANEXO IV - Preencher'!K12)</f>
        <v>44964</v>
      </c>
      <c r="J3" s="5" t="str">
        <f>'[1]TCE - ANEXO IV - Preencher'!L12</f>
        <v>26230226800156000140650030000441991583512311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29.99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1.99 - Outras Despesas com Pessoal</v>
      </c>
      <c r="D4" s="3">
        <f>'[1]TCE - ANEXO IV - Preencher'!F13</f>
        <v>25043044000120</v>
      </c>
      <c r="E4" s="5" t="str">
        <f>'[1]TCE - ANEXO IV - Preencher'!G13</f>
        <v xml:space="preserve">CARLOS A PEDROSA DA SILVA EIRELLI 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74377</v>
      </c>
      <c r="I4" s="6">
        <f>IF('[1]TCE - ANEXO IV - Preencher'!K13="","",'[1]TCE - ANEXO IV - Preencher'!K13)</f>
        <v>44966</v>
      </c>
      <c r="J4" s="5" t="str">
        <f>'[1]TCE - ANEXO IV - Preencher'!L13</f>
        <v>26230225043044000120650010000743771824565508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64.89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1.99 - Outras Despesas com Pessoal</v>
      </c>
      <c r="D5" s="3">
        <f>'[1]TCE - ANEXO IV - Preencher'!F14</f>
        <v>25043044000120</v>
      </c>
      <c r="E5" s="5" t="str">
        <f>'[1]TCE - ANEXO IV - Preencher'!G14</f>
        <v xml:space="preserve">CARLOS A PEDROSA DA SILVA EIRELLI 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74379</v>
      </c>
      <c r="I5" s="6">
        <f>IF('[1]TCE - ANEXO IV - Preencher'!K14="","",'[1]TCE - ANEXO IV - Preencher'!K14)</f>
        <v>44966</v>
      </c>
      <c r="J5" s="5" t="str">
        <f>'[1]TCE - ANEXO IV - Preencher'!L14</f>
        <v>26230225043044000120650010000743791117913524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66.89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1.99 - Outras Despesas com Pessoal</v>
      </c>
      <c r="D6" s="3">
        <f>'[1]TCE - ANEXO IV - Preencher'!F15</f>
        <v>25043044000120</v>
      </c>
      <c r="E6" s="5" t="str">
        <f>'[1]TCE - ANEXO IV - Preencher'!G15</f>
        <v xml:space="preserve">CARLOS A PEDROSA DA SILVA EIRELLI 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74908</v>
      </c>
      <c r="I6" s="6">
        <f>IF('[1]TCE - ANEXO IV - Preencher'!K15="","",'[1]TCE - ANEXO IV - Preencher'!K15)</f>
        <v>44981</v>
      </c>
      <c r="J6" s="5" t="str">
        <f>'[1]TCE - ANEXO IV - Preencher'!L15</f>
        <v>26230225043044000120650010000749081218384933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59.8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1.99 - Outras Despesas com Pessoal</v>
      </c>
      <c r="D7" s="3">
        <f>'[1]TCE - ANEXO IV - Preencher'!F16</f>
        <v>25043044000120</v>
      </c>
      <c r="E7" s="5" t="str">
        <f>'[1]TCE - ANEXO IV - Preencher'!G16</f>
        <v xml:space="preserve">CARLOS A PEDROSA DA SILVA EIRELLI 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74701</v>
      </c>
      <c r="I7" s="6">
        <f>IF('[1]TCE - ANEXO IV - Preencher'!K16="","",'[1]TCE - ANEXO IV - Preencher'!K16)</f>
        <v>44976</v>
      </c>
      <c r="J7" s="5" t="str">
        <f>'[1]TCE - ANEXO IV - Preencher'!L16</f>
        <v>26230225043044000120650010000747011497929468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120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1.99 - Outras Despesas com Pessoal</v>
      </c>
      <c r="D8" s="3">
        <f>'[1]TCE - ANEXO IV - Preencher'!F17</f>
        <v>25043044000120</v>
      </c>
      <c r="E8" s="5" t="str">
        <f>'[1]TCE - ANEXO IV - Preencher'!G17</f>
        <v xml:space="preserve">CARLOS A PEDROSA DA SILVA EIRELLI 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74720</v>
      </c>
      <c r="I8" s="6">
        <f>IF('[1]TCE - ANEXO IV - Preencher'!K17="","",'[1]TCE - ANEXO IV - Preencher'!K17)</f>
        <v>44976</v>
      </c>
      <c r="J8" s="5" t="str">
        <f>'[1]TCE - ANEXO IV - Preencher'!L17</f>
        <v>26230225043044000120650010000747201978504460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90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1.99 - Outras Despesas com Pessoal</v>
      </c>
      <c r="D9" s="3">
        <f>'[1]TCE - ANEXO IV - Preencher'!F18</f>
        <v>27181464000106</v>
      </c>
      <c r="E9" s="5" t="str">
        <f>'[1]TCE - ANEXO IV - Preencher'!G18</f>
        <v xml:space="preserve">SAULO DAVID DE M FILHO ME  CANTINHO DO LAU 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33620</v>
      </c>
      <c r="I9" s="6">
        <f>IF('[1]TCE - ANEXO IV - Preencher'!K18="","",'[1]TCE - ANEXO IV - Preencher'!K18)</f>
        <v>44967</v>
      </c>
      <c r="J9" s="5" t="str">
        <f>'[1]TCE - ANEXO IV - Preencher'!L18</f>
        <v>26230227181464000106650010000336201413649840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50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1.99 - Outras Despesas com Pessoal</v>
      </c>
      <c r="D10" s="3">
        <f>'[1]TCE - ANEXO IV - Preencher'!F19</f>
        <v>27181464000106</v>
      </c>
      <c r="E10" s="5" t="str">
        <f>'[1]TCE - ANEXO IV - Preencher'!G19</f>
        <v xml:space="preserve">SAULO DAVID DE M FILHO ME  CANTINHO DO LAU 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33608</v>
      </c>
      <c r="I10" s="6">
        <f>IF('[1]TCE - ANEXO IV - Preencher'!K19="","",'[1]TCE - ANEXO IV - Preencher'!K19)</f>
        <v>44965</v>
      </c>
      <c r="J10" s="5" t="str">
        <f>'[1]TCE - ANEXO IV - Preencher'!L19</f>
        <v>26230227181464000106650010000336081227961931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31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1.99 - Outras Despesas com Pessoal</v>
      </c>
      <c r="D11" s="3">
        <f>'[1]TCE - ANEXO IV - Preencher'!F20</f>
        <v>27181464000106</v>
      </c>
      <c r="E11" s="5" t="str">
        <f>'[1]TCE - ANEXO IV - Preencher'!G20</f>
        <v xml:space="preserve">SAULO DAVID DE M FILHO ME  CANTINHO DO LAU 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33591</v>
      </c>
      <c r="I11" s="6">
        <f>IF('[1]TCE - ANEXO IV - Preencher'!K20="","",'[1]TCE - ANEXO IV - Preencher'!K20)</f>
        <v>44959</v>
      </c>
      <c r="J11" s="5" t="str">
        <f>'[1]TCE - ANEXO IV - Preencher'!L20</f>
        <v>26230227181464000106650010000335911050072061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34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1.99 - Outras Despesas com Pessoal</v>
      </c>
      <c r="D12" s="3">
        <f>'[1]TCE - ANEXO IV - Preencher'!F21</f>
        <v>27181464000106</v>
      </c>
      <c r="E12" s="5" t="str">
        <f>'[1]TCE - ANEXO IV - Preencher'!G21</f>
        <v xml:space="preserve">SAULO DAVID DE M FILHO ME  CANTINHO DO LAU 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33592</v>
      </c>
      <c r="I12" s="6">
        <f>IF('[1]TCE - ANEXO IV - Preencher'!K21="","",'[1]TCE - ANEXO IV - Preencher'!K21)</f>
        <v>44960</v>
      </c>
      <c r="J12" s="5" t="str">
        <f>'[1]TCE - ANEXO IV - Preencher'!L21</f>
        <v>26230227181464000106650010000985921469224767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40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1.99 - Outras Despesas com Pessoal</v>
      </c>
      <c r="D14" s="3">
        <f>'[1]TCE - ANEXO IV - Preencher'!F23</f>
        <v>27181464000106</v>
      </c>
      <c r="E14" s="5" t="str">
        <f>'[1]TCE - ANEXO IV - Preencher'!G23</f>
        <v xml:space="preserve">SAULO DAVID DE M FILHO ME  CANTINHO DO LAU 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33594</v>
      </c>
      <c r="I14" s="6">
        <f>IF('[1]TCE - ANEXO IV - Preencher'!K23="","",'[1]TCE - ANEXO IV - Preencher'!K23)</f>
        <v>44961</v>
      </c>
      <c r="J14" s="5" t="str">
        <f>'[1]TCE - ANEXO IV - Preencher'!L23</f>
        <v>26230227181464000106650010000335941683881891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40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1.99 - Outras Despesas com Pessoal</v>
      </c>
      <c r="D15" s="3">
        <f>'[1]TCE - ANEXO IV - Preencher'!F24</f>
        <v>27181464000106</v>
      </c>
      <c r="E15" s="5" t="str">
        <f>'[1]TCE - ANEXO IV - Preencher'!G24</f>
        <v xml:space="preserve">SAULO DAVID DE M FILHO ME  CANTINHO DO LAU 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33675</v>
      </c>
      <c r="I15" s="6">
        <f>IF('[1]TCE - ANEXO IV - Preencher'!K24="","",'[1]TCE - ANEXO IV - Preencher'!K24)</f>
        <v>44985</v>
      </c>
      <c r="J15" s="5" t="str">
        <f>'[1]TCE - ANEXO IV - Preencher'!L24</f>
        <v>26230227181464000106650010000336751122281089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1.99 - Outras Despesas com Pessoal</v>
      </c>
      <c r="D16" s="3">
        <f>'[1]TCE - ANEXO IV - Preencher'!F25</f>
        <v>27181464000106</v>
      </c>
      <c r="E16" s="5" t="str">
        <f>'[1]TCE - ANEXO IV - Preencher'!G25</f>
        <v xml:space="preserve">SAULO DAVID DE M FILHO ME  CANTINHO DO LAU 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33641</v>
      </c>
      <c r="I16" s="6">
        <f>IF('[1]TCE - ANEXO IV - Preencher'!K25="","",'[1]TCE - ANEXO IV - Preencher'!K25)</f>
        <v>44973</v>
      </c>
      <c r="J16" s="5" t="str">
        <f>'[1]TCE - ANEXO IV - Preencher'!L25</f>
        <v>26230227181464000106650010000336411599592365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47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1.99 - Outras Despesas com Pessoal</v>
      </c>
      <c r="D17" s="3">
        <f>'[1]TCE - ANEXO IV - Preencher'!F26</f>
        <v>27181464000106</v>
      </c>
      <c r="E17" s="5" t="str">
        <f>'[1]TCE - ANEXO IV - Preencher'!G26</f>
        <v xml:space="preserve">SAULO DAVID DE M FILHO ME  CANTINHO DO LAU 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33625</v>
      </c>
      <c r="I17" s="6">
        <f>IF('[1]TCE - ANEXO IV - Preencher'!K26="","",'[1]TCE - ANEXO IV - Preencher'!K26)</f>
        <v>44969</v>
      </c>
      <c r="J17" s="5" t="str">
        <f>'[1]TCE - ANEXO IV - Preencher'!L26</f>
        <v>26230227181464000106650010000336251080650160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71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1.99 - Outras Despesas com Pessoal</v>
      </c>
      <c r="D18" s="3">
        <f>'[1]TCE - ANEXO IV - Preencher'!F27</f>
        <v>27181464000106</v>
      </c>
      <c r="E18" s="5" t="str">
        <f>'[1]TCE - ANEXO IV - Preencher'!G27</f>
        <v xml:space="preserve">SAULO DAVID DE M FILHO ME  CANTINHO DO LAU 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33644</v>
      </c>
      <c r="I18" s="6">
        <f>IF('[1]TCE - ANEXO IV - Preencher'!K27="","",'[1]TCE - ANEXO IV - Preencher'!K27)</f>
        <v>44973</v>
      </c>
      <c r="J18" s="5" t="str">
        <f>'[1]TCE - ANEXO IV - Preencher'!L27</f>
        <v>26230227181464000106650010000336441197871863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86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1.99 - Outras Despesas com Pessoal</v>
      </c>
      <c r="D19" s="3">
        <f>'[1]TCE - ANEXO IV - Preencher'!F28</f>
        <v>27181464000106</v>
      </c>
      <c r="E19" s="5" t="str">
        <f>'[1]TCE - ANEXO IV - Preencher'!G28</f>
        <v xml:space="preserve">SAULO DAVID DE M FILHO ME  CANTINHO DO LAU 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33673</v>
      </c>
      <c r="I19" s="6">
        <f>IF('[1]TCE - ANEXO IV - Preencher'!K28="","",'[1]TCE - ANEXO IV - Preencher'!K28)</f>
        <v>44982</v>
      </c>
      <c r="J19" s="5" t="str">
        <f>'[1]TCE - ANEXO IV - Preencher'!L28</f>
        <v>26230227181464000106650010000336731535818097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84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1.99 - Outras Despesas com Pessoal</v>
      </c>
      <c r="D20" s="3">
        <f>'[1]TCE - ANEXO IV - Preencher'!F29</f>
        <v>27181464000106</v>
      </c>
      <c r="E20" s="5" t="str">
        <f>'[1]TCE - ANEXO IV - Preencher'!G29</f>
        <v xml:space="preserve">SAULO DAVID DE M FILHO ME  CANTINHO DO LAU 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33631</v>
      </c>
      <c r="I20" s="6">
        <f>IF('[1]TCE - ANEXO IV - Preencher'!K29="","",'[1]TCE - ANEXO IV - Preencher'!K29)</f>
        <v>44971</v>
      </c>
      <c r="J20" s="5" t="str">
        <f>'[1]TCE - ANEXO IV - Preencher'!L29</f>
        <v>26230227181464000106650010000336311287642300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41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1.99 - Outras Despesas com Pessoal</v>
      </c>
      <c r="D21" s="3">
        <f>'[1]TCE - ANEXO IV - Preencher'!F30</f>
        <v>27181464000106</v>
      </c>
      <c r="E21" s="5" t="str">
        <f>'[1]TCE - ANEXO IV - Preencher'!G30</f>
        <v xml:space="preserve">SAULO DAVID DE M FILHO ME  CANTINHO DO LAU 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33640</v>
      </c>
      <c r="I21" s="6">
        <f>IF('[1]TCE - ANEXO IV - Preencher'!K30="","",'[1]TCE - ANEXO IV - Preencher'!K30)</f>
        <v>44973</v>
      </c>
      <c r="J21" s="5" t="str">
        <f>'[1]TCE - ANEXO IV - Preencher'!L30</f>
        <v>26230227181464000106650010000336401179109840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33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1.99 - Outras Despesas com Pessoal</v>
      </c>
      <c r="D22" s="3">
        <f>'[1]TCE - ANEXO IV - Preencher'!F31</f>
        <v>27181464000106</v>
      </c>
      <c r="E22" s="5" t="str">
        <f>'[1]TCE - ANEXO IV - Preencher'!G31</f>
        <v xml:space="preserve">SAULO DAVID DE M FILHO ME  CANTINHO DO LAU 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33629</v>
      </c>
      <c r="I22" s="6">
        <f>IF('[1]TCE - ANEXO IV - Preencher'!K31="","",'[1]TCE - ANEXO IV - Preencher'!K31)</f>
        <v>44970</v>
      </c>
      <c r="J22" s="5" t="str">
        <f>'[1]TCE - ANEXO IV - Preencher'!L31</f>
        <v>26230227181464000106650010000336291495491876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60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1.99 - Outras Despesas com Pessoal</v>
      </c>
      <c r="D23" s="3">
        <f>'[1]TCE - ANEXO IV - Preencher'!F32</f>
        <v>27181464000106</v>
      </c>
      <c r="E23" s="5" t="str">
        <f>'[1]TCE - ANEXO IV - Preencher'!G32</f>
        <v xml:space="preserve">SAULO DAVID DE M FILHO ME  CANTINHO DO LAU 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33632</v>
      </c>
      <c r="I23" s="6">
        <f>IF('[1]TCE - ANEXO IV - Preencher'!K32="","",'[1]TCE - ANEXO IV - Preencher'!K32)</f>
        <v>44971</v>
      </c>
      <c r="J23" s="5" t="str">
        <f>'[1]TCE - ANEXO IV - Preencher'!L32</f>
        <v>26230227181464000106650010000336321359304542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45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1.99 - Outras Despesas com Pessoal</v>
      </c>
      <c r="D24" s="3">
        <f>'[1]TCE - ANEXO IV - Preencher'!F33</f>
        <v>27181464000106</v>
      </c>
      <c r="E24" s="5" t="str">
        <f>'[1]TCE - ANEXO IV - Preencher'!G33</f>
        <v xml:space="preserve">SAULO DAVID DE M FILHO ME  CANTINHO DO LAU 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33623</v>
      </c>
      <c r="I24" s="6">
        <f>IF('[1]TCE - ANEXO IV - Preencher'!K33="","",'[1]TCE - ANEXO IV - Preencher'!K33)</f>
        <v>44968</v>
      </c>
      <c r="J24" s="5" t="str">
        <f>'[1]TCE - ANEXO IV - Preencher'!L33</f>
        <v>26230227181464000106650010000336231400651036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78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1.99 - Outras Despesas com Pessoal</v>
      </c>
      <c r="D25" s="3">
        <f>'[1]TCE - ANEXO IV - Preencher'!F34</f>
        <v>27181464000106</v>
      </c>
      <c r="E25" s="5" t="str">
        <f>'[1]TCE - ANEXO IV - Preencher'!G34</f>
        <v xml:space="preserve">SAULO DAVID DE M FILHO ME  CANTINHO DO LAU 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33672</v>
      </c>
      <c r="I25" s="6">
        <f>IF('[1]TCE - ANEXO IV - Preencher'!K34="","",'[1]TCE - ANEXO IV - Preencher'!K34)</f>
        <v>44982</v>
      </c>
      <c r="J25" s="5" t="str">
        <f>'[1]TCE - ANEXO IV - Preencher'!L34</f>
        <v>26230227181464000106650010000336721841655399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65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1.99 - Outras Despesas com Pessoal</v>
      </c>
      <c r="D26" s="3">
        <f>'[1]TCE - ANEXO IV - Preencher'!F35</f>
        <v>27181464000106</v>
      </c>
      <c r="E26" s="5" t="str">
        <f>'[1]TCE - ANEXO IV - Preencher'!G35</f>
        <v xml:space="preserve">SAULO DAVID DE M FILHO ME  CANTINHO DO LAU 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33686</v>
      </c>
      <c r="I26" s="6">
        <f>IF('[1]TCE - ANEXO IV - Preencher'!K35="","",'[1]TCE - ANEXO IV - Preencher'!K35)</f>
        <v>44985</v>
      </c>
      <c r="J26" s="5" t="str">
        <f>'[1]TCE - ANEXO IV - Preencher'!L35</f>
        <v>26230227181464000106650010000336861357884003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46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1.99 - Outras Despesas com Pessoal</v>
      </c>
      <c r="D27" s="3">
        <f>'[1]TCE - ANEXO IV - Preencher'!F36</f>
        <v>27181464000106</v>
      </c>
      <c r="E27" s="5" t="str">
        <f>'[1]TCE - ANEXO IV - Preencher'!G36</f>
        <v xml:space="preserve">SAULO DAVID DE M FILHO ME  CANTINHO DO LAU 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33624</v>
      </c>
      <c r="I27" s="6">
        <f>IF('[1]TCE - ANEXO IV - Preencher'!K36="","",'[1]TCE - ANEXO IV - Preencher'!K36)</f>
        <v>44968</v>
      </c>
      <c r="J27" s="5" t="str">
        <f>'[1]TCE - ANEXO IV - Preencher'!L36</f>
        <v>26230227181464000106650010000336249397130789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52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1.99 - Outras Despesas com Pessoal</v>
      </c>
      <c r="D28" s="3">
        <f>'[1]TCE - ANEXO IV - Preencher'!F37</f>
        <v>22618681000199</v>
      </c>
      <c r="E28" s="5" t="str">
        <f>'[1]TCE - ANEXO IV - Preencher'!G37</f>
        <v xml:space="preserve">CHURRASCARIA E LANCHONETE SAN MARINO GAUCHINHA 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57502</v>
      </c>
      <c r="I28" s="6">
        <f>IF('[1]TCE - ANEXO IV - Preencher'!K37="","",'[1]TCE - ANEXO IV - Preencher'!K37)</f>
        <v>44984</v>
      </c>
      <c r="J28" s="5" t="str">
        <f>'[1]TCE - ANEXO IV - Preencher'!L37</f>
        <v>26230222618681000199650010000575021559159170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1.99 - Outras Despesas com Pessoal</v>
      </c>
      <c r="D29" s="3">
        <f>'[1]TCE - ANEXO IV - Preencher'!F38</f>
        <v>41190179000174</v>
      </c>
      <c r="E29" s="5" t="str">
        <f>'[1]TCE - ANEXO IV - Preencher'!G38</f>
        <v xml:space="preserve">CHURRASCARIA NOSSA SENHORA DE LURDES 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31745</v>
      </c>
      <c r="I29" s="6">
        <f>IF('[1]TCE - ANEXO IV - Preencher'!K38="","",'[1]TCE - ANEXO IV - Preencher'!K38)</f>
        <v>44982</v>
      </c>
      <c r="J29" s="5" t="str">
        <f>'[1]TCE - ANEXO IV - Preencher'!L38</f>
        <v>26230241190179000174650010000317451740607481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51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1.99 - Outras Despesas com Pessoal</v>
      </c>
      <c r="D30" s="3">
        <f>'[1]TCE - ANEXO IV - Preencher'!F39</f>
        <v>41190179000174</v>
      </c>
      <c r="E30" s="5" t="str">
        <f>'[1]TCE - ANEXO IV - Preencher'!G39</f>
        <v xml:space="preserve">CHURRASCARIA NOSSA SENHORA DE LURDES 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31703</v>
      </c>
      <c r="I30" s="6">
        <f>IF('[1]TCE - ANEXO IV - Preencher'!K39="","",'[1]TCE - ANEXO IV - Preencher'!K39)</f>
        <v>44980</v>
      </c>
      <c r="J30" s="5" t="str">
        <f>'[1]TCE - ANEXO IV - Preencher'!L39</f>
        <v>26230241190179000174650010000317031716336775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50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1.99 - Outras Despesas com Pessoal</v>
      </c>
      <c r="D31" s="3">
        <f>'[1]TCE - ANEXO IV - Preencher'!F40</f>
        <v>21757511000122</v>
      </c>
      <c r="E31" s="5" t="str">
        <f>'[1]TCE - ANEXO IV - Preencher'!G40</f>
        <v xml:space="preserve">JOSENILDO FRANCISCO DE SANT 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6443</v>
      </c>
      <c r="I31" s="6">
        <f>IF('[1]TCE - ANEXO IV - Preencher'!K40="","",'[1]TCE - ANEXO IV - Preencher'!K40)</f>
        <v>44977</v>
      </c>
      <c r="J31" s="5" t="str">
        <f>'[1]TCE - ANEXO IV - Preencher'!L40</f>
        <v>26230221757511000122650030000064481000000018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104.5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1.99 - Outras Despesas com Pessoal</v>
      </c>
      <c r="D32" s="3">
        <f>'[1]TCE - ANEXO IV - Preencher'!F41</f>
        <v>29787838000159</v>
      </c>
      <c r="E32" s="5" t="str">
        <f>'[1]TCE - ANEXO IV - Preencher'!G41</f>
        <v xml:space="preserve">G R PIZZARIA EIRELI 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1400</v>
      </c>
      <c r="I32" s="6">
        <f>IF('[1]TCE - ANEXO IV - Preencher'!K41="","",'[1]TCE - ANEXO IV - Preencher'!K41)</f>
        <v>44975</v>
      </c>
      <c r="J32" s="5" t="str">
        <f>'[1]TCE - ANEXO IV - Preencher'!L41</f>
        <v>26230229787838000159650060000014001891301078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59.4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1.99 - Outras Despesas com Pessoal</v>
      </c>
      <c r="D33" s="3">
        <f>'[1]TCE - ANEXO IV - Preencher'!F42</f>
        <v>6859452001343</v>
      </c>
      <c r="E33" s="5" t="str">
        <f>'[1]TCE - ANEXO IV - Preencher'!G42</f>
        <v xml:space="preserve">APPLE NORDESTE COMERCIO DE ALIMENTOS LTDA 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157164</v>
      </c>
      <c r="I33" s="6">
        <f>IF('[1]TCE - ANEXO IV - Preencher'!K42="","",'[1]TCE - ANEXO IV - Preencher'!K42)</f>
        <v>44965</v>
      </c>
      <c r="J33" s="5" t="str">
        <f>'[1]TCE - ANEXO IV - Preencher'!L42</f>
        <v>26230206859452001343650010001574641149995111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57.8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1.99 - Outras Despesas com Pessoal</v>
      </c>
      <c r="D34" s="3">
        <f>'[1]TCE - ANEXO IV - Preencher'!F43</f>
        <v>6859452001343</v>
      </c>
      <c r="E34" s="5" t="str">
        <f>'[1]TCE - ANEXO IV - Preencher'!G43</f>
        <v xml:space="preserve">APPLE NORDESTE COMERCIO DE ALIMENTOS LTDA 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157399</v>
      </c>
      <c r="I34" s="6">
        <f>IF('[1]TCE - ANEXO IV - Preencher'!K43="","",'[1]TCE - ANEXO IV - Preencher'!K43)</f>
        <v>44967</v>
      </c>
      <c r="J34" s="5" t="str">
        <f>'[1]TCE - ANEXO IV - Preencher'!L43</f>
        <v>26230206859452001343650010001573991340687198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57.8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1.99 - Outras Despesas com Pessoal</v>
      </c>
      <c r="D35" s="3">
        <f>'[1]TCE - ANEXO IV - Preencher'!F44</f>
        <v>41062183001200</v>
      </c>
      <c r="E35" s="5" t="str">
        <f>'[1]TCE - ANEXO IV - Preencher'!G44</f>
        <v xml:space="preserve">MARALCO COMERCIO DE ALIMENTOS LTDA 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155055</v>
      </c>
      <c r="I35" s="6">
        <f>IF('[1]TCE - ANEXO IV - Preencher'!K44="","",'[1]TCE - ANEXO IV - Preencher'!K44)</f>
        <v>44983</v>
      </c>
      <c r="J35" s="5" t="str">
        <f>'[1]TCE - ANEXO IV - Preencher'!L44</f>
        <v>26230241062183001200650020001550551692834828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57.8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1.99 - Outras Despesas com Pessoal</v>
      </c>
      <c r="D36" s="3">
        <f>'[1]TCE - ANEXO IV - Preencher'!F45</f>
        <v>6859452001343</v>
      </c>
      <c r="E36" s="5" t="str">
        <f>'[1]TCE - ANEXO IV - Preencher'!G45</f>
        <v xml:space="preserve">APPLE NORDESTE COMERCIO DE ALIMENTOS LTDA 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160089</v>
      </c>
      <c r="I36" s="6">
        <f>IF('[1]TCE - ANEXO IV - Preencher'!K45="","",'[1]TCE - ANEXO IV - Preencher'!K45)</f>
        <v>44985</v>
      </c>
      <c r="J36" s="5" t="str">
        <f>'[1]TCE - ANEXO IV - Preencher'!L45</f>
        <v>26230206859452001343650010001600899675199238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80.7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1.99 - Outras Despesas com Pessoal</v>
      </c>
      <c r="D37" s="3">
        <f>'[1]TCE - ANEXO IV - Preencher'!F46</f>
        <v>6859452001343</v>
      </c>
      <c r="E37" s="5" t="str">
        <f>'[1]TCE - ANEXO IV - Preencher'!G46</f>
        <v xml:space="preserve">APPLE NORDESTE COMERCIO DE ALIMENTOS LTDA 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157165</v>
      </c>
      <c r="I37" s="6">
        <f>IF('[1]TCE - ANEXO IV - Preencher'!K46="","",'[1]TCE - ANEXO IV - Preencher'!K46)</f>
        <v>44965</v>
      </c>
      <c r="J37" s="5" t="str">
        <f>'[1]TCE - ANEXO IV - Preencher'!L46</f>
        <v>26230206859452001343650010001571659925731910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57.8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1.99 - Outras Despesas com Pessoal</v>
      </c>
      <c r="D38" s="3">
        <f>'[1]TCE - ANEXO IV - Preencher'!F47</f>
        <v>14031084000135</v>
      </c>
      <c r="E38" s="5" t="str">
        <f>'[1]TCE - ANEXO IV - Preencher'!G47</f>
        <v xml:space="preserve">GG DO NASCIMENTO COMERCIO DE ALIMENTOS 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179898</v>
      </c>
      <c r="I38" s="6">
        <f>IF('[1]TCE - ANEXO IV - Preencher'!K47="","",'[1]TCE - ANEXO IV - Preencher'!K47)</f>
        <v>44960</v>
      </c>
      <c r="J38" s="5" t="str">
        <f>'[1]TCE - ANEXO IV - Preencher'!L47</f>
        <v>26230214031084000135650010001798981572829880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91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1.99 - Outras Despesas com Pessoal</v>
      </c>
      <c r="D39" s="3">
        <f>'[1]TCE - ANEXO IV - Preencher'!F48</f>
        <v>14031084000135</v>
      </c>
      <c r="E39" s="5" t="str">
        <f>'[1]TCE - ANEXO IV - Preencher'!G48</f>
        <v xml:space="preserve">GG DO NASCIMENTO COMERCIO DE ALIMENTOS 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180374</v>
      </c>
      <c r="I39" s="6">
        <f>IF('[1]TCE - ANEXO IV - Preencher'!K48="","",'[1]TCE - ANEXO IV - Preencher'!K48)</f>
        <v>44966</v>
      </c>
      <c r="J39" s="5" t="str">
        <f>'[1]TCE - ANEXO IV - Preencher'!L48</f>
        <v>26230214031084000135650010001803741271398183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32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1.99 - Outras Despesas com Pessoal</v>
      </c>
      <c r="D40" s="3">
        <f>'[1]TCE - ANEXO IV - Preencher'!F49</f>
        <v>14031084000135</v>
      </c>
      <c r="E40" s="5" t="str">
        <f>'[1]TCE - ANEXO IV - Preencher'!G49</f>
        <v xml:space="preserve">GG DO NASCIMENTO COMERCIO DE ALIMENTOS 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180371</v>
      </c>
      <c r="I40" s="6">
        <f>IF('[1]TCE - ANEXO IV - Preencher'!K49="","",'[1]TCE - ANEXO IV - Preencher'!K49)</f>
        <v>44966</v>
      </c>
      <c r="J40" s="5" t="str">
        <f>'[1]TCE - ANEXO IV - Preencher'!L49</f>
        <v>26230214031084000135650010001803711556850244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33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1.99 - Outras Despesas com Pessoal</v>
      </c>
      <c r="D41" s="3">
        <f>'[1]TCE - ANEXO IV - Preencher'!F50</f>
        <v>14031084000135</v>
      </c>
      <c r="E41" s="5" t="str">
        <f>'[1]TCE - ANEXO IV - Preencher'!G50</f>
        <v xml:space="preserve">GG DO NASCIMENTO COMERCIO DE ALIMENTOS 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179950</v>
      </c>
      <c r="I41" s="6">
        <f>IF('[1]TCE - ANEXO IV - Preencher'!K50="","",'[1]TCE - ANEXO IV - Preencher'!K50)</f>
        <v>44960</v>
      </c>
      <c r="J41" s="5" t="str">
        <f>'[1]TCE - ANEXO IV - Preencher'!L50</f>
        <v>26230214031084000135650010001799501962655587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58.5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1.99 - Outras Despesas com Pessoal</v>
      </c>
      <c r="D42" s="3">
        <f>'[1]TCE - ANEXO IV - Preencher'!F51</f>
        <v>14031084000135</v>
      </c>
      <c r="E42" s="5" t="str">
        <f>'[1]TCE - ANEXO IV - Preencher'!G51</f>
        <v xml:space="preserve">GG DO NASCIMENTO COMERCIO DE ALIMENTOS 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180286</v>
      </c>
      <c r="I42" s="6">
        <f>IF('[1]TCE - ANEXO IV - Preencher'!K51="","",'[1]TCE - ANEXO IV - Preencher'!K51)</f>
        <v>44965</v>
      </c>
      <c r="J42" s="5" t="str">
        <f>'[1]TCE - ANEXO IV - Preencher'!L51</f>
        <v>26230214031084000135650010001802869087121914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59.5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1.99 - Outras Despesas com Pessoal</v>
      </c>
      <c r="D43" s="3">
        <f>'[1]TCE - ANEXO IV - Preencher'!F52</f>
        <v>14031084000135</v>
      </c>
      <c r="E43" s="5" t="str">
        <f>'[1]TCE - ANEXO IV - Preencher'!G52</f>
        <v xml:space="preserve">GG DO NASCIMENTO COMERCIO DE ALIMENTOS 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179813</v>
      </c>
      <c r="I43" s="6">
        <f>IF('[1]TCE - ANEXO IV - Preencher'!K52="","",'[1]TCE - ANEXO IV - Preencher'!K52)</f>
        <v>44959</v>
      </c>
      <c r="J43" s="5" t="str">
        <f>'[1]TCE - ANEXO IV - Preencher'!L52</f>
        <v>26230214031084000135650010001798131671564616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87.5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1.99 - Outras Despesas com Pessoal</v>
      </c>
      <c r="D44" s="3">
        <f>'[1]TCE - ANEXO IV - Preencher'!F53</f>
        <v>14031084000135</v>
      </c>
      <c r="E44" s="5" t="str">
        <f>'[1]TCE - ANEXO IV - Preencher'!G53</f>
        <v xml:space="preserve">GG DO NASCIMENTO COMERCIO DE ALIMENTOS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000.180.621</v>
      </c>
      <c r="I44" s="6">
        <f>IF('[1]TCE - ANEXO IV - Preencher'!K53="","",'[1]TCE - ANEXO IV - Preencher'!K53)</f>
        <v>44973</v>
      </c>
      <c r="J44" s="5" t="str">
        <f>'[1]TCE - ANEXO IV - Preencher'!L53</f>
        <v>26230214031084000135650010001806219784412578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30.5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1.99 - Outras Despesas com Pessoal</v>
      </c>
      <c r="D45" s="3">
        <f>'[1]TCE - ANEXO IV - Preencher'!F54</f>
        <v>14031084000135</v>
      </c>
      <c r="E45" s="5" t="str">
        <f>'[1]TCE - ANEXO IV - Preencher'!G54</f>
        <v xml:space="preserve">GG DO NASCIMENTO COMERCIO DE ALIMENTOS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000.180.625</v>
      </c>
      <c r="I45" s="6">
        <f>IF('[1]TCE - ANEXO IV - Preencher'!K54="","",'[1]TCE - ANEXO IV - Preencher'!K54)</f>
        <v>44971</v>
      </c>
      <c r="J45" s="5" t="str">
        <f>'[1]TCE - ANEXO IV - Preencher'!L54</f>
        <v>26230214031084000135650010001806259764771914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84.5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1.99 - Outras Despesas com Pessoal</v>
      </c>
      <c r="D46" s="3">
        <f>'[1]TCE - ANEXO IV - Preencher'!F55</f>
        <v>14031084000135</v>
      </c>
      <c r="E46" s="5" t="str">
        <f>'[1]TCE - ANEXO IV - Preencher'!G55</f>
        <v xml:space="preserve">GG DO NASCIMENTO COMERCIO DE ALIMENTOS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000.180.619</v>
      </c>
      <c r="I46" s="6">
        <f>IF('[1]TCE - ANEXO IV - Preencher'!K55="","",'[1]TCE - ANEXO IV - Preencher'!K55)</f>
        <v>44971</v>
      </c>
      <c r="J46" s="5" t="str">
        <f>'[1]TCE - ANEXO IV - Preencher'!L55</f>
        <v>26230214031084000135650010001606199494939699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55.5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1.99 - Outras Despesas com Pessoal</v>
      </c>
      <c r="D47" s="3">
        <f>'[1]TCE - ANEXO IV - Preencher'!F56</f>
        <v>12841101000255</v>
      </c>
      <c r="E47" s="5" t="str">
        <f>'[1]TCE - ANEXO IV - Preencher'!G56</f>
        <v xml:space="preserve">O REI DAS COXINHAS LTDA 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300340</v>
      </c>
      <c r="I47" s="6">
        <f>IF('[1]TCE - ANEXO IV - Preencher'!K56="","",'[1]TCE - ANEXO IV - Preencher'!K56)</f>
        <v>44963</v>
      </c>
      <c r="J47" s="5" t="str">
        <f>'[1]TCE - ANEXO IV - Preencher'!L56</f>
        <v>26230212841101000255650030003003401621163350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81.5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1.99 - Outras Despesas com Pessoal</v>
      </c>
      <c r="D48" s="3">
        <f>'[1]TCE - ANEXO IV - Preencher'!F57</f>
        <v>12841101000255</v>
      </c>
      <c r="E48" s="5" t="str">
        <f>'[1]TCE - ANEXO IV - Preencher'!G57</f>
        <v xml:space="preserve">O REI DAS COXINHAS LTDA 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9296</v>
      </c>
      <c r="I48" s="6">
        <f>IF('[1]TCE - ANEXO IV - Preencher'!K57="","",'[1]TCE - ANEXO IV - Preencher'!K57)</f>
        <v>44967</v>
      </c>
      <c r="J48" s="5" t="str">
        <f>'[1]TCE - ANEXO IV - Preencher'!L57</f>
        <v>26230212841101000255650080000092961890732723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80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1.99 - Outras Despesas com Pessoal</v>
      </c>
      <c r="D49" s="3">
        <f>'[1]TCE - ANEXO IV - Preencher'!F58</f>
        <v>12841101000255</v>
      </c>
      <c r="E49" s="5" t="str">
        <f>'[1]TCE - ANEXO IV - Preencher'!G58</f>
        <v xml:space="preserve">O REI DAS COXINHAS LTDA 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839093</v>
      </c>
      <c r="I49" s="6">
        <f>IF('[1]TCE - ANEXO IV - Preencher'!K58="","",'[1]TCE - ANEXO IV - Preencher'!K58)</f>
        <v>44972</v>
      </c>
      <c r="J49" s="5" t="str">
        <f>'[1]TCE - ANEXO IV - Preencher'!L58</f>
        <v>26230212841101000255650010008390931520167334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69.5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1.99 - Outras Despesas com Pessoal</v>
      </c>
      <c r="D50" s="3">
        <f>'[1]TCE - ANEXO IV - Preencher'!F59</f>
        <v>12841101000255</v>
      </c>
      <c r="E50" s="5" t="str">
        <f>'[1]TCE - ANEXO IV - Preencher'!G59</f>
        <v xml:space="preserve">O REI DAS COXINHAS LTDA 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11134</v>
      </c>
      <c r="I50" s="6">
        <f>IF('[1]TCE - ANEXO IV - Preencher'!K59="","",'[1]TCE - ANEXO IV - Preencher'!K59)</f>
        <v>44979</v>
      </c>
      <c r="J50" s="5" t="str">
        <f>'[1]TCE - ANEXO IV - Preencher'!L59</f>
        <v>26230212841101000255650080000111341080285737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94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1.99 - Outras Despesas com Pessoal</v>
      </c>
      <c r="D51" s="3">
        <f>'[1]TCE - ANEXO IV - Preencher'!F60</f>
        <v>12841101000255</v>
      </c>
      <c r="E51" s="5" t="str">
        <f>'[1]TCE - ANEXO IV - Preencher'!G60</f>
        <v xml:space="preserve">O REI DAS COXINHAS LTDA 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10029</v>
      </c>
      <c r="I51" s="6">
        <f>IF('[1]TCE - ANEXO IV - Preencher'!K60="","",'[1]TCE - ANEXO IV - Preencher'!K60)</f>
        <v>44973</v>
      </c>
      <c r="J51" s="5" t="str">
        <f>'[1]TCE - ANEXO IV - Preencher'!L60</f>
        <v>26230212841101000255650080000100291520904766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45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1.99 - Outras Despesas com Pessoal</v>
      </c>
      <c r="D52" s="3">
        <f>'[1]TCE - ANEXO IV - Preencher'!F61</f>
        <v>12841101000255</v>
      </c>
      <c r="E52" s="5" t="str">
        <f>'[1]TCE - ANEXO IV - Preencher'!G61</f>
        <v xml:space="preserve">O REI DAS COXINHAS LTDA 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840694</v>
      </c>
      <c r="I52" s="6">
        <f>IF('[1]TCE - ANEXO IV - Preencher'!K61="","",'[1]TCE - ANEXO IV - Preencher'!K61)</f>
        <v>44975</v>
      </c>
      <c r="J52" s="5" t="str">
        <f>'[1]TCE - ANEXO IV - Preencher'!L61</f>
        <v>26230212841101000255650010008406941512648372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56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1.99 - Outras Despesas com Pessoal</v>
      </c>
      <c r="D53" s="3">
        <f>'[1]TCE - ANEXO IV - Preencher'!F76</f>
        <v>0</v>
      </c>
      <c r="E53" s="5" t="str">
        <f>'[1]TCE - ANEXO IV - Preencher'!G62</f>
        <v xml:space="preserve">O REI DAS COXINHAS LTDA 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8847</v>
      </c>
      <c r="I53" s="6">
        <f>IF('[1]TCE - ANEXO IV - Preencher'!K62="","",'[1]TCE - ANEXO IV - Preencher'!K62)</f>
        <v>44964</v>
      </c>
      <c r="J53" s="5" t="str">
        <f>'[1]TCE - ANEXO IV - Preencher'!L62</f>
        <v>26230212841101000255650080000088471541905162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57.5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1.99 - Outras Despesas com Pessoal</v>
      </c>
      <c r="D54" s="3">
        <f>'[1]TCE - ANEXO IV - Preencher'!F63</f>
        <v>12841101000255</v>
      </c>
      <c r="E54" s="5" t="str">
        <f>'[1]TCE - ANEXO IV - Preencher'!G63</f>
        <v xml:space="preserve">O REI DAS COXINHAS LTDA 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844191</v>
      </c>
      <c r="I54" s="6">
        <f>IF('[1]TCE - ANEXO IV - Preencher'!K63="","",'[1]TCE - ANEXO IV - Preencher'!K63)</f>
        <v>44982</v>
      </c>
      <c r="J54" s="5" t="str">
        <f>'[1]TCE - ANEXO IV - Preencher'!L63</f>
        <v>26230212841101000255650010008441911448654647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63.5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1.99 - Outras Despesas com Pessoal</v>
      </c>
      <c r="D55" s="3">
        <f>'[1]TCE - ANEXO IV - Preencher'!F64</f>
        <v>27181464000106</v>
      </c>
      <c r="E55" s="5" t="str">
        <f>'[1]TCE - ANEXO IV - Preencher'!G64</f>
        <v xml:space="preserve">SAULO DAVID DE M FILHO ME  CANTINHO DO LAU 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33583</v>
      </c>
      <c r="I55" s="6">
        <f>IF('[1]TCE - ANEXO IV - Preencher'!K64="","",'[1]TCE - ANEXO IV - Preencher'!K64)</f>
        <v>44958</v>
      </c>
      <c r="J55" s="5" t="str">
        <f>'[1]TCE - ANEXO IV - Preencher'!L64</f>
        <v>26230227181464000106650010000335831040982500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45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3.1 - Combustíveis e Lubrificantes Automotivos</v>
      </c>
      <c r="D57" s="3">
        <f>'[1]TCE - ANEXO IV - Preencher'!F66</f>
        <v>14202175000196</v>
      </c>
      <c r="E57" s="5" t="str">
        <f>'[1]TCE - ANEXO IV - Preencher'!G66</f>
        <v xml:space="preserve">IBEFIL COMBUSTIVEIS LTDA 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635084</v>
      </c>
      <c r="I57" s="6">
        <f>IF('[1]TCE - ANEXO IV - Preencher'!K66="","",'[1]TCE - ANEXO IV - Preencher'!K66)</f>
        <v>44958</v>
      </c>
      <c r="J57" s="5" t="str">
        <f>'[1]TCE - ANEXO IV - Preencher'!L66</f>
        <v>26230214202175000196650010006350841636718736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184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3.1 - Combustíveis e Lubrificantes Automotivos</v>
      </c>
      <c r="D58" s="3">
        <f>'[1]TCE - ANEXO IV - Preencher'!F67</f>
        <v>14202175000196</v>
      </c>
      <c r="E58" s="5" t="str">
        <f>'[1]TCE - ANEXO IV - Preencher'!G67</f>
        <v xml:space="preserve">IBEFIL COMBUSTIVEIS LTDA 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635178</v>
      </c>
      <c r="I58" s="6">
        <f>IF('[1]TCE - ANEXO IV - Preencher'!K67="","",'[1]TCE - ANEXO IV - Preencher'!K67)</f>
        <v>44959</v>
      </c>
      <c r="J58" s="5" t="str">
        <f>'[1]TCE - ANEXO IV - Preencher'!L67</f>
        <v>26230214202175000196650010006351781174966201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174.84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3.1 - Combustíveis e Lubrificantes Automotivos</v>
      </c>
      <c r="D59" s="3">
        <f>'[1]TCE - ANEXO IV - Preencher'!F68</f>
        <v>14202175000196</v>
      </c>
      <c r="E59" s="5" t="str">
        <f>'[1]TCE - ANEXO IV - Preencher'!G68</f>
        <v xml:space="preserve">IBEFIL COMBUSTIVEIS LTDA 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635605</v>
      </c>
      <c r="I59" s="6">
        <f>IF('[1]TCE - ANEXO IV - Preencher'!K68="","",'[1]TCE - ANEXO IV - Preencher'!K68)</f>
        <v>44960</v>
      </c>
      <c r="J59" s="5" t="str">
        <f>'[1]TCE - ANEXO IV - Preencher'!L68</f>
        <v>26230214202175000196650010006356059147815458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112.64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3.1 - Combustíveis e Lubrificantes Automotivos</v>
      </c>
      <c r="D60" s="3">
        <f>'[1]TCE - ANEXO IV - Preencher'!F69</f>
        <v>14202175000196</v>
      </c>
      <c r="E60" s="5" t="str">
        <f>'[1]TCE - ANEXO IV - Preencher'!G69</f>
        <v xml:space="preserve">IBEFIL COMBUSTIVEIS LTDA 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635606</v>
      </c>
      <c r="I60" s="6">
        <f>IF('[1]TCE - ANEXO IV - Preencher'!K69="","",'[1]TCE - ANEXO IV - Preencher'!K69)</f>
        <v>44960</v>
      </c>
      <c r="J60" s="5" t="str">
        <f>'[1]TCE - ANEXO IV - Preencher'!L69</f>
        <v>26230214202175000196650010006356089552671374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144.21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3.1 - Combustíveis e Lubrificantes Automotivos</v>
      </c>
      <c r="D61" s="3">
        <f>'[1]TCE - ANEXO IV - Preencher'!F70</f>
        <v>14202175000196</v>
      </c>
      <c r="E61" s="5" t="str">
        <f>'[1]TCE - ANEXO IV - Preencher'!G70</f>
        <v xml:space="preserve">IBEFIL COMBUSTIVEIS LTDA 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635832</v>
      </c>
      <c r="I61" s="6">
        <f>IF('[1]TCE - ANEXO IV - Preencher'!K70="","",'[1]TCE - ANEXO IV - Preencher'!K70)</f>
        <v>44960</v>
      </c>
      <c r="J61" s="5" t="str">
        <f>'[1]TCE - ANEXO IV - Preencher'!L70</f>
        <v>26230214202175000196650010006358321675943548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308.33999999999997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3.1 - Combustíveis e Lubrificantes Automotivos</v>
      </c>
      <c r="D62" s="3">
        <f>'[1]TCE - ANEXO IV - Preencher'!F71</f>
        <v>14202175000196</v>
      </c>
      <c r="E62" s="5" t="str">
        <f>'[1]TCE - ANEXO IV - Preencher'!G71</f>
        <v xml:space="preserve">IBEFIL COMBUSTIVEIS LTDA 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638990</v>
      </c>
      <c r="I62" s="6">
        <f>IF('[1]TCE - ANEXO IV - Preencher'!K71="","",'[1]TCE - ANEXO IV - Preencher'!K71)</f>
        <v>44974</v>
      </c>
      <c r="J62" s="5" t="str">
        <f>'[1]TCE - ANEXO IV - Preencher'!L71</f>
        <v>26230214202175000196650010006389901883881463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240.41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3.1 - Combustíveis e Lubrificantes Automotivos</v>
      </c>
      <c r="D63" s="3">
        <f>'[1]TCE - ANEXO IV - Preencher'!F72</f>
        <v>14202175000196</v>
      </c>
      <c r="E63" s="5" t="str">
        <f>'[1]TCE - ANEXO IV - Preencher'!G72</f>
        <v xml:space="preserve">IBEFIL COMBUSTIVEIS LTDA 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637120</v>
      </c>
      <c r="I63" s="6">
        <f>IF('[1]TCE - ANEXO IV - Preencher'!K72="","",'[1]TCE - ANEXO IV - Preencher'!K72)</f>
        <v>44966</v>
      </c>
      <c r="J63" s="5" t="str">
        <f>'[1]TCE - ANEXO IV - Preencher'!L72</f>
        <v>26230214202175000196650010006371201589039847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219.25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3.1 - Combustíveis e Lubrificantes Automotivos</v>
      </c>
      <c r="D64" s="3">
        <f>'[1]TCE - ANEXO IV - Preencher'!F73</f>
        <v>14202175000196</v>
      </c>
      <c r="E64" s="5" t="str">
        <f>'[1]TCE - ANEXO IV - Preencher'!G73</f>
        <v xml:space="preserve">IBEFIL COMBUSTIVEIS LTDA 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639896</v>
      </c>
      <c r="I64" s="6">
        <f>IF('[1]TCE - ANEXO IV - Preencher'!K73="","",'[1]TCE - ANEXO IV - Preencher'!K73)</f>
        <v>44979</v>
      </c>
      <c r="J64" s="5" t="str">
        <f>'[1]TCE - ANEXO IV - Preencher'!L73</f>
        <v>26230214202175000196650010006398161297453746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237.7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3.1 - Combustíveis e Lubrificantes Automotivos</v>
      </c>
      <c r="D65" s="3">
        <f>'[1]TCE - ANEXO IV - Preencher'!F74</f>
        <v>14202175000196</v>
      </c>
      <c r="E65" s="5" t="str">
        <f>'[1]TCE - ANEXO IV - Preencher'!G74</f>
        <v xml:space="preserve">IBEFIL COMBUSTIVEIS LTDA 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638990</v>
      </c>
      <c r="I65" s="6">
        <f>IF('[1]TCE - ANEXO IV - Preencher'!K74="","",'[1]TCE - ANEXO IV - Preencher'!K74)</f>
        <v>44974</v>
      </c>
      <c r="J65" s="5" t="str">
        <f>'[1]TCE - ANEXO IV - Preencher'!L74</f>
        <v>26230214202175000196650010006389901883881463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240.41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3.1 - Combustíveis e Lubrificantes Automotivos</v>
      </c>
      <c r="D66" s="3">
        <f>'[1]TCE - ANEXO IV - Preencher'!F75</f>
        <v>14202175000196</v>
      </c>
      <c r="E66" s="5" t="str">
        <f>'[1]TCE - ANEXO IV - Preencher'!G75</f>
        <v xml:space="preserve">IBEFIL COMBUSTIVEIS LTDA 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637120</v>
      </c>
      <c r="I66" s="6">
        <f>IF('[1]TCE - ANEXO IV - Preencher'!K75="","",'[1]TCE - ANEXO IV - Preencher'!K75)</f>
        <v>44966</v>
      </c>
      <c r="J66" s="5" t="str">
        <f>'[1]TCE - ANEXO IV - Preencher'!L75</f>
        <v>26230214202175000196650010006371201589039847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219.25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3.1 - Combustíveis e Lubrificantes Automotivos</v>
      </c>
      <c r="D68" s="3">
        <f>'[1]TCE - ANEXO IV - Preencher'!F77</f>
        <v>14202175000196</v>
      </c>
      <c r="E68" s="5" t="str">
        <f>'[1]TCE - ANEXO IV - Preencher'!G77</f>
        <v xml:space="preserve">IBEFIL COMBUSTIVEIS LTDA 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639043</v>
      </c>
      <c r="I68" s="6">
        <f>IF('[1]TCE - ANEXO IV - Preencher'!K77="","",'[1]TCE - ANEXO IV - Preencher'!K77)</f>
        <v>44974</v>
      </c>
      <c r="J68" s="5" t="str">
        <f>'[1]TCE - ANEXO IV - Preencher'!L77</f>
        <v>26230214202175000196650010006390431840531717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173.81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3.1 - Combustíveis e Lubrificantes Automotivos</v>
      </c>
      <c r="D69" s="3">
        <f>'[1]TCE - ANEXO IV - Preencher'!F78</f>
        <v>14202175000196</v>
      </c>
      <c r="E69" s="5" t="str">
        <f>'[1]TCE - ANEXO IV - Preencher'!G78</f>
        <v xml:space="preserve">IBEFIL COMBUSTIVEIS LTDA 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636475</v>
      </c>
      <c r="I69" s="6">
        <f>IF('[1]TCE - ANEXO IV - Preencher'!K78="","",'[1]TCE - ANEXO IV - Preencher'!K78)</f>
        <v>44964</v>
      </c>
      <c r="J69" s="5" t="str">
        <f>'[1]TCE - ANEXO IV - Preencher'!L78</f>
        <v>26230214202175000196650010006364751140248712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126.57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3.1 - Combustíveis e Lubrificantes Automotivos</v>
      </c>
      <c r="D70" s="3">
        <f>'[1]TCE - ANEXO IV - Preencher'!F79</f>
        <v>14202175000196</v>
      </c>
      <c r="E70" s="5" t="str">
        <f>'[1]TCE - ANEXO IV - Preencher'!G79</f>
        <v xml:space="preserve">IBEFIL COMBUSTIVEIS LTDA 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637367</v>
      </c>
      <c r="I70" s="6">
        <f>IF('[1]TCE - ANEXO IV - Preencher'!K79="","",'[1]TCE - ANEXO IV - Preencher'!K79)</f>
        <v>44967</v>
      </c>
      <c r="J70" s="5" t="str">
        <f>'[1]TCE - ANEXO IV - Preencher'!L79</f>
        <v>26230214202175000196650010006373671450815109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178.51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3.1 - Combustíveis e Lubrificantes Automotivos</v>
      </c>
      <c r="D71" s="3">
        <f>'[1]TCE - ANEXO IV - Preencher'!F80</f>
        <v>14202175000196</v>
      </c>
      <c r="E71" s="5" t="str">
        <f>'[1]TCE - ANEXO IV - Preencher'!G80</f>
        <v xml:space="preserve">IBEFIL COMBUSTIVEIS LTDA 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636981</v>
      </c>
      <c r="I71" s="6">
        <f>IF('[1]TCE - ANEXO IV - Preencher'!K80="","",'[1]TCE - ANEXO IV - Preencher'!K80)</f>
        <v>44966</v>
      </c>
      <c r="J71" s="5" t="str">
        <f>'[1]TCE - ANEXO IV - Preencher'!L80</f>
        <v>26230214202175000196650010006369811218566894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144.11000000000001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3.1 - Combustíveis e Lubrificantes Automotivos</v>
      </c>
      <c r="D72" s="3">
        <f>'[1]TCE - ANEXO IV - Preencher'!F81</f>
        <v>14202175000196</v>
      </c>
      <c r="E72" s="5" t="str">
        <f>'[1]TCE - ANEXO IV - Preencher'!G81</f>
        <v xml:space="preserve">IBEFIL COMBUSTIVEIS LTDA 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638530</v>
      </c>
      <c r="I72" s="6">
        <f>IF('[1]TCE - ANEXO IV - Preencher'!K81="","",'[1]TCE - ANEXO IV - Preencher'!K81)</f>
        <v>44972</v>
      </c>
      <c r="J72" s="5" t="str">
        <f>'[1]TCE - ANEXO IV - Preencher'!L81</f>
        <v>26230214202175000196650010006385301331468512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217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3.1 - Combustíveis e Lubrificantes Automotivos</v>
      </c>
      <c r="D73" s="3">
        <f>'[1]TCE - ANEXO IV - Preencher'!F82</f>
        <v>14202175000196</v>
      </c>
      <c r="E73" s="5" t="str">
        <f>'[1]TCE - ANEXO IV - Preencher'!G82</f>
        <v xml:space="preserve">IBEFIL COMBUSTIVEIS LTDA 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639944</v>
      </c>
      <c r="I73" s="6">
        <f>IF('[1]TCE - ANEXO IV - Preencher'!K82="","",'[1]TCE - ANEXO IV - Preencher'!K82)</f>
        <v>44980</v>
      </c>
      <c r="J73" s="5" t="str">
        <f>'[1]TCE - ANEXO IV - Preencher'!L82</f>
        <v>26230214202175000196650010006399441993764030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201.66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3.1 - Combustíveis e Lubrificantes Automotivos</v>
      </c>
      <c r="D74" s="3">
        <f>'[1]TCE - ANEXO IV - Preencher'!F83</f>
        <v>14202175000196</v>
      </c>
      <c r="E74" s="5" t="str">
        <f>'[1]TCE - ANEXO IV - Preencher'!G83</f>
        <v xml:space="preserve">IBEFIL COMBUSTIVEIS LTDA 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636943</v>
      </c>
      <c r="I74" s="6">
        <f>IF('[1]TCE - ANEXO IV - Preencher'!K83="","",'[1]TCE - ANEXO IV - Preencher'!K83)</f>
        <v>44965</v>
      </c>
      <c r="J74" s="5" t="str">
        <f>'[1]TCE - ANEXO IV - Preencher'!L83</f>
        <v>26230214202175000196650010006369431982207038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345.04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3.1 - Combustíveis e Lubrificantes Automotivos</v>
      </c>
      <c r="D75" s="3">
        <f>'[1]TCE - ANEXO IV - Preencher'!F84</f>
        <v>14202175000196</v>
      </c>
      <c r="E75" s="5" t="str">
        <f>'[1]TCE - ANEXO IV - Preencher'!G84</f>
        <v xml:space="preserve">IBEFIL COMBUSTIVEIS LTDA 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636448</v>
      </c>
      <c r="I75" s="6">
        <f>IF('[1]TCE - ANEXO IV - Preencher'!K84="","",'[1]TCE - ANEXO IV - Preencher'!K84)</f>
        <v>44964</v>
      </c>
      <c r="J75" s="5" t="str">
        <f>'[1]TCE - ANEXO IV - Preencher'!L84</f>
        <v>26230214202175000196650010006364481293846937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212.1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3.1 - Combustíveis e Lubrificantes Automotivos</v>
      </c>
      <c r="D76" s="3">
        <f>'[1]TCE - ANEXO IV - Preencher'!F85</f>
        <v>14202175000196</v>
      </c>
      <c r="E76" s="5" t="str">
        <f>'[1]TCE - ANEXO IV - Preencher'!G85</f>
        <v xml:space="preserve">IBEFIL COMBUSTIVEIS LTDA 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636985</v>
      </c>
      <c r="I76" s="6">
        <f>IF('[1]TCE - ANEXO IV - Preencher'!K85="","",'[1]TCE - ANEXO IV - Preencher'!K85)</f>
        <v>44966</v>
      </c>
      <c r="J76" s="5" t="str">
        <f>'[1]TCE - ANEXO IV - Preencher'!L85</f>
        <v>26230214202175000196650010006369851941439609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506.88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3.1 - Combustíveis e Lubrificantes Automotivos</v>
      </c>
      <c r="D77" s="3">
        <f>'[1]TCE - ANEXO IV - Preencher'!F86</f>
        <v>14202175000196</v>
      </c>
      <c r="E77" s="5" t="str">
        <f>'[1]TCE - ANEXO IV - Preencher'!G86</f>
        <v xml:space="preserve">IBEFIL COMBUSTIVEIS LTDA 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639274</v>
      </c>
      <c r="I77" s="6">
        <f>IF('[1]TCE - ANEXO IV - Preencher'!K86="","",'[1]TCE - ANEXO IV - Preencher'!K86)</f>
        <v>44974</v>
      </c>
      <c r="J77" s="5" t="str">
        <f>'[1]TCE - ANEXO IV - Preencher'!L86</f>
        <v>26230214202175000196650010006392749508076853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94.45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3.1 - Combustíveis e Lubrificantes Automotivos</v>
      </c>
      <c r="D78" s="3">
        <f>'[1]TCE - ANEXO IV - Preencher'!F87</f>
        <v>14202175000196</v>
      </c>
      <c r="E78" s="5" t="str">
        <f>'[1]TCE - ANEXO IV - Preencher'!G87</f>
        <v xml:space="preserve">IBEFIL COMBUSTIVEIS LTDA 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638072</v>
      </c>
      <c r="I78" s="6">
        <f>IF('[1]TCE - ANEXO IV - Preencher'!K87="","",'[1]TCE - ANEXO IV - Preencher'!K87)</f>
        <v>44970</v>
      </c>
      <c r="J78" s="5" t="str">
        <f>'[1]TCE - ANEXO IV - Preencher'!L87</f>
        <v>26230214202175000196650010006380721475196604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173.15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3.1 - Combustíveis e Lubrificantes Automotivos</v>
      </c>
      <c r="D79" s="3">
        <f>'[1]TCE - ANEXO IV - Preencher'!F88</f>
        <v>14202175000196</v>
      </c>
      <c r="E79" s="5" t="str">
        <f>'[1]TCE - ANEXO IV - Preencher'!G88</f>
        <v xml:space="preserve">IBEFIL COMBUSTIVEIS LTDA 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641281</v>
      </c>
      <c r="I79" s="6">
        <f>IF('[1]TCE - ANEXO IV - Preencher'!K88="","",'[1]TCE - ANEXO IV - Preencher'!K88)</f>
        <v>44985</v>
      </c>
      <c r="J79" s="5" t="str">
        <f>'[1]TCE - ANEXO IV - Preencher'!L88</f>
        <v>26230214202175000196650010008412811812613883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180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3.1 - Combustíveis e Lubrificantes Automotivos</v>
      </c>
      <c r="D80" s="3">
        <f>'[1]TCE - ANEXO IV - Preencher'!F90</f>
        <v>0</v>
      </c>
      <c r="E80" s="5" t="str">
        <f>'[1]TCE - ANEXO IV - Preencher'!G89</f>
        <v xml:space="preserve">IBEFIL COMBUSTIVEIS LTDA 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640098</v>
      </c>
      <c r="I80" s="6">
        <f>IF('[1]TCE - ANEXO IV - Preencher'!K89="","",'[1]TCE - ANEXO IV - Preencher'!K89)</f>
        <v>44980</v>
      </c>
      <c r="J80" s="5" t="str">
        <f>'[1]TCE - ANEXO IV - Preencher'!L89</f>
        <v>26230214202175000196650010006400981409856255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297.18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3.1 - Combustíveis e Lubrificantes Automotivos</v>
      </c>
      <c r="D82" s="3" t="str">
        <f>'[1]TCE - ANEXO IV - Preencher'!F91</f>
        <v>35.593.870/0001-04</v>
      </c>
      <c r="E82" s="5" t="str">
        <f>'[1]TCE - ANEXO IV - Preencher'!G91</f>
        <v xml:space="preserve">NUNES DERIVADOS DE PETROLEO LTDA 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73109</v>
      </c>
      <c r="I82" s="6">
        <f>IF('[1]TCE - ANEXO IV - Preencher'!K91="","",'[1]TCE - ANEXO IV - Preencher'!K91)</f>
        <v>44958</v>
      </c>
      <c r="J82" s="5" t="str">
        <f>'[1]TCE - ANEXO IV - Preencher'!L91</f>
        <v>26230235593870000104650080000731091003711056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313.95999999999998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3.1 - Combustíveis e Lubrificantes Automotivos</v>
      </c>
      <c r="D83" s="3" t="str">
        <f>'[1]TCE - ANEXO IV - Preencher'!F92</f>
        <v>35.593.870/0001-04</v>
      </c>
      <c r="E83" s="5" t="str">
        <f>'[1]TCE - ANEXO IV - Preencher'!G92</f>
        <v xml:space="preserve">NUNES DERIVADOS DE PETROLEO LTDA 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30357</v>
      </c>
      <c r="I83" s="6">
        <f>IF('[1]TCE - ANEXO IV - Preencher'!K92="","",'[1]TCE - ANEXO IV - Preencher'!K92)</f>
        <v>44962</v>
      </c>
      <c r="J83" s="5" t="str">
        <f>'[1]TCE - ANEXO IV - Preencher'!L92</f>
        <v>26230235593870000104650100000303971003775849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169.86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3.1 - Combustíveis e Lubrificantes Automotivos</v>
      </c>
      <c r="D84" s="3" t="str">
        <f>'[1]TCE - ANEXO IV - Preencher'!F93</f>
        <v>35.593.870/0001-04</v>
      </c>
      <c r="E84" s="5" t="str">
        <f>'[1]TCE - ANEXO IV - Preencher'!G93</f>
        <v xml:space="preserve">NUNES DERIVADOS DE PETROLEO LTDA 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272385</v>
      </c>
      <c r="I84" s="6">
        <f>IF('[1]TCE - ANEXO IV - Preencher'!K93="","",'[1]TCE - ANEXO IV - Preencher'!K93)</f>
        <v>44962</v>
      </c>
      <c r="J84" s="5" t="str">
        <f>'[1]TCE - ANEXO IV - Preencher'!L93</f>
        <v>26230235593870000104650020002723851003775700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82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3.1 - Combustíveis e Lubrificantes Automotivos</v>
      </c>
      <c r="D85" s="3" t="str">
        <f>'[1]TCE - ANEXO IV - Preencher'!F94</f>
        <v>35.593.870/0001-04</v>
      </c>
      <c r="E85" s="5" t="str">
        <f>'[1]TCE - ANEXO IV - Preencher'!G94</f>
        <v xml:space="preserve">NUNES DERIVADOS DE PETROLEO LTDA 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73681</v>
      </c>
      <c r="I85" s="6">
        <f>IF('[1]TCE - ANEXO IV - Preencher'!K94="","",'[1]TCE - ANEXO IV - Preencher'!K94)</f>
        <v>44964</v>
      </c>
      <c r="J85" s="5" t="str">
        <f>'[1]TCE - ANEXO IV - Preencher'!L94</f>
        <v>26230235593870000104650080000738811003791912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244.72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3.1 - Combustíveis e Lubrificantes Automotivos</v>
      </c>
      <c r="D86" s="3" t="str">
        <f>'[1]TCE - ANEXO IV - Preencher'!F95</f>
        <v>35.593.870/0001-04</v>
      </c>
      <c r="E86" s="5" t="str">
        <f>'[1]TCE - ANEXO IV - Preencher'!G95</f>
        <v xml:space="preserve">NUNES DERIVADOS DE PETROLEO LTDA 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137762</v>
      </c>
      <c r="I86" s="6">
        <f>IF('[1]TCE - ANEXO IV - Preencher'!K95="","",'[1]TCE - ANEXO IV - Preencher'!K95)</f>
        <v>44959</v>
      </c>
      <c r="J86" s="5" t="str">
        <f>'[1]TCE - ANEXO IV - Preencher'!L95</f>
        <v>26230235593870000104650030001377621003740492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250.01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3.1 - Combustíveis e Lubrificantes Automotivos</v>
      </c>
      <c r="D87" s="3" t="str">
        <f>'[1]TCE - ANEXO IV - Preencher'!F96</f>
        <v>35.593.870/0001-04</v>
      </c>
      <c r="E87" s="5" t="str">
        <f>'[1]TCE - ANEXO IV - Preencher'!G96</f>
        <v xml:space="preserve">NUNES DERIVADOS DE PETROLEO LTDA 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30198</v>
      </c>
      <c r="I87" s="6">
        <f>IF('[1]TCE - ANEXO IV - Preencher'!K96="","",'[1]TCE - ANEXO IV - Preencher'!K96)</f>
        <v>44960</v>
      </c>
      <c r="J87" s="5" t="str">
        <f>'[1]TCE - ANEXO IV - Preencher'!L96</f>
        <v>26230235593870000104650100000301981003741261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227.59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3.1 - Combustíveis e Lubrificantes Automotivos</v>
      </c>
      <c r="D88" s="3" t="str">
        <f>'[1]TCE - ANEXO IV - Preencher'!F97</f>
        <v>35.593.870/0001-04</v>
      </c>
      <c r="E88" s="5" t="str">
        <f>'[1]TCE - ANEXO IV - Preencher'!G97</f>
        <v xml:space="preserve">NUNES DERIVADOS DE PETROLEO LTDA 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273336</v>
      </c>
      <c r="I88" s="6">
        <f>IF('[1]TCE - ANEXO IV - Preencher'!K97="","",'[1]TCE - ANEXO IV - Preencher'!K97)</f>
        <v>44973</v>
      </c>
      <c r="J88" s="5" t="str">
        <f>'[1]TCE - ANEXO IV - Preencher'!L97</f>
        <v>26230235593870000104650020002733381000004106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84.83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3.1 - Combustíveis e Lubrificantes Automotivos</v>
      </c>
      <c r="D89" s="3" t="str">
        <f>'[1]TCE - ANEXO IV - Preencher'!F98</f>
        <v>35.593.870/0001-04</v>
      </c>
      <c r="E89" s="5" t="str">
        <f>'[1]TCE - ANEXO IV - Preencher'!G98</f>
        <v xml:space="preserve">NUNES DERIVADOS DE PETROLEO LTDA 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30598</v>
      </c>
      <c r="I89" s="6">
        <f>IF('[1]TCE - ANEXO IV - Preencher'!K98="","",'[1]TCE - ANEXO IV - Preencher'!K98)</f>
        <v>44966</v>
      </c>
      <c r="J89" s="5" t="str">
        <f>'[1]TCE - ANEXO IV - Preencher'!L98</f>
        <v>26230235593870000104650010000030698100380292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331.09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3.1 - Combustíveis e Lubrificantes Automotivos</v>
      </c>
      <c r="D90" s="3" t="str">
        <f>'[1]TCE - ANEXO IV - Preencher'!F99</f>
        <v>35.593.870/0001-04</v>
      </c>
      <c r="E90" s="5" t="str">
        <f>'[1]TCE - ANEXO IV - Preencher'!G99</f>
        <v xml:space="preserve">NUNES DERIVADOS DE PETROLEO LTDA 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139851</v>
      </c>
      <c r="I90" s="6">
        <f>IF('[1]TCE - ANEXO IV - Preencher'!K99="","",'[1]TCE - ANEXO IV - Preencher'!K99)</f>
        <v>44981</v>
      </c>
      <c r="J90" s="5" t="str">
        <f>'[1]TCE - ANEXO IV - Preencher'!L99</f>
        <v>26230235593870000104650030001398511004006459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210.46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3.1 - Combustíveis e Lubrificantes Automotivos</v>
      </c>
      <c r="D91" s="3" t="str">
        <f>'[1]TCE - ANEXO IV - Preencher'!F100</f>
        <v>35.593.870/0001-04</v>
      </c>
      <c r="E91" s="5" t="str">
        <f>'[1]TCE - ANEXO IV - Preencher'!G100</f>
        <v xml:space="preserve">NUNES DERIVADOS DE PETROLEO LTDA 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274614</v>
      </c>
      <c r="I91" s="6">
        <f>IF('[1]TCE - ANEXO IV - Preencher'!K100="","",'[1]TCE - ANEXO IV - Preencher'!K100)</f>
        <v>44985</v>
      </c>
      <c r="J91" s="5" t="str">
        <f>'[1]TCE - ANEXO IV - Preencher'!L100</f>
        <v>26230235593870000104650020002746141004054520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238.36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3.1 - Combustíveis e Lubrificantes Automotivos</v>
      </c>
      <c r="D92" s="3" t="str">
        <f>'[1]TCE - ANEXO IV - Preencher'!F101</f>
        <v>35.593.870/0001-04</v>
      </c>
      <c r="E92" s="5" t="str">
        <f>'[1]TCE - ANEXO IV - Preencher'!G101</f>
        <v xml:space="preserve">NUNES DERIVADOS DE PETROLEO LTDA 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30420</v>
      </c>
      <c r="I92" s="6">
        <f>IF('[1]TCE - ANEXO IV - Preencher'!K101="","",'[1]TCE - ANEXO IV - Preencher'!K101)</f>
        <v>44963</v>
      </c>
      <c r="J92" s="5" t="str">
        <f>'[1]TCE - ANEXO IV - Preencher'!L101</f>
        <v>26230235593870000104650100000304201003788210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336.37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3.1 - Combustíveis e Lubrificantes Automotivos</v>
      </c>
      <c r="D93" s="3" t="str">
        <f>'[1]TCE - ANEXO IV - Preencher'!F102</f>
        <v>35.593.870/0001-04</v>
      </c>
      <c r="E93" s="5" t="str">
        <f>'[1]TCE - ANEXO IV - Preencher'!G102</f>
        <v xml:space="preserve">NUNES DERIVADOS DE PETROLEO LTDA 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3548</v>
      </c>
      <c r="I93" s="6">
        <f>IF('[1]TCE - ANEXO IV - Preencher'!K102="","",'[1]TCE - ANEXO IV - Preencher'!K102)</f>
        <v>44967</v>
      </c>
      <c r="J93" s="5" t="str">
        <f>'[1]TCE - ANEXO IV - Preencher'!L102</f>
        <v>26230235593870000104650120000035489003850987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234.58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3.1 - Combustíveis e Lubrificantes Automotivos</v>
      </c>
      <c r="D94" s="3" t="str">
        <f>'[1]TCE - ANEXO IV - Preencher'!F103</f>
        <v>35.593.870/0001-04</v>
      </c>
      <c r="E94" s="5" t="str">
        <f>'[1]TCE - ANEXO IV - Preencher'!G103</f>
        <v xml:space="preserve">NUNES DERIVADOS DE PETROLEO LTDA 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106418</v>
      </c>
      <c r="I94" s="6">
        <f>IF('[1]TCE - ANEXO IV - Preencher'!K103="","",'[1]TCE - ANEXO IV - Preencher'!K103)</f>
        <v>44971</v>
      </c>
      <c r="J94" s="5" t="str">
        <f>'[1]TCE - ANEXO IV - Preencher'!L103</f>
        <v>26230235593870000104650040001084181003894038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188.22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3.1 - Combustíveis e Lubrificantes Automotivos</v>
      </c>
      <c r="D95" s="3" t="str">
        <f>'[1]TCE - ANEXO IV - Preencher'!F104</f>
        <v>35.593.870/0001-04</v>
      </c>
      <c r="E95" s="5" t="str">
        <f>'[1]TCE - ANEXO IV - Preencher'!G104</f>
        <v xml:space="preserve">NUNES DERIVADOS DE PETROLEO LTDA 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30921</v>
      </c>
      <c r="I95" s="6">
        <f>IF('[1]TCE - ANEXO IV - Preencher'!K104="","",'[1]TCE - ANEXO IV - Preencher'!K104)</f>
        <v>44971</v>
      </c>
      <c r="J95" s="5" t="str">
        <f>'[1]TCE - ANEXO IV - Preencher'!L104</f>
        <v>26230235593870000104650100000309211003885844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186.81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3.1 - Combustíveis e Lubrificantes Automotivos</v>
      </c>
      <c r="D96" s="3" t="str">
        <f>'[1]TCE - ANEXO IV - Preencher'!F105</f>
        <v>35.593.870/0001-04</v>
      </c>
      <c r="E96" s="5" t="str">
        <f>'[1]TCE - ANEXO IV - Preencher'!G105</f>
        <v xml:space="preserve">NUNES DERIVADOS DE PETROLEO LTDA 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74910</v>
      </c>
      <c r="I96" s="6">
        <f>IF('[1]TCE - ANEXO IV - Preencher'!K105="","",'[1]TCE - ANEXO IV - Preencher'!K105)</f>
        <v>44975</v>
      </c>
      <c r="J96" s="5" t="str">
        <f>'[1]TCE - ANEXO IV - Preencher'!L105</f>
        <v>26230235593870000104650080000749101003955839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101.7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3.1 - Combustíveis e Lubrificantes Automotivos</v>
      </c>
      <c r="D97" s="3" t="str">
        <f>'[1]TCE - ANEXO IV - Preencher'!F106</f>
        <v>35.593.870/0001-04</v>
      </c>
      <c r="E97" s="5" t="str">
        <f>'[1]TCE - ANEXO IV - Preencher'!G106</f>
        <v xml:space="preserve">NUNES DERIVADOS DE PETROLEO LTDA 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75557</v>
      </c>
      <c r="I97" s="6">
        <f>IF('[1]TCE - ANEXO IV - Preencher'!K106="","",'[1]TCE - ANEXO IV - Preencher'!K106)</f>
        <v>44985</v>
      </c>
      <c r="J97" s="5" t="str">
        <f>'[1]TCE - ANEXO IV - Preencher'!L106</f>
        <v>26230235593870000104650080000756571004053089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228.6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3.1 - Combustíveis e Lubrificantes Automotivos</v>
      </c>
      <c r="D98" s="3" t="str">
        <f>'[1]TCE - ANEXO IV - Preencher'!F107</f>
        <v>35.593.870/0001-04</v>
      </c>
      <c r="E98" s="5" t="str">
        <f>'[1]TCE - ANEXO IV - Preencher'!G107</f>
        <v xml:space="preserve">NUNES DERIVADOS DE PETROLEO LTDA 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10607</v>
      </c>
      <c r="I98" s="6">
        <f>IF('[1]TCE - ANEXO IV - Preencher'!K107="","",'[1]TCE - ANEXO IV - Preencher'!K107)</f>
        <v>44965</v>
      </c>
      <c r="J98" s="5" t="str">
        <f>'[1]TCE - ANEXO IV - Preencher'!L107</f>
        <v>26230235593870000104650110000106071003820198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192.03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3.1 - Combustíveis e Lubrificantes Automotivos</v>
      </c>
      <c r="D99" s="3" t="str">
        <f>'[1]TCE - ANEXO IV - Preencher'!F108</f>
        <v>35.593.870/0001-04</v>
      </c>
      <c r="E99" s="5" t="str">
        <f>'[1]TCE - ANEXO IV - Preencher'!G108</f>
        <v xml:space="preserve">NUNES DERIVADOS DE PETROLEO LTDA 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74364</v>
      </c>
      <c r="I99" s="6">
        <f>IF('[1]TCE - ANEXO IV - Preencher'!K108="","",'[1]TCE - ANEXO IV - Preencher'!K108)</f>
        <v>44971</v>
      </c>
      <c r="J99" s="5" t="str">
        <f>'[1]TCE - ANEXO IV - Preencher'!L108</f>
        <v>26230235593870000104650080000743641003893518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270.69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3.1 - Combustíveis e Lubrificantes Automotivos</v>
      </c>
      <c r="D100" s="3" t="str">
        <f>'[1]TCE - ANEXO IV - Preencher'!F109</f>
        <v>35.593.870/0001-04</v>
      </c>
      <c r="E100" s="5" t="str">
        <f>'[1]TCE - ANEXO IV - Preencher'!G109</f>
        <v xml:space="preserve">NUNES DERIVADOS DE PETROLEO LTDA 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11884</v>
      </c>
      <c r="I100" s="6">
        <f>IF('[1]TCE - ANEXO IV - Preencher'!K109="","",'[1]TCE - ANEXO IV - Preencher'!K109)</f>
        <v>44975</v>
      </c>
      <c r="J100" s="5" t="str">
        <f>'[1]TCE - ANEXO IV - Preencher'!L109</f>
        <v>26230235593870000104650110000118841003956914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172.16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3.1 - Combustíveis e Lubrificantes Automotivos</v>
      </c>
      <c r="D101" s="3" t="str">
        <f>'[1]TCE - ANEXO IV - Preencher'!F110</f>
        <v>35.593.870/0001-04</v>
      </c>
      <c r="E101" s="5" t="str">
        <f>'[1]TCE - ANEXO IV - Preencher'!G110</f>
        <v xml:space="preserve">NUNES DERIVADOS DE PETROLEO LTDA 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31462</v>
      </c>
      <c r="I101" s="6">
        <f>IF('[1]TCE - ANEXO IV - Preencher'!K110="","",'[1]TCE - ANEXO IV - Preencher'!K110)</f>
        <v>44981</v>
      </c>
      <c r="J101" s="5" t="str">
        <f>'[1]TCE - ANEXO IV - Preencher'!L110</f>
        <v>26230235593870000104650100000314621004000450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378.58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3.1 - Combustíveis e Lubrificantes Automotivos</v>
      </c>
      <c r="D102" s="3" t="str">
        <f>'[1]TCE - ANEXO IV - Preencher'!F111</f>
        <v>35.593.870/0001-04</v>
      </c>
      <c r="E102" s="5" t="str">
        <f>'[1]TCE - ANEXO IV - Preencher'!G111</f>
        <v xml:space="preserve">NUNES DERIVADOS DE PETROLEO LTDA 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75288</v>
      </c>
      <c r="I102" s="6">
        <f>IF('[1]TCE - ANEXO IV - Preencher'!K111="","",'[1]TCE - ANEXO IV - Preencher'!K111)</f>
        <v>44982</v>
      </c>
      <c r="J102" s="5" t="str">
        <f>'[1]TCE - ANEXO IV - Preencher'!L111</f>
        <v>26230235593870000104650080000752881004016341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171.03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3.1 - Combustíveis e Lubrificantes Automotivos</v>
      </c>
      <c r="D103" s="3" t="str">
        <f>'[1]TCE - ANEXO IV - Preencher'!F112</f>
        <v>35.593.870/0001-04</v>
      </c>
      <c r="E103" s="5" t="str">
        <f>'[1]TCE - ANEXO IV - Preencher'!G112</f>
        <v xml:space="preserve">NUNES DERIVADOS DE PETROLEO LTDA 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30511</v>
      </c>
      <c r="I103" s="6">
        <f>IF('[1]TCE - ANEXO IV - Preencher'!K112="","",'[1]TCE - ANEXO IV - Preencher'!K112)</f>
        <v>44964</v>
      </c>
      <c r="J103" s="5" t="str">
        <f>'[1]TCE - ANEXO IV - Preencher'!L112</f>
        <v>26230235593870000104650100000306119003804420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225.85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3.1 - Combustíveis e Lubrificantes Automotivos</v>
      </c>
      <c r="D104" s="3" t="str">
        <f>'[1]TCE - ANEXO IV - Preencher'!F113</f>
        <v>35.593.870/0001-04</v>
      </c>
      <c r="E104" s="5" t="str">
        <f>'[1]TCE - ANEXO IV - Preencher'!G113</f>
        <v xml:space="preserve">NUNES DERIVADOS DE PETROLEO LTDA 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74687</v>
      </c>
      <c r="I104" s="6">
        <f>IF('[1]TCE - ANEXO IV - Preencher'!K113="","",'[1]TCE - ANEXO IV - Preencher'!K113)</f>
        <v>44973</v>
      </c>
      <c r="J104" s="5" t="str">
        <f>'[1]TCE - ANEXO IV - Preencher'!L113</f>
        <v>26230235593870000104650080000748871003927740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340.2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3.1 - Combustíveis e Lubrificantes Automotivos</v>
      </c>
      <c r="D105" s="3" t="str">
        <f>'[1]TCE - ANEXO IV - Preencher'!F114</f>
        <v>35.593.870/0001-04</v>
      </c>
      <c r="E105" s="5" t="str">
        <f>'[1]TCE - ANEXO IV - Preencher'!G114</f>
        <v xml:space="preserve">NUNES DERIVADOS DE PETROLEO LTDA 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30603</v>
      </c>
      <c r="I105" s="6">
        <f>IF('[1]TCE - ANEXO IV - Preencher'!K114="","",'[1]TCE - ANEXO IV - Preencher'!K114)</f>
        <v>44966</v>
      </c>
      <c r="J105" s="5" t="str">
        <f>'[1]TCE - ANEXO IV - Preencher'!L114</f>
        <v>26230235593870000104650100000306031003820696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203.18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3.1 - Combustíveis e Lubrificantes Automotivos</v>
      </c>
      <c r="D106" s="3" t="str">
        <f>'[1]TCE - ANEXO IV - Preencher'!F115</f>
        <v>35.593.870/0001-04</v>
      </c>
      <c r="E106" s="5" t="str">
        <f>'[1]TCE - ANEXO IV - Preencher'!G115</f>
        <v xml:space="preserve">NUNES DERIVADOS DE PETROLEO LTDA 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9923</v>
      </c>
      <c r="I106" s="6">
        <f>IF('[1]TCE - ANEXO IV - Preencher'!K115="","",'[1]TCE - ANEXO IV - Preencher'!K115)</f>
        <v>44960</v>
      </c>
      <c r="J106" s="5" t="str">
        <f>'[1]TCE - ANEXO IV - Preencher'!L115</f>
        <v>26230235593870000104650110000099231003741449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88.23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3.1 - Combustíveis e Lubrificantes Automotivos</v>
      </c>
      <c r="D107" s="3" t="str">
        <f>'[1]TCE - ANEXO IV - Preencher'!F116</f>
        <v>35.593.870/0001-04</v>
      </c>
      <c r="E107" s="5" t="str">
        <f>'[1]TCE - ANEXO IV - Preencher'!G116</f>
        <v xml:space="preserve">NUNES DERIVADOS DE PETROLEO LTDA 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31379</v>
      </c>
      <c r="I107" s="6">
        <f>IF('[1]TCE - ANEXO IV - Preencher'!K116="","",'[1]TCE - ANEXO IV - Preencher'!K116)</f>
        <v>44979</v>
      </c>
      <c r="J107" s="5" t="str">
        <f>'[1]TCE - ANEXO IV - Preencher'!L116</f>
        <v>26230235593870000104650100000313791003983885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278.67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3.1 - Combustíveis e Lubrificantes Automotivos</v>
      </c>
      <c r="D108" s="3" t="str">
        <f>'[1]TCE - ANEXO IV - Preencher'!F117</f>
        <v>35.593.870/0001-04</v>
      </c>
      <c r="E108" s="5" t="str">
        <f>'[1]TCE - ANEXO IV - Preencher'!G117</f>
        <v xml:space="preserve">NUNES DERIVADOS DE PETROLEO LTDA 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31215</v>
      </c>
      <c r="I108" s="6">
        <f>IF('[1]TCE - ANEXO IV - Preencher'!K117="","",'[1]TCE - ANEXO IV - Preencher'!K117)</f>
        <v>44975</v>
      </c>
      <c r="J108" s="5" t="str">
        <f>'[1]TCE - ANEXO IV - Preencher'!L117</f>
        <v>26230235593870000104650100000312151003947991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181.49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3.1 - Combustíveis e Lubrificantes Automotivos</v>
      </c>
      <c r="D109" s="3" t="str">
        <f>'[1]TCE - ANEXO IV - Preencher'!F118</f>
        <v>35.593.870/0001-04</v>
      </c>
      <c r="E109" s="5" t="str">
        <f>'[1]TCE - ANEXO IV - Preencher'!G118</f>
        <v xml:space="preserve">NUNES DERIVADOS DE PETROLEO LTDA 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31280</v>
      </c>
      <c r="I109" s="6">
        <f>IF('[1]TCE - ANEXO IV - Preencher'!K118="","",'[1]TCE - ANEXO IV - Preencher'!K118)</f>
        <v>44978</v>
      </c>
      <c r="J109" s="5" t="str">
        <f>'[1]TCE - ANEXO IV - Preencher'!L118</f>
        <v>26230235593870000104650100000312801003972064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309.5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3.1 - Combustíveis e Lubrificantes Automotivos</v>
      </c>
      <c r="D110" s="3" t="str">
        <f>'[1]TCE - ANEXO IV - Preencher'!F119</f>
        <v>35.593.870/0001-04</v>
      </c>
      <c r="E110" s="5" t="str">
        <f>'[1]TCE - ANEXO IV - Preencher'!G119</f>
        <v xml:space="preserve">NUNES DERIVADOS DE PETROLEO LTDA 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75310</v>
      </c>
      <c r="I110" s="6">
        <f>IF('[1]TCE - ANEXO IV - Preencher'!K119="","",'[1]TCE - ANEXO IV - Preencher'!K119)</f>
        <v>44982</v>
      </c>
      <c r="J110" s="5" t="str">
        <f>'[1]TCE - ANEXO IV - Preencher'!L119</f>
        <v>26230235593870000104650080000753101004021739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67.78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3.1 - Combustíveis e Lubrificantes Automotivos</v>
      </c>
      <c r="D111" s="3" t="str">
        <f>'[1]TCE - ANEXO IV - Preencher'!F120</f>
        <v>35.593.870/0001-04</v>
      </c>
      <c r="E111" s="5" t="str">
        <f>'[1]TCE - ANEXO IV - Preencher'!G120</f>
        <v xml:space="preserve">NUNES DERIVADOS DE PETROLEO LTDA 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30785</v>
      </c>
      <c r="I111" s="6">
        <f>IF('[1]TCE - ANEXO IV - Preencher'!K120="","",'[1]TCE - ANEXO IV - Preencher'!K120)</f>
        <v>44968</v>
      </c>
      <c r="J111" s="5" t="str">
        <f>'[1]TCE - ANEXO IV - Preencher'!L120</f>
        <v>26230235593870000104650100000307851003858090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337.73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3.1 - Combustíveis e Lubrificantes Automotivos</v>
      </c>
      <c r="D112" s="3" t="str">
        <f>'[1]TCE - ANEXO IV - Preencher'!F121</f>
        <v>35.593.870/0001-04</v>
      </c>
      <c r="E112" s="5" t="str">
        <f>'[1]TCE - ANEXO IV - Preencher'!G121</f>
        <v xml:space="preserve">NUNES DERIVADOS DE PETROLEO LTDA 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30767</v>
      </c>
      <c r="I112" s="6">
        <f>IF('[1]TCE - ANEXO IV - Preencher'!K121="","",'[1]TCE - ANEXO IV - Preencher'!K121)</f>
        <v>44967</v>
      </c>
      <c r="J112" s="5" t="str">
        <f>'[1]TCE - ANEXO IV - Preencher'!L121</f>
        <v>26230235593870000104650100000307679003850259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340.02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3.1 - Combustíveis e Lubrificantes Automotivos</v>
      </c>
      <c r="D113" s="3" t="str">
        <f>'[1]TCE - ANEXO IV - Preencher'!F122</f>
        <v>35.593.870/0001-04</v>
      </c>
      <c r="E113" s="5" t="str">
        <f>'[1]TCE - ANEXO IV - Preencher'!G122</f>
        <v xml:space="preserve">NUNES DERIVADOS DE PETROLEO LTDA 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140067</v>
      </c>
      <c r="I113" s="6">
        <f>IF('[1]TCE - ANEXO IV - Preencher'!K122="","",'[1]TCE - ANEXO IV - Preencher'!K122)</f>
        <v>44984</v>
      </c>
      <c r="J113" s="5" t="str">
        <f>'[1]TCE - ANEXO IV - Preencher'!L122</f>
        <v>26230235593870000104650030001400671004030600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423.83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3.1 - Combustíveis e Lubrificantes Automotivos</v>
      </c>
      <c r="D114" s="3" t="str">
        <f>'[1]TCE - ANEXO IV - Preencher'!F123</f>
        <v>35.593.870/0001-04</v>
      </c>
      <c r="E114" s="5" t="str">
        <f>'[1]TCE - ANEXO IV - Preencher'!G123</f>
        <v xml:space="preserve">NUNES DERIVADOS DE PETROLEO LTDA 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31615</v>
      </c>
      <c r="I114" s="6">
        <f>IF('[1]TCE - ANEXO IV - Preencher'!K123="","",'[1]TCE - ANEXO IV - Preencher'!K123)</f>
        <v>44985</v>
      </c>
      <c r="J114" s="5" t="str">
        <f>'[1]TCE - ANEXO IV - Preencher'!L123</f>
        <v>26230235593870000104650100000316151004045527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327.08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3.1 - Combustíveis e Lubrificantes Automotivos</v>
      </c>
      <c r="D115" s="3">
        <f>'[1]TCE - ANEXO IV - Preencher'!F124</f>
        <v>12634127000141</v>
      </c>
      <c r="E115" s="5" t="str">
        <f>'[1]TCE - ANEXO IV - Preencher'!G124</f>
        <v xml:space="preserve">OTAVIANO BEZERRA FILHO 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102885</v>
      </c>
      <c r="I115" s="6">
        <f>IF('[1]TCE - ANEXO IV - Preencher'!K124="","",'[1]TCE - ANEXO IV - Preencher'!K124)</f>
        <v>44961</v>
      </c>
      <c r="J115" s="5" t="str">
        <f>'[1]TCE - ANEXO IV - Preencher'!L124</f>
        <v>26230212634127000141650650001028851974330432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88.75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3.1 - Combustíveis e Lubrificantes Automotivos</v>
      </c>
      <c r="D116" s="3">
        <f>'[1]TCE - ANEXO IV - Preencher'!F125</f>
        <v>12634127000141</v>
      </c>
      <c r="E116" s="5" t="str">
        <f>'[1]TCE - ANEXO IV - Preencher'!G125</f>
        <v xml:space="preserve">OTAVIANO BEZERRA FILHO 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102838</v>
      </c>
      <c r="I116" s="6">
        <f>IF('[1]TCE - ANEXO IV - Preencher'!K125="","",'[1]TCE - ANEXO IV - Preencher'!K125)</f>
        <v>44960</v>
      </c>
      <c r="J116" s="5" t="str">
        <f>'[1]TCE - ANEXO IV - Preencher'!L125</f>
        <v>26230212634127000141650850001028381525802443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133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3.1 - Combustíveis e Lubrificantes Automotivos</v>
      </c>
      <c r="D117" s="3">
        <f>'[1]TCE - ANEXO IV - Preencher'!F126</f>
        <v>12634127000141</v>
      </c>
      <c r="E117" s="5" t="str">
        <f>'[1]TCE - ANEXO IV - Preencher'!G126</f>
        <v xml:space="preserve">OTAVIANO BEZERRA FILHO 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103233</v>
      </c>
      <c r="I117" s="6">
        <f>IF('[1]TCE - ANEXO IV - Preencher'!K126="","",'[1]TCE - ANEXO IV - Preencher'!K126)</f>
        <v>44966</v>
      </c>
      <c r="J117" s="5" t="str">
        <f>'[1]TCE - ANEXO IV - Preencher'!L126</f>
        <v>26230212634127000141650850001032331725841723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94.67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3.1 - Combustíveis e Lubrificantes Automotivos</v>
      </c>
      <c r="D118" s="3">
        <f>'[1]TCE - ANEXO IV - Preencher'!F127</f>
        <v>12634127000141</v>
      </c>
      <c r="E118" s="5" t="str">
        <f>'[1]TCE - ANEXO IV - Preencher'!G127</f>
        <v xml:space="preserve">OTAVIANO BEZERRA FILHO 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103680</v>
      </c>
      <c r="I118" s="6">
        <f>IF('[1]TCE - ANEXO IV - Preencher'!K127="","",'[1]TCE - ANEXO IV - Preencher'!K127)</f>
        <v>44973</v>
      </c>
      <c r="J118" s="5" t="str">
        <f>'[1]TCE - ANEXO IV - Preencher'!L127</f>
        <v>26230212634127000141650650001036801736145836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246.04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3.1 - Combustíveis e Lubrificantes Automotivos</v>
      </c>
      <c r="D119" s="3">
        <f>'[1]TCE - ANEXO IV - Preencher'!F128</f>
        <v>12634127000141</v>
      </c>
      <c r="E119" s="5" t="str">
        <f>'[1]TCE - ANEXO IV - Preencher'!G128</f>
        <v xml:space="preserve">OTAVIANO BEZERRA FILHO 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103945</v>
      </c>
      <c r="I119" s="6">
        <f>IF('[1]TCE - ANEXO IV - Preencher'!K128="","",'[1]TCE - ANEXO IV - Preencher'!K128)</f>
        <v>44976</v>
      </c>
      <c r="J119" s="5" t="str">
        <f>'[1]TCE - ANEXO IV - Preencher'!L128</f>
        <v>26230212634127000141650850001039451525289928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378.49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3.1 - Combustíveis e Lubrificantes Automotivos</v>
      </c>
      <c r="D120" s="3">
        <f>'[1]TCE - ANEXO IV - Preencher'!F129</f>
        <v>12634127000141</v>
      </c>
      <c r="E120" s="5" t="str">
        <f>'[1]TCE - ANEXO IV - Preencher'!G129</f>
        <v xml:space="preserve">OTAVIANO BEZERRA FILHO 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000.001.577</v>
      </c>
      <c r="I120" s="6">
        <f>IF('[1]TCE - ANEXO IV - Preencher'!K129="","",'[1]TCE - ANEXO IV - Preencher'!K129)</f>
        <v>44966</v>
      </c>
      <c r="J120" s="5" t="str">
        <f>'[1]TCE - ANEXO IV - Preencher'!L129</f>
        <v>26230212634127000141550010000015771831124069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282.01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3.1 - Combustíveis e Lubrificantes Automotivos</v>
      </c>
      <c r="D121" s="3">
        <f>'[1]TCE - ANEXO IV - Preencher'!F130</f>
        <v>12634127000141</v>
      </c>
      <c r="E121" s="5" t="str">
        <f>'[1]TCE - ANEXO IV - Preencher'!G130</f>
        <v xml:space="preserve">OTAVIANO BEZERRA FILHO 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103955</v>
      </c>
      <c r="I121" s="6">
        <f>IF('[1]TCE - ANEXO IV - Preencher'!K130="","",'[1]TCE - ANEXO IV - Preencher'!K130)</f>
        <v>44976</v>
      </c>
      <c r="J121" s="5" t="str">
        <f>'[1]TCE - ANEXO IV - Preencher'!L130</f>
        <v>26230212634127000141650850001039551774611021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115.04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3.1 - Combustíveis e Lubrificantes Automotivos</v>
      </c>
      <c r="D122" s="3">
        <f>'[1]TCE - ANEXO IV - Preencher'!F131</f>
        <v>12634127000141</v>
      </c>
      <c r="E122" s="5" t="str">
        <f>'[1]TCE - ANEXO IV - Preencher'!G131</f>
        <v xml:space="preserve">OTAVIANO BEZERRA FILHO 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104332</v>
      </c>
      <c r="I122" s="6">
        <f>IF('[1]TCE - ANEXO IV - Preencher'!K131="","",'[1]TCE - ANEXO IV - Preencher'!K131)</f>
        <v>44982</v>
      </c>
      <c r="J122" s="5" t="str">
        <f>'[1]TCE - ANEXO IV - Preencher'!L131</f>
        <v>26230212634127000141650650001043321495474963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335.01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3.1 - Combustíveis e Lubrificantes Automotivos</v>
      </c>
      <c r="D123" s="3">
        <f>'[1]TCE - ANEXO IV - Preencher'!F132</f>
        <v>12634127000141</v>
      </c>
      <c r="E123" s="5" t="str">
        <f>'[1]TCE - ANEXO IV - Preencher'!G132</f>
        <v xml:space="preserve">OTAVIANO BEZERRA FILHO 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103666</v>
      </c>
      <c r="I123" s="6">
        <f>IF('[1]TCE - ANEXO IV - Preencher'!K132="","",'[1]TCE - ANEXO IV - Preencher'!K132)</f>
        <v>44972</v>
      </c>
      <c r="J123" s="5" t="str">
        <f>'[1]TCE - ANEXO IV - Preencher'!L132</f>
        <v>26230212634127000141650650001036681157572150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240.07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3.1 - Combustíveis e Lubrificantes Automotivos</v>
      </c>
      <c r="D124" s="3">
        <f>'[1]TCE - ANEXO IV - Preencher'!F133</f>
        <v>12634127000141</v>
      </c>
      <c r="E124" s="5" t="str">
        <f>'[1]TCE - ANEXO IV - Preencher'!G133</f>
        <v xml:space="preserve">OTAVIANO BEZERRA FILHO 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103944</v>
      </c>
      <c r="I124" s="6">
        <f>IF('[1]TCE - ANEXO IV - Preencher'!K133="","",'[1]TCE - ANEXO IV - Preencher'!K133)</f>
        <v>44976</v>
      </c>
      <c r="J124" s="5" t="str">
        <f>'[1]TCE - ANEXO IV - Preencher'!L133</f>
        <v>26230212634127000141650850001039441180802564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220.03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3.1 - Combustíveis e Lubrificantes Automotivos</v>
      </c>
      <c r="D125" s="3">
        <f>'[1]TCE - ANEXO IV - Preencher'!F134</f>
        <v>12781233000409</v>
      </c>
      <c r="E125" s="5" t="str">
        <f>'[1]TCE - ANEXO IV - Preencher'!G134</f>
        <v xml:space="preserve">PETROCAL PETROLEO CAVALCANTI LTDA 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10633</v>
      </c>
      <c r="I125" s="6">
        <f>IF('[1]TCE - ANEXO IV - Preencher'!K134="","",'[1]TCE - ANEXO IV - Preencher'!K134)</f>
        <v>44959</v>
      </c>
      <c r="J125" s="5" t="str">
        <f>'[1]TCE - ANEXO IV - Preencher'!L134</f>
        <v>26230212781233000409650030000108331000110980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215.67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3.1 - Combustíveis e Lubrificantes Automotivos</v>
      </c>
      <c r="D126" s="3">
        <f>'[1]TCE - ANEXO IV - Preencher'!F135</f>
        <v>8072308000316</v>
      </c>
      <c r="E126" s="5" t="str">
        <f>'[1]TCE - ANEXO IV - Preencher'!G135</f>
        <v xml:space="preserve">JAD ARAUJO CIA LTDA 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873881</v>
      </c>
      <c r="I126" s="6">
        <f>IF('[1]TCE - ANEXO IV - Preencher'!K135="","",'[1]TCE - ANEXO IV - Preencher'!K135)</f>
        <v>44984</v>
      </c>
      <c r="J126" s="5" t="str">
        <f>'[1]TCE - ANEXO IV - Preencher'!L135</f>
        <v>26230208072308000316650020008738811300058578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316.45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3.1 - Combustíveis e Lubrificantes Automotivos</v>
      </c>
      <c r="D127" s="3" t="str">
        <f>'[1]TCE - ANEXO IV - Preencher'!F136</f>
        <v>35.593.870/0001-04</v>
      </c>
      <c r="E127" s="5" t="str">
        <f>'[1]TCE - ANEXO IV - Preencher'!G136</f>
        <v xml:space="preserve">NUNES DERIVADOS DE PETROLEO LTDA 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4955</v>
      </c>
      <c r="I127" s="6">
        <f>IF('[1]TCE - ANEXO IV - Preencher'!K136="","",'[1]TCE - ANEXO IV - Preencher'!K136)</f>
        <v>44985</v>
      </c>
      <c r="J127" s="5" t="str">
        <f>'[1]TCE - ANEXO IV - Preencher'!L136</f>
        <v>26230235593870000104650120000049651004047144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202.99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3.1 - Combustíveis e Lubrificantes Automotivos</v>
      </c>
      <c r="D128" s="3" t="str">
        <f>'[1]TCE - ANEXO IV - Preencher'!F137</f>
        <v>35.593.870/0001-04</v>
      </c>
      <c r="E128" s="5" t="str">
        <f>'[1]TCE - ANEXO IV - Preencher'!G137</f>
        <v xml:space="preserve">NUNES DERIVADOS DE PETROLEO LTDA 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11045</v>
      </c>
      <c r="I128" s="6">
        <f>IF('[1]TCE - ANEXO IV - Preencher'!K137="","",'[1]TCE - ANEXO IV - Preencher'!K137)</f>
        <v>44969</v>
      </c>
      <c r="J128" s="5" t="str">
        <f>'[1]TCE - ANEXO IV - Preencher'!L137</f>
        <v>26230235593870000104650110000110451003867618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99.6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3.1 - Combustíveis e Lubrificantes Automotivos</v>
      </c>
      <c r="D129" s="3">
        <f>'[1]TCE - ANEXO IV - Preencher'!F138</f>
        <v>14202175000196</v>
      </c>
      <c r="E129" s="5" t="str">
        <f>'[1]TCE - ANEXO IV - Preencher'!G138</f>
        <v xml:space="preserve">IBEFIL COMBUSTIVEIS LTDA 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641255</v>
      </c>
      <c r="I129" s="6">
        <f>IF('[1]TCE - ANEXO IV - Preencher'!K138="","",'[1]TCE - ANEXO IV - Preencher'!K138)</f>
        <v>44985</v>
      </c>
      <c r="J129" s="5" t="str">
        <f>'[1]TCE - ANEXO IV - Preencher'!L138</f>
        <v>26230214202175000196650010006412551517505172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103.6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5044056000161</v>
      </c>
      <c r="E130" s="5" t="str">
        <f>'[1]TCE - ANEXO IV - Preencher'!G139</f>
        <v>DMH PRODUTOS HOSPITALARES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21975</v>
      </c>
      <c r="I130" s="6">
        <f>IF('[1]TCE - ANEXO IV - Preencher'!K139="","",'[1]TCE - ANEXO IV - Preencher'!K139)</f>
        <v>44957</v>
      </c>
      <c r="J130" s="5" t="str">
        <f>'[1]TCE - ANEXO IV - Preencher'!L139</f>
        <v>26230105044056000161550010000219751651681050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1775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8674752000140</v>
      </c>
      <c r="E131" s="5" t="str">
        <f>'[1]TCE - ANEXO IV - Preencher'!G140</f>
        <v>CIRURGICA MONTEBELLO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000.153.665</v>
      </c>
      <c r="I131" s="6">
        <f>IF('[1]TCE - ANEXO IV - Preencher'!K140="","",'[1]TCE - ANEXO IV - Preencher'!K140)</f>
        <v>44957</v>
      </c>
      <c r="J131" s="5" t="str">
        <f>'[1]TCE - ANEXO IV - Preencher'!L140</f>
        <v>26230108674752000140550010001536651793611309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611.39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11449180000100</v>
      </c>
      <c r="E132" s="5" t="str">
        <f>'[1]TCE - ANEXO IV - Preencher'!G141</f>
        <v>DPROSMED DIST DE PROD MED HOSP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57261</v>
      </c>
      <c r="I132" s="6">
        <f>IF('[1]TCE - ANEXO IV - Preencher'!K141="","",'[1]TCE - ANEXO IV - Preencher'!K141)</f>
        <v>44957</v>
      </c>
      <c r="J132" s="5" t="str">
        <f>'[1]TCE - ANEXO IV - Preencher'!L141</f>
        <v>26230111449180000100550010000572611000173154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1380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5932624000160</v>
      </c>
      <c r="E133" s="5" t="str">
        <f>'[1]TCE - ANEXO IV - Preencher'!G142</f>
        <v>MEGAMED COMERCIO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000.019.759</v>
      </c>
      <c r="I133" s="6">
        <f>IF('[1]TCE - ANEXO IV - Preencher'!K142="","",'[1]TCE - ANEXO IV - Preencher'!K142)</f>
        <v>44953</v>
      </c>
      <c r="J133" s="5" t="str">
        <f>'[1]TCE - ANEXO IV - Preencher'!L142</f>
        <v>26230105932624000160550010000197591762900596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604.79999999999995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12420164001048</v>
      </c>
      <c r="E134" s="5" t="str">
        <f>'[1]TCE - ANEXO IV - Preencher'!G143</f>
        <v>CM HOSPITALAR S 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160042</v>
      </c>
      <c r="I134" s="6">
        <f>IF('[1]TCE - ANEXO IV - Preencher'!K143="","",'[1]TCE - ANEXO IV - Preencher'!K143)</f>
        <v>44956</v>
      </c>
      <c r="J134" s="5" t="str">
        <f>'[1]TCE - ANEXO IV - Preencher'!L143</f>
        <v>26230112420164001048550010001600421951137853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3100.8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12420164001048</v>
      </c>
      <c r="E135" s="5" t="str">
        <f>'[1]TCE - ANEXO IV - Preencher'!G144</f>
        <v>CM HOSPITALAR S 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160111</v>
      </c>
      <c r="I135" s="6">
        <f>IF('[1]TCE - ANEXO IV - Preencher'!K144="","",'[1]TCE - ANEXO IV - Preencher'!K144)</f>
        <v>44956</v>
      </c>
      <c r="J135" s="5" t="str">
        <f>'[1]TCE - ANEXO IV - Preencher'!L144</f>
        <v>26230112420164001048550010001601111130059440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3691.6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51943645000107</v>
      </c>
      <c r="E136" s="5" t="str">
        <f>'[1]TCE - ANEXO IV - Preencher'!G145</f>
        <v>BIOMEDICAL EQUIPAMENTOS E PRODUTOS MED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000.160.843</v>
      </c>
      <c r="I136" s="6">
        <f>IF('[1]TCE - ANEXO IV - Preencher'!K145="","",'[1]TCE - ANEXO IV - Preencher'!K145)</f>
        <v>44950</v>
      </c>
      <c r="J136" s="5" t="str">
        <f>'[1]TCE - ANEXO IV - Preencher'!L145</f>
        <v>35230151943645000107550010001608431004640324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20627.2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 t="str">
        <f>'[1]TCE - ANEXO IV - Preencher'!F146</f>
        <v>24.505.009/0001-12</v>
      </c>
      <c r="E137" s="5" t="str">
        <f>'[1]TCE - ANEXO IV - Preencher'!G146</f>
        <v>BRAZTECH MANUTENCAO E REPARACAO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000.003.520</v>
      </c>
      <c r="I137" s="6">
        <f>IF('[1]TCE - ANEXO IV - Preencher'!K146="","",'[1]TCE - ANEXO IV - Preencher'!K146)</f>
        <v>44952</v>
      </c>
      <c r="J137" s="5" t="str">
        <f>'[1]TCE - ANEXO IV - Preencher'!L146</f>
        <v>26230124505009000112550010000035201515611015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1200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 t="str">
        <f>'[1]TCE - ANEXO IV - Preencher'!F147</f>
        <v>18.269.125/0001-87</v>
      </c>
      <c r="E138" s="5" t="str">
        <f>'[1]TCE - ANEXO IV - Preencher'!G147</f>
        <v>BIOHOSP PRODUTOS HOSPITALARES SA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565115</v>
      </c>
      <c r="I138" s="6">
        <f>IF('[1]TCE - ANEXO IV - Preencher'!K147="","",'[1]TCE - ANEXO IV - Preencher'!K147)</f>
        <v>44952</v>
      </c>
      <c r="J138" s="5" t="str">
        <f>'[1]TCE - ANEXO IV - Preencher'!L147</f>
        <v>31230118269125000187550010005651151887972822</v>
      </c>
      <c r="K138" s="5" t="str">
        <f>IF(F138="B",LEFT('[1]TCE - ANEXO IV - Preencher'!M147,2),IF(F138="S",LEFT('[1]TCE - ANEXO IV - Preencher'!M147,7),IF('[1]TCE - ANEXO IV - Preencher'!H147="","")))</f>
        <v>31</v>
      </c>
      <c r="L138" s="7">
        <f>'[1]TCE - ANEXO IV - Preencher'!N147</f>
        <v>8800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37438274000177</v>
      </c>
      <c r="E139" s="5" t="str">
        <f>'[1]TCE - ANEXO IV - Preencher'!G148</f>
        <v>SELLMED PROD. MEDICOS E HOSPITALA.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4225</v>
      </c>
      <c r="I139" s="6">
        <f>IF('[1]TCE - ANEXO IV - Preencher'!K148="","",'[1]TCE - ANEXO IV - Preencher'!K148)</f>
        <v>44957</v>
      </c>
      <c r="J139" s="5" t="str">
        <f>'[1]TCE - ANEXO IV - Preencher'!L148</f>
        <v>26230137438274000177550010000042251969198634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635.6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37438274000177</v>
      </c>
      <c r="E140" s="5" t="str">
        <f>'[1]TCE - ANEXO IV - Preencher'!G149</f>
        <v>COMERCIAL CIRURGICA RIOCLARENSE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42742</v>
      </c>
      <c r="I140" s="6">
        <f>IF('[1]TCE - ANEXO IV - Preencher'!K149="","",'[1]TCE - ANEXO IV - Preencher'!K149)</f>
        <v>44957</v>
      </c>
      <c r="J140" s="5" t="str">
        <f>'[1]TCE - ANEXO IV - Preencher'!L149</f>
        <v>26230137438274000177550010000042251969198634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868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8674752000301</v>
      </c>
      <c r="E141" s="5" t="str">
        <f>'[1]TCE - ANEXO IV - Preencher'!G150</f>
        <v>CIRURGICA MONTEBELLO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000.019.750</v>
      </c>
      <c r="I141" s="6">
        <f>IF('[1]TCE - ANEXO IV - Preencher'!K150="","",'[1]TCE - ANEXO IV - Preencher'!K150)</f>
        <v>44956</v>
      </c>
      <c r="J141" s="5" t="str">
        <f>'[1]TCE - ANEXO IV - Preencher'!L150</f>
        <v>26230108674752000301550010000197501115997089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3292.9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18271934000123</v>
      </c>
      <c r="E142" s="5" t="str">
        <f>'[1]TCE - ANEXO IV - Preencher'!G151</f>
        <v>NOVA BIOMEDICAL DIAGNOST MED E BIOT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35000</v>
      </c>
      <c r="I142" s="6">
        <f>IF('[1]TCE - ANEXO IV - Preencher'!K151="","",'[1]TCE - ANEXO IV - Preencher'!K151)</f>
        <v>44949</v>
      </c>
      <c r="J142" s="5" t="str">
        <f>'[1]TCE - ANEXO IV - Preencher'!L151</f>
        <v>31230118271934000123550010000350001313340242</v>
      </c>
      <c r="K142" s="5" t="str">
        <f>IF(F142="B",LEFT('[1]TCE - ANEXO IV - Preencher'!M151,2),IF(F142="S",LEFT('[1]TCE - ANEXO IV - Preencher'!M151,7),IF('[1]TCE - ANEXO IV - Preencher'!H151="","")))</f>
        <v>31</v>
      </c>
      <c r="L142" s="7">
        <f>'[1]TCE - ANEXO IV - Preencher'!N151</f>
        <v>27980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23837936000177</v>
      </c>
      <c r="E143" s="5" t="str">
        <f>'[1]TCE - ANEXO IV - Preencher'!G152</f>
        <v>G1 DISTRIBUIDORA DE PROD. FARM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000.670.032</v>
      </c>
      <c r="I143" s="6">
        <f>IF('[1]TCE - ANEXO IV - Preencher'!K152="","",'[1]TCE - ANEXO IV - Preencher'!K152)</f>
        <v>44957</v>
      </c>
      <c r="J143" s="5" t="str">
        <f>'[1]TCE - ANEXO IV - Preencher'!L152</f>
        <v>26230123837936000177550010006700321014910376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639.9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11449180000100</v>
      </c>
      <c r="E144" s="5" t="str">
        <f>'[1]TCE - ANEXO IV - Preencher'!G153</f>
        <v>DPROSMED DISTR DE PROD MEDI HOSPIT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8652</v>
      </c>
      <c r="I144" s="6">
        <f>IF('[1]TCE - ANEXO IV - Preencher'!K153="","",'[1]TCE - ANEXO IV - Preencher'!K153)</f>
        <v>44957</v>
      </c>
      <c r="J144" s="5" t="str">
        <f>'[1]TCE - ANEXO IV - Preencher'!L153</f>
        <v>26230111449180000290550010000086521000173146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52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5545381000108</v>
      </c>
      <c r="E145" s="5" t="str">
        <f>'[1]TCE - ANEXO IV - Preencher'!G154</f>
        <v>AKSO PRODUTOS ELETRONICOS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000.282.371</v>
      </c>
      <c r="I145" s="6">
        <f>IF('[1]TCE - ANEXO IV - Preencher'!K154="","",'[1]TCE - ANEXO IV - Preencher'!K154)</f>
        <v>44951</v>
      </c>
      <c r="J145" s="5" t="str">
        <f>'[1]TCE - ANEXO IV - Preencher'!L154</f>
        <v>43230105545381000108550010002823711858906050</v>
      </c>
      <c r="K145" s="5" t="str">
        <f>IF(F145="B",LEFT('[1]TCE - ANEXO IV - Preencher'!M154,2),IF(F145="S",LEFT('[1]TCE - ANEXO IV - Preencher'!M154,7),IF('[1]TCE - ANEXO IV - Preencher'!H154="","")))</f>
        <v>43</v>
      </c>
      <c r="L145" s="7">
        <f>'[1]TCE - ANEXO IV - Preencher'!N154</f>
        <v>516.78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61418042000131</v>
      </c>
      <c r="E146" s="5" t="str">
        <f>'[1]TCE - ANEXO IV - Preencher'!G155</f>
        <v>CIRURGICA FERNANDES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1553991</v>
      </c>
      <c r="I146" s="6">
        <f>IF('[1]TCE - ANEXO IV - Preencher'!K155="","",'[1]TCE - ANEXO IV - Preencher'!K155)</f>
        <v>44953</v>
      </c>
      <c r="J146" s="5" t="str">
        <f>'[1]TCE - ANEXO IV - Preencher'!L155</f>
        <v>35230161418042000131550040015539911482957344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10746.97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8778201000126</v>
      </c>
      <c r="E147" s="5" t="str">
        <f>'[1]TCE - ANEXO IV - Preencher'!G156</f>
        <v>DROGAFONTE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000.400.696</v>
      </c>
      <c r="I147" s="6">
        <f>IF('[1]TCE - ANEXO IV - Preencher'!K156="","",'[1]TCE - ANEXO IV - Preencher'!K156)</f>
        <v>44958</v>
      </c>
      <c r="J147" s="5" t="str">
        <f>'[1]TCE - ANEXO IV - Preencher'!L156</f>
        <v>26230208778201000126550010004006961637895811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2116.3200000000002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 t="str">
        <f>'[1]TCE - ANEXO IV - Preencher'!F157</f>
        <v>10.779.833/0001-56</v>
      </c>
      <c r="E148" s="5" t="str">
        <f>'[1]TCE - ANEXO IV - Preencher'!G157</f>
        <v>MEDICAL MERCANTIL DE APARELHAGEM MEDICA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569239</v>
      </c>
      <c r="I148" s="6">
        <f>IF('[1]TCE - ANEXO IV - Preencher'!K157="","",'[1]TCE - ANEXO IV - Preencher'!K157)</f>
        <v>44958</v>
      </c>
      <c r="J148" s="5" t="str">
        <f>'[1]TCE - ANEXO IV - Preencher'!L157</f>
        <v>26230210779833000156550010005692391571262007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2094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 t="str">
        <f>'[1]TCE - ANEXO IV - Preencher'!F158</f>
        <v>13.120.044/0001-05</v>
      </c>
      <c r="E149" s="5" t="str">
        <f>'[1]TCE - ANEXO IV - Preencher'!G158</f>
        <v>WANDERLEY E REGIS COM.PROD.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000.009.405</v>
      </c>
      <c r="I149" s="6">
        <f>IF('[1]TCE - ANEXO IV - Preencher'!K158="","",'[1]TCE - ANEXO IV - Preencher'!K158)</f>
        <v>44958</v>
      </c>
      <c r="J149" s="5" t="str">
        <f>'[1]TCE - ANEXO IV - Preencher'!L158</f>
        <v>26230213120044000105550010000094051872915837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522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3817043000152</v>
      </c>
      <c r="E150" s="5" t="str">
        <f>'[1]TCE - ANEXO IV - Preencher'!G159</f>
        <v>PHARMAPLUS LTDA EPP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54015</v>
      </c>
      <c r="I150" s="6">
        <f>IF('[1]TCE - ANEXO IV - Preencher'!K159="","",'[1]TCE - ANEXO IV - Preencher'!K159)</f>
        <v>44953</v>
      </c>
      <c r="J150" s="5" t="str">
        <f>'[1]TCE - ANEXO IV - Preencher'!L159</f>
        <v>26230103817043000152550010000540151226123211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1063.68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2684571000118</v>
      </c>
      <c r="E151" s="5" t="str">
        <f>'[1]TCE - ANEXO IV - Preencher'!G160</f>
        <v>DINAMICA HOSPITALAR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229</v>
      </c>
      <c r="I151" s="6">
        <f>IF('[1]TCE - ANEXO IV - Preencher'!K160="","",'[1]TCE - ANEXO IV - Preencher'!K160)</f>
        <v>44958</v>
      </c>
      <c r="J151" s="5" t="str">
        <f>'[1]TCE - ANEXO IV - Preencher'!L160</f>
        <v>26230202684571000118551030000002291410071048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1139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9341616000109</v>
      </c>
      <c r="E152" s="5" t="str">
        <f>'[1]TCE - ANEXO IV - Preencher'!G161</f>
        <v>J DE SOUZA SOARES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000.000.682</v>
      </c>
      <c r="I152" s="6">
        <f>IF('[1]TCE - ANEXO IV - Preencher'!K161="","",'[1]TCE - ANEXO IV - Preencher'!K161)</f>
        <v>44959</v>
      </c>
      <c r="J152" s="5" t="str">
        <f>'[1]TCE - ANEXO IV - Preencher'!L161</f>
        <v>26230209341616000109550000000006821100006823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2600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9341616000109</v>
      </c>
      <c r="E153" s="5" t="str">
        <f>'[1]TCE - ANEXO IV - Preencher'!G162</f>
        <v>J DE SOUZA SOARES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000.000.678</v>
      </c>
      <c r="I153" s="6">
        <f>IF('[1]TCE - ANEXO IV - Preencher'!K162="","",'[1]TCE - ANEXO IV - Preencher'!K162)</f>
        <v>44958</v>
      </c>
      <c r="J153" s="5" t="str">
        <f>'[1]TCE - ANEXO IV - Preencher'!L162</f>
        <v>26230209341616000109550000000006781100006782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2600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37844417000140</v>
      </c>
      <c r="E154" s="5" t="str">
        <f>'[1]TCE - ANEXO IV - Preencher'!G163</f>
        <v>LOG DIST. DE PRO. HOSP. E HIG. PE.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1070</v>
      </c>
      <c r="I154" s="6">
        <f>IF('[1]TCE - ANEXO IV - Preencher'!K163="","",'[1]TCE - ANEXO IV - Preencher'!K163)</f>
        <v>44957</v>
      </c>
      <c r="J154" s="5" t="str">
        <f>'[1]TCE - ANEXO IV - Preencher'!L163</f>
        <v>26230137844417000140550010000010701642943092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3152.5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44734671000151</v>
      </c>
      <c r="E155" s="5" t="str">
        <f>'[1]TCE - ANEXO IV - Preencher'!G164</f>
        <v>CRISTALIA PROD QUIM FARMACEUTICOS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3514444</v>
      </c>
      <c r="I155" s="6">
        <f>IF('[1]TCE - ANEXO IV - Preencher'!K164="","",'[1]TCE - ANEXO IV - Preencher'!K164)</f>
        <v>44956</v>
      </c>
      <c r="J155" s="5" t="str">
        <f>'[1]TCE - ANEXO IV - Preencher'!L164</f>
        <v>35230144734671000151550100035144441938087319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1795.2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1562710000178</v>
      </c>
      <c r="E156" s="5" t="str">
        <f>'[1]TCE - ANEXO IV - Preencher'!G165</f>
        <v>PHARMADERME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7674</v>
      </c>
      <c r="I156" s="6">
        <f>IF('[1]TCE - ANEXO IV - Preencher'!K165="","",'[1]TCE - ANEXO IV - Preencher'!K165)</f>
        <v>44960</v>
      </c>
      <c r="J156" s="5" t="str">
        <f>'[1]TCE - ANEXO IV - Preencher'!L165</f>
        <v>UJG6JGMXG</v>
      </c>
      <c r="K156" s="5" t="str">
        <f>IF(F156="B",LEFT('[1]TCE - ANEXO IV - Preencher'!M165,2),IF(F156="S",LEFT('[1]TCE - ANEXO IV - Preencher'!M165,7),IF('[1]TCE - ANEXO IV - Preencher'!H165="","")))</f>
        <v>2604106</v>
      </c>
      <c r="L156" s="7">
        <f>'[1]TCE - ANEXO IV - Preencher'!N165</f>
        <v>70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8713023000155</v>
      </c>
      <c r="E157" s="5" t="str">
        <f>'[1]TCE - ANEXO IV - Preencher'!G166</f>
        <v>ENDOSURGICAL COM REP IMP EXP EQUIP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69956</v>
      </c>
      <c r="I157" s="6">
        <f>IF('[1]TCE - ANEXO IV - Preencher'!K166="","",'[1]TCE - ANEXO IV - Preencher'!K166)</f>
        <v>44958</v>
      </c>
      <c r="J157" s="5" t="str">
        <f>'[1]TCE - ANEXO IV - Preencher'!L166</f>
        <v>26230208713023000155550010000699561366175281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3790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5062455000155</v>
      </c>
      <c r="E158" s="5" t="str">
        <f>'[1]TCE - ANEXO IV - Preencher'!G167</f>
        <v>ALPHARAD COM IMP E EXP PROD HOSP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72127</v>
      </c>
      <c r="I158" s="6">
        <f>IF('[1]TCE - ANEXO IV - Preencher'!K167="","",'[1]TCE - ANEXO IV - Preencher'!K167)</f>
        <v>44958</v>
      </c>
      <c r="J158" s="5" t="str">
        <f>'[1]TCE - ANEXO IV - Preencher'!L167</f>
        <v>35230205062455000155550010000721271842460070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1430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5062455000155</v>
      </c>
      <c r="E159" s="5" t="str">
        <f>'[1]TCE - ANEXO IV - Preencher'!G168</f>
        <v>TUPAN SAUDE CENTER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000.018.763</v>
      </c>
      <c r="I159" s="6">
        <f>IF('[1]TCE - ANEXO IV - Preencher'!K168="","",'[1]TCE - ANEXO IV - Preencher'!K168)</f>
        <v>44959</v>
      </c>
      <c r="J159" s="5" t="str">
        <f>'[1]TCE - ANEXO IV - Preencher'!L168</f>
        <v>26230210647227000187550010000187631009325785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297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4614288000145</v>
      </c>
      <c r="E160" s="5" t="str">
        <f>'[1]TCE - ANEXO IV - Preencher'!G169</f>
        <v>DISK LIFE COM. DE PROD. CIRURGICOS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6241</v>
      </c>
      <c r="I160" s="6">
        <f>IF('[1]TCE - ANEXO IV - Preencher'!K169="","",'[1]TCE - ANEXO IV - Preencher'!K169)</f>
        <v>44959</v>
      </c>
      <c r="J160" s="5" t="str">
        <f>'[1]TCE - ANEXO IV - Preencher'!L169</f>
        <v>26230204614288000145550010000062411525712751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414.4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4614288000145</v>
      </c>
      <c r="E161" s="5" t="str">
        <f>'[1]TCE - ANEXO IV - Preencher'!G170</f>
        <v>DISK LIFE COM. DE PROD. CIRURGICOS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6242</v>
      </c>
      <c r="I161" s="6">
        <f>IF('[1]TCE - ANEXO IV - Preencher'!K170="","",'[1]TCE - ANEXO IV - Preencher'!K170)</f>
        <v>44959</v>
      </c>
      <c r="J161" s="5" t="str">
        <f>'[1]TCE - ANEXO IV - Preencher'!L170</f>
        <v>26230204614288000145550010000062421430001316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7862.4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26603680000121</v>
      </c>
      <c r="E162" s="5" t="str">
        <f>'[1]TCE - ANEXO IV - Preencher'!G171</f>
        <v>MORAMED TECNOLOGIA HOSPITALAR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000.001.859</v>
      </c>
      <c r="I162" s="6">
        <f>IF('[1]TCE - ANEXO IV - Preencher'!K171="","",'[1]TCE - ANEXO IV - Preencher'!K171)</f>
        <v>44957</v>
      </c>
      <c r="J162" s="5" t="str">
        <f>'[1]TCE - ANEXO IV - Preencher'!L171</f>
        <v>26230126603680000121550010000018591523415687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1020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37438274000177</v>
      </c>
      <c r="E163" s="5" t="str">
        <f>'[1]TCE - ANEXO IV - Preencher'!G172</f>
        <v>SELLMED PROD. MEDICOS E HOSPITALA.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4287</v>
      </c>
      <c r="I163" s="6">
        <f>IF('[1]TCE - ANEXO IV - Preencher'!K172="","",'[1]TCE - ANEXO IV - Preencher'!K172)</f>
        <v>44959</v>
      </c>
      <c r="J163" s="5" t="str">
        <f>'[1]TCE - ANEXO IV - Preencher'!L172</f>
        <v>26230237428274000177550010000042871805944127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1164.8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874929000140</v>
      </c>
      <c r="E164" s="5" t="str">
        <f>'[1]TCE - ANEXO IV - Preencher'!G173</f>
        <v>MEDCENTER COMERCIAL LTDA  MG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446287</v>
      </c>
      <c r="I164" s="6">
        <f>IF('[1]TCE - ANEXO IV - Preencher'!K173="","",'[1]TCE - ANEXO IV - Preencher'!K173)</f>
        <v>44956</v>
      </c>
      <c r="J164" s="5" t="str">
        <f>'[1]TCE - ANEXO IV - Preencher'!L173</f>
        <v>31230100874929000140550010004462871891756097</v>
      </c>
      <c r="K164" s="5" t="str">
        <f>IF(F164="B",LEFT('[1]TCE - ANEXO IV - Preencher'!M173,2),IF(F164="S",LEFT('[1]TCE - ANEXO IV - Preencher'!M173,7),IF('[1]TCE - ANEXO IV - Preencher'!H173="","")))</f>
        <v>31</v>
      </c>
      <c r="L164" s="7">
        <f>'[1]TCE - ANEXO IV - Preencher'!N173</f>
        <v>1109.04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7519404000135</v>
      </c>
      <c r="E165" s="5" t="str">
        <f>'[1]TCE - ANEXO IV - Preencher'!G174</f>
        <v>ADVAL FARMACIA DE MANIPULACAO LTDA  ME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000.001.259</v>
      </c>
      <c r="I165" s="6">
        <f>IF('[1]TCE - ANEXO IV - Preencher'!K174="","",'[1]TCE - ANEXO IV - Preencher'!K174)</f>
        <v>44960</v>
      </c>
      <c r="J165" s="5" t="str">
        <f>'[1]TCE - ANEXO IV - Preencher'!L174</f>
        <v>26230207519404000135550010000012591052946620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495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 t="str">
        <f>'[1]TCE - ANEXO IV - Preencher'!F175</f>
        <v>37.238.930/0001-98</v>
      </c>
      <c r="E166" s="5" t="str">
        <f>'[1]TCE - ANEXO IV - Preencher'!G175</f>
        <v>TIAGO GALINDO DE BARROS 06409257406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000.000.361</v>
      </c>
      <c r="I166" s="6">
        <f>IF('[1]TCE - ANEXO IV - Preencher'!K175="","",'[1]TCE - ANEXO IV - Preencher'!K175)</f>
        <v>44959</v>
      </c>
      <c r="J166" s="5" t="str">
        <f>'[1]TCE - ANEXO IV - Preencher'!L175</f>
        <v>26230237238930000198550010000003611000094426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7948.5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2068375000380</v>
      </c>
      <c r="E167" s="5" t="str">
        <f>'[1]TCE - ANEXO IV - Preencher'!G176</f>
        <v>MEDICICOR COMERCIAL EIRELI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24040</v>
      </c>
      <c r="I167" s="6">
        <f>IF('[1]TCE - ANEXO IV - Preencher'!K176="","",'[1]TCE - ANEXO IV - Preencher'!K176)</f>
        <v>44959</v>
      </c>
      <c r="J167" s="5" t="str">
        <f>'[1]TCE - ANEXO IV - Preencher'!L176</f>
        <v>26230202068375000380550020000240401229338371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8500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8014554000150</v>
      </c>
      <c r="E168" s="5" t="str">
        <f>'[1]TCE - ANEXO IV - Preencher'!G177</f>
        <v>MJB COMERCIO DE MAT MEDICO HOSP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13271</v>
      </c>
      <c r="I168" s="6">
        <f>IF('[1]TCE - ANEXO IV - Preencher'!K177="","",'[1]TCE - ANEXO IV - Preencher'!K177)</f>
        <v>44957</v>
      </c>
      <c r="J168" s="5" t="str">
        <f>'[1]TCE - ANEXO IV - Preencher'!L177</f>
        <v>26230108014554000150550010000132711320117259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3430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8014554000150</v>
      </c>
      <c r="E169" s="5" t="str">
        <f>'[1]TCE - ANEXO IV - Preencher'!G178</f>
        <v>MJB COMERCIO DE MAT MEDICO HOSP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13270</v>
      </c>
      <c r="I169" s="6">
        <f>IF('[1]TCE - ANEXO IV - Preencher'!K178="","",'[1]TCE - ANEXO IV - Preencher'!K178)</f>
        <v>44957</v>
      </c>
      <c r="J169" s="5" t="str">
        <f>'[1]TCE - ANEXO IV - Preencher'!L178</f>
        <v>26230108014554000150550010000132701320117251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3780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8014554000150</v>
      </c>
      <c r="E170" s="5" t="str">
        <f>'[1]TCE - ANEXO IV - Preencher'!G179</f>
        <v>MJB COMERCIO DE MAT MEDICO HOSP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13269</v>
      </c>
      <c r="I170" s="6">
        <f>IF('[1]TCE - ANEXO IV - Preencher'!K179="","",'[1]TCE - ANEXO IV - Preencher'!K179)</f>
        <v>44957</v>
      </c>
      <c r="J170" s="5" t="str">
        <f>'[1]TCE - ANEXO IV - Preencher'!L179</f>
        <v>26230108014554000150550010000132691320116289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2580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8014554000150</v>
      </c>
      <c r="E171" s="5" t="str">
        <f>'[1]TCE - ANEXO IV - Preencher'!G180</f>
        <v>MJB COMERCIO DE MAT MEDICO HOSP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13273</v>
      </c>
      <c r="I171" s="6">
        <f>IF('[1]TCE - ANEXO IV - Preencher'!K180="","",'[1]TCE - ANEXO IV - Preencher'!K180)</f>
        <v>44957</v>
      </c>
      <c r="J171" s="5" t="str">
        <f>'[1]TCE - ANEXO IV - Preencher'!L180</f>
        <v>26230108014554000150550010000132731320117253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2580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8014554000150</v>
      </c>
      <c r="E172" s="5" t="str">
        <f>'[1]TCE - ANEXO IV - Preencher'!G181</f>
        <v>MJB COMERCIO DE MAT MEDICO HOSP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13272</v>
      </c>
      <c r="I172" s="6">
        <f>IF('[1]TCE - ANEXO IV - Preencher'!K181="","",'[1]TCE - ANEXO IV - Preencher'!K181)</f>
        <v>44957</v>
      </c>
      <c r="J172" s="5" t="str">
        <f>'[1]TCE - ANEXO IV - Preencher'!L181</f>
        <v>26230108014554000150550010000132721320117256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3430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8014554000150</v>
      </c>
      <c r="E173" s="5" t="str">
        <f>'[1]TCE - ANEXO IV - Preencher'!G182</f>
        <v>MJB COMERCIO DE MAT MEDICO HOSP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13268</v>
      </c>
      <c r="I173" s="6">
        <f>IF('[1]TCE - ANEXO IV - Preencher'!K182="","",'[1]TCE - ANEXO IV - Preencher'!K182)</f>
        <v>44957</v>
      </c>
      <c r="J173" s="5" t="str">
        <f>'[1]TCE - ANEXO IV - Preencher'!L182</f>
        <v>26230108014554000150550010000132681320116281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3430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8014554000150</v>
      </c>
      <c r="E174" s="5" t="str">
        <f>'[1]TCE - ANEXO IV - Preencher'!G183</f>
        <v>MJB COMERCIO DE MAT MEDICO HOSP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13281</v>
      </c>
      <c r="I174" s="6">
        <f>IF('[1]TCE - ANEXO IV - Preencher'!K183="","",'[1]TCE - ANEXO IV - Preencher'!K183)</f>
        <v>44959</v>
      </c>
      <c r="J174" s="5" t="str">
        <f>'[1]TCE - ANEXO IV - Preencher'!L183</f>
        <v>26230208014554000150550010000132811320128293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3430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8014554000150</v>
      </c>
      <c r="E175" s="5" t="str">
        <f>'[1]TCE - ANEXO IV - Preencher'!G184</f>
        <v>MJB COMERCIO DE MAT MEDICO HOSP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13282</v>
      </c>
      <c r="I175" s="6">
        <f>IF('[1]TCE - ANEXO IV - Preencher'!K184="","",'[1]TCE - ANEXO IV - Preencher'!K184)</f>
        <v>44959</v>
      </c>
      <c r="J175" s="5" t="str">
        <f>'[1]TCE - ANEXO IV - Preencher'!L184</f>
        <v>26230208014554000150550010000132821320128290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3430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8014554000150</v>
      </c>
      <c r="E176" s="5" t="str">
        <f>'[1]TCE - ANEXO IV - Preencher'!G185</f>
        <v>MJB COMERCIO DE MAT MEDICO HOSP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13279</v>
      </c>
      <c r="I176" s="6">
        <f>IF('[1]TCE - ANEXO IV - Preencher'!K185="","",'[1]TCE - ANEXO IV - Preencher'!K185)</f>
        <v>44959</v>
      </c>
      <c r="J176" s="5" t="str">
        <f>'[1]TCE - ANEXO IV - Preencher'!L185</f>
        <v>26230208014554000150550010000132791320127213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2930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8014554000150</v>
      </c>
      <c r="E177" s="5" t="str">
        <f>'[1]TCE - ANEXO IV - Preencher'!G186</f>
        <v>MJB COMERCIO DE MAT MEDICO HOSP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13280</v>
      </c>
      <c r="I177" s="6">
        <f>IF('[1]TCE - ANEXO IV - Preencher'!K186="","",'[1]TCE - ANEXO IV - Preencher'!K186)</f>
        <v>44959</v>
      </c>
      <c r="J177" s="5" t="str">
        <f>'[1]TCE - ANEXO IV - Preencher'!L186</f>
        <v>26230208014554000150550010000132801320128296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3430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7160019000144</v>
      </c>
      <c r="E178" s="5" t="str">
        <f>'[1]TCE - ANEXO IV - Preencher'!G187</f>
        <v>VITALE COMERCIO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105605</v>
      </c>
      <c r="I178" s="6">
        <f>IF('[1]TCE - ANEXO IV - Preencher'!K187="","",'[1]TCE - ANEXO IV - Preencher'!K187)</f>
        <v>44957</v>
      </c>
      <c r="J178" s="5" t="str">
        <f>'[1]TCE - ANEXO IV - Preencher'!L187</f>
        <v>26230107060023000105550010001056051629776915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310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7160019000144</v>
      </c>
      <c r="E179" s="5" t="str">
        <f>'[1]TCE - ANEXO IV - Preencher'!G188</f>
        <v>VITALE COMERCIO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105603</v>
      </c>
      <c r="I179" s="6">
        <f>IF('[1]TCE - ANEXO IV - Preencher'!K188="","",'[1]TCE - ANEXO IV - Preencher'!K188)</f>
        <v>44957</v>
      </c>
      <c r="J179" s="5" t="str">
        <f>'[1]TCE - ANEXO IV - Preencher'!L188</f>
        <v>26230107160019000144550010001056031231698509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2810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7160019000144</v>
      </c>
      <c r="E180" s="5" t="str">
        <f>'[1]TCE - ANEXO IV - Preencher'!G189</f>
        <v>VITALE COMERCIO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105487</v>
      </c>
      <c r="I180" s="6">
        <f>IF('[1]TCE - ANEXO IV - Preencher'!K189="","",'[1]TCE - ANEXO IV - Preencher'!K189)</f>
        <v>44956</v>
      </c>
      <c r="J180" s="5" t="str">
        <f>'[1]TCE - ANEXO IV - Preencher'!L189</f>
        <v>26230107160019000144550010001054871673519153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1250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7160019000144</v>
      </c>
      <c r="E181" s="5" t="str">
        <f>'[1]TCE - ANEXO IV - Preencher'!G190</f>
        <v>VITALE COMERCIO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105495</v>
      </c>
      <c r="I181" s="6">
        <f>IF('[1]TCE - ANEXO IV - Preencher'!K190="","",'[1]TCE - ANEXO IV - Preencher'!K190)</f>
        <v>44956</v>
      </c>
      <c r="J181" s="5" t="str">
        <f>'[1]TCE - ANEXO IV - Preencher'!L190</f>
        <v>26230107160019000144550010001054951966213645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1250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7160019000144</v>
      </c>
      <c r="E182" s="5" t="str">
        <f>'[1]TCE - ANEXO IV - Preencher'!G191</f>
        <v>VITALE COMERCIO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105787</v>
      </c>
      <c r="I182" s="6">
        <f>IF('[1]TCE - ANEXO IV - Preencher'!K191="","",'[1]TCE - ANEXO IV - Preencher'!K191)</f>
        <v>44958</v>
      </c>
      <c r="J182" s="5" t="str">
        <f>'[1]TCE - ANEXO IV - Preencher'!L191</f>
        <v>26230207160019000144550010001057871787137411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310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7160019000144</v>
      </c>
      <c r="E183" s="5" t="str">
        <f>'[1]TCE - ANEXO IV - Preencher'!G192</f>
        <v>VITALE COMERCIO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105791</v>
      </c>
      <c r="I183" s="6">
        <f>IF('[1]TCE - ANEXO IV - Preencher'!K192="","",'[1]TCE - ANEXO IV - Preencher'!K192)</f>
        <v>44958</v>
      </c>
      <c r="J183" s="5" t="str">
        <f>'[1]TCE - ANEXO IV - Preencher'!L192</f>
        <v>26230207160019000144550010001057911206701056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310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7160019000144</v>
      </c>
      <c r="E184" s="5" t="str">
        <f>'[1]TCE - ANEXO IV - Preencher'!G193</f>
        <v>VITALE COMERCIO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105903</v>
      </c>
      <c r="I184" s="6">
        <f>IF('[1]TCE - ANEXO IV - Preencher'!K193="","",'[1]TCE - ANEXO IV - Preencher'!K193)</f>
        <v>44959</v>
      </c>
      <c r="J184" s="5" t="str">
        <f>'[1]TCE - ANEXO IV - Preencher'!L193</f>
        <v>26230207160019000144550010001059031988567252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310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7160019000144</v>
      </c>
      <c r="E185" s="5" t="str">
        <f>'[1]TCE - ANEXO IV - Preencher'!G194</f>
        <v>VITALE COMERCIO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105905</v>
      </c>
      <c r="I185" s="6">
        <f>IF('[1]TCE - ANEXO IV - Preencher'!K194="","",'[1]TCE - ANEXO IV - Preencher'!K194)</f>
        <v>44959</v>
      </c>
      <c r="J185" s="5" t="str">
        <f>'[1]TCE - ANEXO IV - Preencher'!L194</f>
        <v>26230207160019000144550010001059051402623839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310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7160019000144</v>
      </c>
      <c r="E186" s="5" t="str">
        <f>'[1]TCE - ANEXO IV - Preencher'!G195</f>
        <v>VITALE COMERCIO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105919</v>
      </c>
      <c r="I186" s="6">
        <f>IF('[1]TCE - ANEXO IV - Preencher'!K195="","",'[1]TCE - ANEXO IV - Preencher'!K195)</f>
        <v>44959</v>
      </c>
      <c r="J186" s="5" t="str">
        <f>'[1]TCE - ANEXO IV - Preencher'!L195</f>
        <v>26230207160019000144550010001059191755406795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310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7160019000144</v>
      </c>
      <c r="E187" s="5" t="str">
        <f>'[1]TCE - ANEXO IV - Preencher'!G196</f>
        <v>VITALE COMERCIO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105921</v>
      </c>
      <c r="I187" s="6">
        <f>IF('[1]TCE - ANEXO IV - Preencher'!K196="","",'[1]TCE - ANEXO IV - Preencher'!K196)</f>
        <v>44959</v>
      </c>
      <c r="J187" s="5" t="str">
        <f>'[1]TCE - ANEXO IV - Preencher'!L196</f>
        <v>26230207160019000144550010001059211044042792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310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7160019000144</v>
      </c>
      <c r="E188" s="5" t="str">
        <f>'[1]TCE - ANEXO IV - Preencher'!G197</f>
        <v>VITALE COMERCIO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105490</v>
      </c>
      <c r="I188" s="6">
        <f>IF('[1]TCE - ANEXO IV - Preencher'!K197="","",'[1]TCE - ANEXO IV - Preencher'!K197)</f>
        <v>44956</v>
      </c>
      <c r="J188" s="5" t="str">
        <f>'[1]TCE - ANEXO IV - Preencher'!L197</f>
        <v>26230107160019000144550010001054901518496906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1250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50595271000105</v>
      </c>
      <c r="E189" s="5" t="str">
        <f>'[1]TCE - ANEXO IV - Preencher'!G198</f>
        <v>BIOTRONIK COMERCIAL MEDICA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1047286</v>
      </c>
      <c r="I189" s="6">
        <f>IF('[1]TCE - ANEXO IV - Preencher'!K198="","",'[1]TCE - ANEXO IV - Preencher'!K198)</f>
        <v>44953</v>
      </c>
      <c r="J189" s="5" t="str">
        <f>'[1]TCE - ANEXO IV - Preencher'!L198</f>
        <v>35230150595271000105550030010472861710300724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6903.9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50595271000105</v>
      </c>
      <c r="E190" s="5" t="str">
        <f>'[1]TCE - ANEXO IV - Preencher'!G199</f>
        <v>BIOTRONIK COMERCIAL MEDICA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1047284</v>
      </c>
      <c r="I190" s="6">
        <f>IF('[1]TCE - ANEXO IV - Preencher'!K199="","",'[1]TCE - ANEXO IV - Preencher'!K199)</f>
        <v>44953</v>
      </c>
      <c r="J190" s="5" t="str">
        <f>'[1]TCE - ANEXO IV - Preencher'!L199</f>
        <v>35230150595271000105550030010472841661448188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6903.9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1437707000122</v>
      </c>
      <c r="E191" s="5" t="str">
        <f>'[1]TCE - ANEXO IV - Preencher'!G200</f>
        <v>SCITECH MEDICAL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327756</v>
      </c>
      <c r="I191" s="6">
        <f>IF('[1]TCE - ANEXO IV - Preencher'!K200="","",'[1]TCE - ANEXO IV - Preencher'!K200)</f>
        <v>44959</v>
      </c>
      <c r="J191" s="5" t="str">
        <f>'[1]TCE - ANEXO IV - Preencher'!L200</f>
        <v>52230201437707000122550550003277561692443097</v>
      </c>
      <c r="K191" s="5" t="str">
        <f>IF(F191="B",LEFT('[1]TCE - ANEXO IV - Preencher'!M200,2),IF(F191="S",LEFT('[1]TCE - ANEXO IV - Preencher'!M200,7),IF('[1]TCE - ANEXO IV - Preencher'!H200="","")))</f>
        <v>52</v>
      </c>
      <c r="L191" s="7">
        <f>'[1]TCE - ANEXO IV - Preencher'!N200</f>
        <v>1050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1437707000122</v>
      </c>
      <c r="E192" s="5" t="str">
        <f>'[1]TCE - ANEXO IV - Preencher'!G201</f>
        <v>SCITECH MEDICAL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326842</v>
      </c>
      <c r="I192" s="6">
        <f>IF('[1]TCE - ANEXO IV - Preencher'!K201="","",'[1]TCE - ANEXO IV - Preencher'!K201)</f>
        <v>44956</v>
      </c>
      <c r="J192" s="5" t="str">
        <f>'[1]TCE - ANEXO IV - Preencher'!L201</f>
        <v>52230101437707000122550550003268421223678484</v>
      </c>
      <c r="K192" s="5" t="str">
        <f>IF(F192="B",LEFT('[1]TCE - ANEXO IV - Preencher'!M201,2),IF(F192="S",LEFT('[1]TCE - ANEXO IV - Preencher'!M201,7),IF('[1]TCE - ANEXO IV - Preencher'!H201="","")))</f>
        <v>52</v>
      </c>
      <c r="L192" s="7">
        <f>'[1]TCE - ANEXO IV - Preencher'!N201</f>
        <v>280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1437707000122</v>
      </c>
      <c r="E193" s="5" t="str">
        <f>'[1]TCE - ANEXO IV - Preencher'!G202</f>
        <v>SCITECH MEDICAL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327739</v>
      </c>
      <c r="I193" s="6">
        <f>IF('[1]TCE - ANEXO IV - Preencher'!K202="","",'[1]TCE - ANEXO IV - Preencher'!K202)</f>
        <v>44959</v>
      </c>
      <c r="J193" s="5" t="str">
        <f>'[1]TCE - ANEXO IV - Preencher'!L202</f>
        <v>52230201437707000122550550003277391704923289</v>
      </c>
      <c r="K193" s="5" t="str">
        <f>IF(F193="B",LEFT('[1]TCE - ANEXO IV - Preencher'!M202,2),IF(F193="S",LEFT('[1]TCE - ANEXO IV - Preencher'!M202,7),IF('[1]TCE - ANEXO IV - Preencher'!H202="","")))</f>
        <v>52</v>
      </c>
      <c r="L193" s="7">
        <f>'[1]TCE - ANEXO IV - Preencher'!N202</f>
        <v>1050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1437707000122</v>
      </c>
      <c r="E194" s="5" t="str">
        <f>'[1]TCE - ANEXO IV - Preencher'!G203</f>
        <v>SCITECH MEDICAL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326836</v>
      </c>
      <c r="I194" s="6">
        <f>IF('[1]TCE - ANEXO IV - Preencher'!K203="","",'[1]TCE - ANEXO IV - Preencher'!K203)</f>
        <v>44956</v>
      </c>
      <c r="J194" s="5" t="str">
        <f>'[1]TCE - ANEXO IV - Preencher'!L203</f>
        <v>52230101437707000122550550003268361313530640</v>
      </c>
      <c r="K194" s="5" t="str">
        <f>IF(F194="B",LEFT('[1]TCE - ANEXO IV - Preencher'!M203,2),IF(F194="S",LEFT('[1]TCE - ANEXO IV - Preencher'!M203,7),IF('[1]TCE - ANEXO IV - Preencher'!H203="","")))</f>
        <v>52</v>
      </c>
      <c r="L194" s="7">
        <f>'[1]TCE - ANEXO IV - Preencher'!N203</f>
        <v>1050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1437707000122</v>
      </c>
      <c r="E195" s="5" t="str">
        <f>'[1]TCE - ANEXO IV - Preencher'!G204</f>
        <v>PHOENIX MED PRODUTOS MEDICO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000.022.444</v>
      </c>
      <c r="I195" s="6">
        <f>IF('[1]TCE - ANEXO IV - Preencher'!K204="","",'[1]TCE - ANEXO IV - Preencher'!K204)</f>
        <v>44957</v>
      </c>
      <c r="J195" s="5" t="str">
        <f>'[1]TCE - ANEXO IV - Preencher'!L204</f>
        <v>26230113291742000165550010000224441984420104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890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13291742000165</v>
      </c>
      <c r="E196" s="5" t="str">
        <f>'[1]TCE - ANEXO IV - Preencher'!G205</f>
        <v>PHOENIX MED PRODUTOS MEDICO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000.022.383</v>
      </c>
      <c r="I196" s="6">
        <f>IF('[1]TCE - ANEXO IV - Preencher'!K205="","",'[1]TCE - ANEXO IV - Preencher'!K205)</f>
        <v>44956</v>
      </c>
      <c r="J196" s="5" t="str">
        <f>'[1]TCE - ANEXO IV - Preencher'!L205</f>
        <v>26230113291742000165550010000223831844204576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1780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1513946000114</v>
      </c>
      <c r="E197" s="5" t="str">
        <f>'[1]TCE - ANEXO IV - Preencher'!G206</f>
        <v>BOSTON SCIENTIFIC DO BRASIL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2737768</v>
      </c>
      <c r="I197" s="6">
        <f>IF('[1]TCE - ANEXO IV - Preencher'!K206="","",'[1]TCE - ANEXO IV - Preencher'!K206)</f>
        <v>44956</v>
      </c>
      <c r="J197" s="5" t="str">
        <f>'[1]TCE - ANEXO IV - Preencher'!L206</f>
        <v>35230101513946000114550030027377681027703585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1100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1513946000114</v>
      </c>
      <c r="E198" s="5" t="str">
        <f>'[1]TCE - ANEXO IV - Preencher'!G207</f>
        <v>BOSTON SCIENTIFIC DO BRASIL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2738057</v>
      </c>
      <c r="I198" s="6">
        <f>IF('[1]TCE - ANEXO IV - Preencher'!K207="","",'[1]TCE - ANEXO IV - Preencher'!K207)</f>
        <v>44956</v>
      </c>
      <c r="J198" s="5" t="str">
        <f>'[1]TCE - ANEXO IV - Preencher'!L207</f>
        <v>35230101513946000114550030027380571027706684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1100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1513946000114</v>
      </c>
      <c r="E199" s="5" t="str">
        <f>'[1]TCE - ANEXO IV - Preencher'!G208</f>
        <v>BOSTON SCIENTIFIC DO BRASIL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2738058</v>
      </c>
      <c r="I199" s="6">
        <f>IF('[1]TCE - ANEXO IV - Preencher'!K208="","",'[1]TCE - ANEXO IV - Preencher'!K208)</f>
        <v>44957</v>
      </c>
      <c r="J199" s="5" t="str">
        <f>'[1]TCE - ANEXO IV - Preencher'!L208</f>
        <v>35230101513946000114550030027380581027706690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268.82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1513946000114</v>
      </c>
      <c r="E200" s="5" t="str">
        <f>'[1]TCE - ANEXO IV - Preencher'!G209</f>
        <v>BOSTON SCIENTIFIC DO BRASIL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2738056</v>
      </c>
      <c r="I200" s="6">
        <f>IF('[1]TCE - ANEXO IV - Preencher'!K209="","",'[1]TCE - ANEXO IV - Preencher'!K209)</f>
        <v>44957</v>
      </c>
      <c r="J200" s="5" t="str">
        <f>'[1]TCE - ANEXO IV - Preencher'!L209</f>
        <v>35230101513946000114550030027380561027706679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1368.82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2738620</v>
      </c>
      <c r="I201" s="6">
        <f>IF('[1]TCE - ANEXO IV - Preencher'!K210="","",'[1]TCE - ANEXO IV - Preencher'!K210)</f>
        <v>44957</v>
      </c>
      <c r="J201" s="5" t="str">
        <f>'[1]TCE - ANEXO IV - Preencher'!L210</f>
        <v>35230101513946000114550030027386201027713390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1100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1513946000114</v>
      </c>
      <c r="E202" s="5" t="str">
        <f>'[1]TCE - ANEXO IV - Preencher'!G211</f>
        <v>BOSTON SCIENTIFIC DO BRASIL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2739258</v>
      </c>
      <c r="I202" s="6">
        <f>IF('[1]TCE - ANEXO IV - Preencher'!K211="","",'[1]TCE - ANEXO IV - Preencher'!K211)</f>
        <v>44958</v>
      </c>
      <c r="J202" s="5" t="str">
        <f>'[1]TCE - ANEXO IV - Preencher'!L211</f>
        <v>35230201513946000114550030027392581027721132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1906.46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2739259</v>
      </c>
      <c r="I203" s="6">
        <f>IF('[1]TCE - ANEXO IV - Preencher'!K212="","",'[1]TCE - ANEXO IV - Preencher'!K212)</f>
        <v>44958</v>
      </c>
      <c r="J203" s="5" t="str">
        <f>'[1]TCE - ANEXO IV - Preencher'!L212</f>
        <v>35230201513946000114550030027392591027721148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2468.8200000000002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11234649000193</v>
      </c>
      <c r="E204" s="5" t="str">
        <f>'[1]TCE - ANEXO IV - Preencher'!G213</f>
        <v>BIOANGIO COMERCIO DE PROD MEDICOS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000.008.530</v>
      </c>
      <c r="I204" s="6">
        <f>IF('[1]TCE - ANEXO IV - Preencher'!K213="","",'[1]TCE - ANEXO IV - Preencher'!K213)</f>
        <v>44956</v>
      </c>
      <c r="J204" s="5" t="str">
        <f>'[1]TCE - ANEXO IV - Preencher'!L213</f>
        <v>26230111234649000193550010000085301000009996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2030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11234649000193</v>
      </c>
      <c r="E205" s="5" t="str">
        <f>'[1]TCE - ANEXO IV - Preencher'!G214</f>
        <v>BIOANGIO COMERCIO DE PROD MEDICOS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000.008.579</v>
      </c>
      <c r="I205" s="6">
        <f>IF('[1]TCE - ANEXO IV - Preencher'!K214="","",'[1]TCE - ANEXO IV - Preencher'!K214)</f>
        <v>44956</v>
      </c>
      <c r="J205" s="5" t="str">
        <f>'[1]TCE - ANEXO IV - Preencher'!L214</f>
        <v>26230211234649000193550010000085791000009990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1227.78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29182018000133</v>
      </c>
      <c r="E206" s="5" t="str">
        <f>'[1]TCE - ANEXO IV - Preencher'!G215</f>
        <v>MICROPORT SCIENT VASC BRASIL LTDA.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25531</v>
      </c>
      <c r="I206" s="6">
        <f>IF('[1]TCE - ANEXO IV - Preencher'!K215="","",'[1]TCE - ANEXO IV - Preencher'!K215)</f>
        <v>44953</v>
      </c>
      <c r="J206" s="5" t="str">
        <f>'[1]TCE - ANEXO IV - Preencher'!L215</f>
        <v>35230129182018000133550010000255311713834594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1100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29182018000133</v>
      </c>
      <c r="E207" s="5" t="str">
        <f>'[1]TCE - ANEXO IV - Preencher'!G216</f>
        <v>MICROPORT SCIENT VASC BRASIL LTDA.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25532</v>
      </c>
      <c r="I207" s="6">
        <f>IF('[1]TCE - ANEXO IV - Preencher'!K216="","",'[1]TCE - ANEXO IV - Preencher'!K216)</f>
        <v>44953</v>
      </c>
      <c r="J207" s="5" t="str">
        <f>'[1]TCE - ANEXO IV - Preencher'!L216</f>
        <v>35230129182018000133550010000255321616908217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1100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29182018000133</v>
      </c>
      <c r="E208" s="5" t="str">
        <f>'[1]TCE - ANEXO IV - Preencher'!G217</f>
        <v>MICROPORT SCIENT VASC BRASIL LTDA.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25534</v>
      </c>
      <c r="I208" s="6">
        <f>IF('[1]TCE - ANEXO IV - Preencher'!K217="","",'[1]TCE - ANEXO IV - Preencher'!K217)</f>
        <v>44953</v>
      </c>
      <c r="J208" s="5" t="str">
        <f>'[1]TCE - ANEXO IV - Preencher'!L217</f>
        <v>35230129182018000133550010000255341218088460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2200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29182018000133</v>
      </c>
      <c r="E209" s="5" t="str">
        <f>'[1]TCE - ANEXO IV - Preencher'!G218</f>
        <v>MICROPORT SCIENT VASC BRASIL LTDA.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25529</v>
      </c>
      <c r="I209" s="6">
        <f>IF('[1]TCE - ANEXO IV - Preencher'!K218="","",'[1]TCE - ANEXO IV - Preencher'!K218)</f>
        <v>44953</v>
      </c>
      <c r="J209" s="5" t="str">
        <f>'[1]TCE - ANEXO IV - Preencher'!L218</f>
        <v>35230129182018000133550010000255291146184433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1390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 VASC BRASIL LTDA.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25533</v>
      </c>
      <c r="I213" s="6">
        <f>IF('[1]TCE - ANEXO IV - Preencher'!K222="","",'[1]TCE - ANEXO IV - Preencher'!K222)</f>
        <v>44953</v>
      </c>
      <c r="J213" s="5" t="str">
        <f>'[1]TCE - ANEXO IV - Preencher'!L222</f>
        <v>35230129182018000133550010000255331817151242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1100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33100082000448</v>
      </c>
      <c r="E214" s="5" t="str">
        <f>'[1]TCE - ANEXO IV - Preencher'!G223</f>
        <v>E. TAMUSSINO E CIA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14612</v>
      </c>
      <c r="I214" s="6">
        <f>IF('[1]TCE - ANEXO IV - Preencher'!K223="","",'[1]TCE - ANEXO IV - Preencher'!K223)</f>
        <v>44957</v>
      </c>
      <c r="J214" s="5" t="str">
        <f>'[1]TCE - ANEXO IV - Preencher'!L223</f>
        <v>26230133100082000448550020000146121599769833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2133.04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33100082000448</v>
      </c>
      <c r="E215" s="5" t="str">
        <f>'[1]TCE - ANEXO IV - Preencher'!G224</f>
        <v>E. TAMUSSINO E CIA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14380</v>
      </c>
      <c r="I215" s="6">
        <f>IF('[1]TCE - ANEXO IV - Preencher'!K224="","",'[1]TCE - ANEXO IV - Preencher'!K224)</f>
        <v>44951</v>
      </c>
      <c r="J215" s="5" t="str">
        <f>'[1]TCE - ANEXO IV - Preencher'!L224</f>
        <v>26230133100082000448550020000143801694608993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566.35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12420164001048</v>
      </c>
      <c r="E216" s="5" t="str">
        <f>'[1]TCE - ANEXO IV - Preencher'!G225</f>
        <v>CM HOSPITALAR S 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160705</v>
      </c>
      <c r="I216" s="6">
        <f>IF('[1]TCE - ANEXO IV - Preencher'!K225="","",'[1]TCE - ANEXO IV - Preencher'!K225)</f>
        <v>44959</v>
      </c>
      <c r="J216" s="5" t="str">
        <f>'[1]TCE - ANEXO IV - Preencher'!L225</f>
        <v>26230212420164001048550010001607051962408657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960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12420164000904</v>
      </c>
      <c r="E217" s="5" t="str">
        <f>'[1]TCE - ANEXO IV - Preencher'!G226</f>
        <v>CM HOSPITALAR S A BRASILIA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866446</v>
      </c>
      <c r="I217" s="6">
        <f>IF('[1]TCE - ANEXO IV - Preencher'!K226="","",'[1]TCE - ANEXO IV - Preencher'!K226)</f>
        <v>44956</v>
      </c>
      <c r="J217" s="5" t="str">
        <f>'[1]TCE - ANEXO IV - Preencher'!L226</f>
        <v>53230112420164000904550010008664461414998748</v>
      </c>
      <c r="K217" s="5" t="str">
        <f>IF(F217="B",LEFT('[1]TCE - ANEXO IV - Preencher'!M226,2),IF(F217="S",LEFT('[1]TCE - ANEXO IV - Preencher'!M226,7),IF('[1]TCE - ANEXO IV - Preencher'!H226="","")))</f>
        <v>53</v>
      </c>
      <c r="L217" s="7">
        <f>'[1]TCE - ANEXO IV - Preencher'!N226</f>
        <v>12009.6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9342946000100</v>
      </c>
      <c r="E218" s="5" t="str">
        <f>'[1]TCE - ANEXO IV - Preencher'!G227</f>
        <v>PRIME MEDICAL COMERCIO DE MATERIAL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166951</v>
      </c>
      <c r="I218" s="6">
        <f>IF('[1]TCE - ANEXO IV - Preencher'!K227="","",'[1]TCE - ANEXO IV - Preencher'!K227)</f>
        <v>44960</v>
      </c>
      <c r="J218" s="5" t="str">
        <f>'[1]TCE - ANEXO IV - Preencher'!L227</f>
        <v>29230209342946000100550020001669511117279145</v>
      </c>
      <c r="K218" s="5" t="str">
        <f>IF(F218="B",LEFT('[1]TCE - ANEXO IV - Preencher'!M227,2),IF(F218="S",LEFT('[1]TCE - ANEXO IV - Preencher'!M227,7),IF('[1]TCE - ANEXO IV - Preencher'!H227="","")))</f>
        <v>29</v>
      </c>
      <c r="L218" s="7">
        <f>'[1]TCE - ANEXO IV - Preencher'!N227</f>
        <v>7600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9342946000100</v>
      </c>
      <c r="E219" s="5" t="str">
        <f>'[1]TCE - ANEXO IV - Preencher'!G228</f>
        <v>MEDCENTER COMERCIAL LTDA  MG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445946</v>
      </c>
      <c r="I219" s="6">
        <f>IF('[1]TCE - ANEXO IV - Preencher'!K228="","",'[1]TCE - ANEXO IV - Preencher'!K228)</f>
        <v>44960</v>
      </c>
      <c r="J219" s="5" t="str">
        <f>'[1]TCE - ANEXO IV - Preencher'!L228</f>
        <v>31230100874929000140550010004459461176449969</v>
      </c>
      <c r="K219" s="5" t="str">
        <f>IF(F219="B",LEFT('[1]TCE - ANEXO IV - Preencher'!M228,2),IF(F219="S",LEFT('[1]TCE - ANEXO IV - Preencher'!M228,7),IF('[1]TCE - ANEXO IV - Preencher'!H228="","")))</f>
        <v>31</v>
      </c>
      <c r="L219" s="7">
        <f>'[1]TCE - ANEXO IV - Preencher'!N228</f>
        <v>1360.5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11206099000441</v>
      </c>
      <c r="E220" s="5" t="str">
        <f>'[1]TCE - ANEXO IV - Preencher'!G229</f>
        <v>SUPERMED COM E IMP DE PROD MEDICOS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464184</v>
      </c>
      <c r="I220" s="6">
        <f>IF('[1]TCE - ANEXO IV - Preencher'!K229="","",'[1]TCE - ANEXO IV - Preencher'!K229)</f>
        <v>44953</v>
      </c>
      <c r="J220" s="5" t="str">
        <f>'[1]TCE - ANEXO IV - Preencher'!L229</f>
        <v>35230111206099000441550010004641841000719885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2304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11206099000441</v>
      </c>
      <c r="E221" s="5" t="str">
        <f>'[1]TCE - ANEXO IV - Preencher'!G230</f>
        <v>SUPERMED COM E IMP DE PROD MEDICOS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464083</v>
      </c>
      <c r="I221" s="6">
        <f>IF('[1]TCE - ANEXO IV - Preencher'!K230="","",'[1]TCE - ANEXO IV - Preencher'!K230)</f>
        <v>44952</v>
      </c>
      <c r="J221" s="5" t="str">
        <f>'[1]TCE - ANEXO IV - Preencher'!L230</f>
        <v>35230111206099000441550010004640831000620843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40767.94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11206099000441</v>
      </c>
      <c r="E222" s="5" t="str">
        <f>'[1]TCE - ANEXO IV - Preencher'!G231</f>
        <v>SUPERMED COM E IMP DE PROD MEDICOS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464083</v>
      </c>
      <c r="I222" s="6">
        <f>IF('[1]TCE - ANEXO IV - Preencher'!K231="","",'[1]TCE - ANEXO IV - Preencher'!K231)</f>
        <v>44952</v>
      </c>
      <c r="J222" s="5" t="str">
        <f>'[1]TCE - ANEXO IV - Preencher'!L231</f>
        <v>35230111206099000441550010004640831000620843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123.84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11206099000441</v>
      </c>
      <c r="E223" s="5" t="str">
        <f>'[1]TCE - ANEXO IV - Preencher'!G232</f>
        <v>SUPERMED COM E IMP DE PROD MEDICOS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464083</v>
      </c>
      <c r="I223" s="6">
        <f>IF('[1]TCE - ANEXO IV - Preencher'!K232="","",'[1]TCE - ANEXO IV - Preencher'!K232)</f>
        <v>44952</v>
      </c>
      <c r="J223" s="5" t="str">
        <f>'[1]TCE - ANEXO IV - Preencher'!L232</f>
        <v>35230111206099000441550010004640831000620843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3.43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11206099000441</v>
      </c>
      <c r="E224" s="5" t="str">
        <f>'[1]TCE - ANEXO IV - Preencher'!G233</f>
        <v>SUPERMED COM E IMP DE PROD MEDICOS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464083</v>
      </c>
      <c r="I224" s="6">
        <f>IF('[1]TCE - ANEXO IV - Preencher'!K233="","",'[1]TCE - ANEXO IV - Preencher'!K233)</f>
        <v>44952</v>
      </c>
      <c r="J224" s="5" t="str">
        <f>'[1]TCE - ANEXO IV - Preencher'!L233</f>
        <v>35230111206099000441550010004640831000620843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4981.8999999999996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11206099000441</v>
      </c>
      <c r="E225" s="5" t="str">
        <f>'[1]TCE - ANEXO IV - Preencher'!G234</f>
        <v>SUPERMED COM E IMP DE PROD MED 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670893</v>
      </c>
      <c r="I225" s="6">
        <f>IF('[1]TCE - ANEXO IV - Preencher'!K234="","",'[1]TCE - ANEXO IV - Preencher'!K234)</f>
        <v>44952</v>
      </c>
      <c r="J225" s="5" t="str">
        <f>'[1]TCE - ANEXO IV - Preencher'!L234</f>
        <v>31230111206099000107550010006708931000559913</v>
      </c>
      <c r="K225" s="5" t="str">
        <f>IF(F225="B",LEFT('[1]TCE - ANEXO IV - Preencher'!M234,2),IF(F225="S",LEFT('[1]TCE - ANEXO IV - Preencher'!M234,7),IF('[1]TCE - ANEXO IV - Preencher'!H234="","")))</f>
        <v>31</v>
      </c>
      <c r="L225" s="7">
        <f>'[1]TCE - ANEXO IV - Preencher'!N234</f>
        <v>4962.78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11206099000441</v>
      </c>
      <c r="E226" s="5" t="str">
        <f>'[1]TCE - ANEXO IV - Preencher'!G235</f>
        <v>SUPERMED COM E IMP DE PROD MED 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671022</v>
      </c>
      <c r="I226" s="6">
        <f>IF('[1]TCE - ANEXO IV - Preencher'!K235="","",'[1]TCE - ANEXO IV - Preencher'!K235)</f>
        <v>44953</v>
      </c>
      <c r="J226" s="5" t="str">
        <f>'[1]TCE - ANEXO IV - Preencher'!L235</f>
        <v>31230111206099000107550010006710221000815480</v>
      </c>
      <c r="K226" s="5" t="str">
        <f>IF(F226="B",LEFT('[1]TCE - ANEXO IV - Preencher'!M235,2),IF(F226="S",LEFT('[1]TCE - ANEXO IV - Preencher'!M235,7),IF('[1]TCE - ANEXO IV - Preencher'!H235="","")))</f>
        <v>31</v>
      </c>
      <c r="L226" s="7">
        <f>'[1]TCE - ANEXO IV - Preencher'!N235</f>
        <v>14904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55309074000104</v>
      </c>
      <c r="E227" s="5" t="str">
        <f>'[1]TCE - ANEXO IV - Preencher'!G236</f>
        <v>CIRURGICA SAO JOSE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244462</v>
      </c>
      <c r="I227" s="6">
        <f>IF('[1]TCE - ANEXO IV - Preencher'!K236="","",'[1]TCE - ANEXO IV - Preencher'!K236)</f>
        <v>44953</v>
      </c>
      <c r="J227" s="5" t="str">
        <f>'[1]TCE - ANEXO IV - Preencher'!L236</f>
        <v>35230155309074000104550020002444621823199115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4891.62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11872656000200</v>
      </c>
      <c r="E228" s="5" t="str">
        <f>'[1]TCE - ANEXO IV - Preencher'!G237</f>
        <v>HDL LOGISTICA HOSPITALAR LTDA.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47505</v>
      </c>
      <c r="I228" s="6">
        <f>IF('[1]TCE - ANEXO IV - Preencher'!K237="","",'[1]TCE - ANEXO IV - Preencher'!K237)</f>
        <v>44956</v>
      </c>
      <c r="J228" s="5" t="str">
        <f>'[1]TCE - ANEXO IV - Preencher'!L237</f>
        <v>35230111872656000200550010000475051605457626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1330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7666057000173</v>
      </c>
      <c r="E229" s="5" t="str">
        <f>'[1]TCE - ANEXO IV - Preencher'!G238</f>
        <v>CARDIOMEDH PROD MED E IMPORTACAO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000.112.069</v>
      </c>
      <c r="I229" s="6">
        <f>IF('[1]TCE - ANEXO IV - Preencher'!K238="","",'[1]TCE - ANEXO IV - Preencher'!K238)</f>
        <v>44963</v>
      </c>
      <c r="J229" s="5" t="str">
        <f>'[1]TCE - ANEXO IV - Preencher'!L238</f>
        <v>28230207666057000173550010001120691037085160</v>
      </c>
      <c r="K229" s="5" t="str">
        <f>IF(F229="B",LEFT('[1]TCE - ANEXO IV - Preencher'!M238,2),IF(F229="S",LEFT('[1]TCE - ANEXO IV - Preencher'!M238,7),IF('[1]TCE - ANEXO IV - Preencher'!H238="","")))</f>
        <v>28</v>
      </c>
      <c r="L229" s="7">
        <f>'[1]TCE - ANEXO IV - Preencher'!N238</f>
        <v>4950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8014554000150</v>
      </c>
      <c r="E230" s="5" t="str">
        <f>'[1]TCE - ANEXO IV - Preencher'!G239</f>
        <v>MJB COMERCIO DE MAT MEDICO HOSP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13290</v>
      </c>
      <c r="I230" s="6">
        <f>IF('[1]TCE - ANEXO IV - Preencher'!K239="","",'[1]TCE - ANEXO IV - Preencher'!K239)</f>
        <v>44963</v>
      </c>
      <c r="J230" s="5" t="str">
        <f>'[1]TCE - ANEXO IV - Preencher'!L239</f>
        <v>26230208014554000150550010000132901320129264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3430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8014554000150</v>
      </c>
      <c r="E231" s="5" t="str">
        <f>'[1]TCE - ANEXO IV - Preencher'!G240</f>
        <v>MJB COMERCIO DE MAT MEDICO HOSP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13291</v>
      </c>
      <c r="I231" s="6">
        <f>IF('[1]TCE - ANEXO IV - Preencher'!K240="","",'[1]TCE - ANEXO IV - Preencher'!K240)</f>
        <v>44963</v>
      </c>
      <c r="J231" s="5" t="str">
        <f>'[1]TCE - ANEXO IV - Preencher'!L240</f>
        <v>26230208014554000150550010000132911320129261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2400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8014554000150</v>
      </c>
      <c r="E232" s="5" t="str">
        <f>'[1]TCE - ANEXO IV - Preencher'!G241</f>
        <v>MJB COMERCIO DE MAT MEDICO HOSP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13288</v>
      </c>
      <c r="I232" s="6">
        <f>IF('[1]TCE - ANEXO IV - Preencher'!K241="","",'[1]TCE - ANEXO IV - Preencher'!K241)</f>
        <v>44963</v>
      </c>
      <c r="J232" s="5" t="str">
        <f>'[1]TCE - ANEXO IV - Preencher'!L241</f>
        <v>26230208014554000150550010000132881320128294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3430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8014554000150</v>
      </c>
      <c r="E233" s="5" t="str">
        <f>'[1]TCE - ANEXO IV - Preencher'!G242</f>
        <v>MJB COMERCIO DE MAT MEDICO HOSP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13289</v>
      </c>
      <c r="I233" s="6">
        <f>IF('[1]TCE - ANEXO IV - Preencher'!K242="","",'[1]TCE - ANEXO IV - Preencher'!K242)</f>
        <v>44963</v>
      </c>
      <c r="J233" s="5" t="str">
        <f>'[1]TCE - ANEXO IV - Preencher'!L242</f>
        <v>26230208014554000150550010000132891320128291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3780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1437707000122</v>
      </c>
      <c r="E234" s="5" t="str">
        <f>'[1]TCE - ANEXO IV - Preencher'!G243</f>
        <v>SCITECH MEDICAL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328633</v>
      </c>
      <c r="I234" s="6">
        <f>IF('[1]TCE - ANEXO IV - Preencher'!K243="","",'[1]TCE - ANEXO IV - Preencher'!K243)</f>
        <v>44963</v>
      </c>
      <c r="J234" s="5" t="str">
        <f>'[1]TCE - ANEXO IV - Preencher'!L243</f>
        <v>52230201437707000122550550003286331160129732</v>
      </c>
      <c r="K234" s="5" t="str">
        <f>IF(F234="B",LEFT('[1]TCE - ANEXO IV - Preencher'!M243,2),IF(F234="S",LEFT('[1]TCE - ANEXO IV - Preencher'!M243,7),IF('[1]TCE - ANEXO IV - Preencher'!H243="","")))</f>
        <v>52</v>
      </c>
      <c r="L234" s="7">
        <f>'[1]TCE - ANEXO IV - Preencher'!N243</f>
        <v>1050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1437707000122</v>
      </c>
      <c r="E235" s="5" t="str">
        <f>'[1]TCE - ANEXO IV - Preencher'!G244</f>
        <v>SCITECH MEDICAL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328069</v>
      </c>
      <c r="I235" s="6">
        <f>IF('[1]TCE - ANEXO IV - Preencher'!K244="","",'[1]TCE - ANEXO IV - Preencher'!K244)</f>
        <v>44960</v>
      </c>
      <c r="J235" s="5" t="str">
        <f>'[1]TCE - ANEXO IV - Preencher'!L244</f>
        <v>52230201437707000122550550003280691840175308</v>
      </c>
      <c r="K235" s="5" t="str">
        <f>IF(F235="B",LEFT('[1]TCE - ANEXO IV - Preencher'!M244,2),IF(F235="S",LEFT('[1]TCE - ANEXO IV - Preencher'!M244,7),IF('[1]TCE - ANEXO IV - Preencher'!H244="","")))</f>
        <v>52</v>
      </c>
      <c r="L235" s="7">
        <f>'[1]TCE - ANEXO IV - Preencher'!N244</f>
        <v>2100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1437707000122</v>
      </c>
      <c r="E236" s="5" t="str">
        <f>'[1]TCE - ANEXO IV - Preencher'!G245</f>
        <v>SCITECH MEDICAL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328075</v>
      </c>
      <c r="I236" s="6">
        <f>IF('[1]TCE - ANEXO IV - Preencher'!K245="","",'[1]TCE - ANEXO IV - Preencher'!K245)</f>
        <v>44960</v>
      </c>
      <c r="J236" s="5" t="str">
        <f>'[1]TCE - ANEXO IV - Preencher'!L245</f>
        <v>52230201437707000122550550003280751815360994</v>
      </c>
      <c r="K236" s="5" t="str">
        <f>IF(F236="B",LEFT('[1]TCE - ANEXO IV - Preencher'!M245,2),IF(F236="S",LEFT('[1]TCE - ANEXO IV - Preencher'!M245,7),IF('[1]TCE - ANEXO IV - Preencher'!H245="","")))</f>
        <v>52</v>
      </c>
      <c r="L236" s="7">
        <f>'[1]TCE - ANEXO IV - Preencher'!N245</f>
        <v>280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1437707000122</v>
      </c>
      <c r="E237" s="5" t="str">
        <f>'[1]TCE - ANEXO IV - Preencher'!G246</f>
        <v>SCITECH MEDICAL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328065</v>
      </c>
      <c r="I237" s="6">
        <f>IF('[1]TCE - ANEXO IV - Preencher'!K246="","",'[1]TCE - ANEXO IV - Preencher'!K246)</f>
        <v>44960</v>
      </c>
      <c r="J237" s="5" t="str">
        <f>'[1]TCE - ANEXO IV - Preencher'!L246</f>
        <v>52230201437707000122550550003280651856125870</v>
      </c>
      <c r="K237" s="5" t="str">
        <f>IF(F237="B",LEFT('[1]TCE - ANEXO IV - Preencher'!M246,2),IF(F237="S",LEFT('[1]TCE - ANEXO IV - Preencher'!M246,7),IF('[1]TCE - ANEXO IV - Preencher'!H246="","")))</f>
        <v>52</v>
      </c>
      <c r="L237" s="7">
        <f>'[1]TCE - ANEXO IV - Preencher'!N246</f>
        <v>3430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13291742000165</v>
      </c>
      <c r="E238" s="5" t="str">
        <f>'[1]TCE - ANEXO IV - Preencher'!G247</f>
        <v>PHOENIX MED PRODUTOS MEDICO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000.022.519</v>
      </c>
      <c r="I238" s="6">
        <f>IF('[1]TCE - ANEXO IV - Preencher'!K247="","",'[1]TCE - ANEXO IV - Preencher'!K247)</f>
        <v>44960</v>
      </c>
      <c r="J238" s="5" t="str">
        <f>'[1]TCE - ANEXO IV - Preencher'!L247</f>
        <v>26230213291742000165550010000225191210900076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890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13291742000165</v>
      </c>
      <c r="E239" s="5" t="str">
        <f>'[1]TCE - ANEXO IV - Preencher'!G248</f>
        <v>PHOENIX MED PRODUTOS MEDICO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000.022.520</v>
      </c>
      <c r="I239" s="6">
        <f>IF('[1]TCE - ANEXO IV - Preencher'!K248="","",'[1]TCE - ANEXO IV - Preencher'!K248)</f>
        <v>44960</v>
      </c>
      <c r="J239" s="5" t="str">
        <f>'[1]TCE - ANEXO IV - Preencher'!L248</f>
        <v>26230213291742000165550010000225201506710051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1780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13291742000165</v>
      </c>
      <c r="E240" s="5" t="str">
        <f>'[1]TCE - ANEXO IV - Preencher'!G249</f>
        <v>PHOENIX MED PRODUTOS MEDICO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000.022.518</v>
      </c>
      <c r="I240" s="6">
        <f>IF('[1]TCE - ANEXO IV - Preencher'!K249="","",'[1]TCE - ANEXO IV - Preencher'!K249)</f>
        <v>44960</v>
      </c>
      <c r="J240" s="5" t="str">
        <f>'[1]TCE - ANEXO IV - Preencher'!L249</f>
        <v>26230213291742000165550010000225181013842211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890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19585158000280</v>
      </c>
      <c r="E241" s="5" t="str">
        <f>'[1]TCE - ANEXO IV - Preencher'!G250</f>
        <v>CARDINAL HEALTH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72027</v>
      </c>
      <c r="I241" s="6">
        <f>IF('[1]TCE - ANEXO IV - Preencher'!K250="","",'[1]TCE - ANEXO IV - Preencher'!K250)</f>
        <v>44958</v>
      </c>
      <c r="J241" s="5" t="str">
        <f>'[1]TCE - ANEXO IV - Preencher'!L250</f>
        <v>35230219585158000280550010000720271677637886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2900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1513946000114</v>
      </c>
      <c r="E242" s="5" t="str">
        <f>'[1]TCE - ANEXO IV - Preencher'!G251</f>
        <v>BOSTON SCIENTIFIC DO BRASIL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2740692</v>
      </c>
      <c r="I242" s="6">
        <f>IF('[1]TCE - ANEXO IV - Preencher'!K251="","",'[1]TCE - ANEXO IV - Preencher'!K251)</f>
        <v>44963</v>
      </c>
      <c r="J242" s="5" t="str">
        <f>'[1]TCE - ANEXO IV - Preencher'!L251</f>
        <v>35230201513946000114550030027406921027736357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3837.64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1513946000114</v>
      </c>
      <c r="E243" s="5" t="str">
        <f>'[1]TCE - ANEXO IV - Preencher'!G252</f>
        <v>BOSTON SCIENTIFIC DO BRASIL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2740690</v>
      </c>
      <c r="I243" s="6">
        <f>IF('[1]TCE - ANEXO IV - Preencher'!K252="","",'[1]TCE - ANEXO IV - Preencher'!K252)</f>
        <v>44963</v>
      </c>
      <c r="J243" s="5" t="str">
        <f>'[1]TCE - ANEXO IV - Preencher'!L252</f>
        <v>35230201513946000114550030027406901027736336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268.82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1513946000114</v>
      </c>
      <c r="E244" s="5" t="str">
        <f>'[1]TCE - ANEXO IV - Preencher'!G253</f>
        <v>BOSTON SCIENTIFIC DO BRASIL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2740691</v>
      </c>
      <c r="I244" s="6">
        <f>IF('[1]TCE - ANEXO IV - Preencher'!K253="","",'[1]TCE - ANEXO IV - Preencher'!K253)</f>
        <v>44963</v>
      </c>
      <c r="J244" s="5" t="str">
        <f>'[1]TCE - ANEXO IV - Preencher'!L253</f>
        <v>35230201513946000114550030027406911027736341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1100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10972948000162</v>
      </c>
      <c r="E245" s="5" t="str">
        <f>'[1]TCE - ANEXO IV - Preencher'!G254</f>
        <v>BRAZMIX COMERCIO VAREJ E ATAC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198080</v>
      </c>
      <c r="I245" s="6">
        <f>IF('[1]TCE - ANEXO IV - Preencher'!K254="","",'[1]TCE - ANEXO IV - Preencher'!K254)</f>
        <v>44956</v>
      </c>
      <c r="J245" s="5" t="str">
        <f>'[1]TCE - ANEXO IV - Preencher'!L254</f>
        <v>41230110972948000162550010001980801075347744</v>
      </c>
      <c r="K245" s="5" t="str">
        <f>IF(F245="B",LEFT('[1]TCE - ANEXO IV - Preencher'!M254,2),IF(F245="S",LEFT('[1]TCE - ANEXO IV - Preencher'!M254,7),IF('[1]TCE - ANEXO IV - Preencher'!H254="","")))</f>
        <v>41</v>
      </c>
      <c r="L245" s="7">
        <f>'[1]TCE - ANEXO IV - Preencher'!N254</f>
        <v>12228.1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11234649000193</v>
      </c>
      <c r="E246" s="5" t="str">
        <f>'[1]TCE - ANEXO IV - Preencher'!G255</f>
        <v>BIOANGIO COMERCIO DE PROD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000.008.606</v>
      </c>
      <c r="I246" s="6">
        <f>IF('[1]TCE - ANEXO IV - Preencher'!K255="","",'[1]TCE - ANEXO IV - Preencher'!K255)</f>
        <v>44963</v>
      </c>
      <c r="J246" s="5" t="str">
        <f>'[1]TCE - ANEXO IV - Preencher'!L255</f>
        <v>26230211234649000193550010000086061000009990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1227.78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11234649000193</v>
      </c>
      <c r="E247" s="5" t="str">
        <f>'[1]TCE - ANEXO IV - Preencher'!G256</f>
        <v>BIOANGIO COMERCIO DE PROD MEDICOS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000.008.604</v>
      </c>
      <c r="I247" s="6">
        <f>IF('[1]TCE - ANEXO IV - Preencher'!K256="","",'[1]TCE - ANEXO IV - Preencher'!K256)</f>
        <v>44963</v>
      </c>
      <c r="J247" s="5" t="str">
        <f>'[1]TCE - ANEXO IV - Preencher'!L256</f>
        <v>26230211234649000193550010000086041000009995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613.89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11234649000193</v>
      </c>
      <c r="E248" s="5" t="str">
        <f>'[1]TCE - ANEXO IV - Preencher'!G257</f>
        <v>BIOANGIO COMERCIO DE PROD MEDICOS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000.008.605</v>
      </c>
      <c r="I248" s="6">
        <f>IF('[1]TCE - ANEXO IV - Preencher'!K257="","",'[1]TCE - ANEXO IV - Preencher'!K257)</f>
        <v>44963</v>
      </c>
      <c r="J248" s="5" t="str">
        <f>'[1]TCE - ANEXO IV - Preencher'!L257</f>
        <v>26230211234649000193550010000086051000009992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1227.78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29182018000133</v>
      </c>
      <c r="E249" s="5" t="str">
        <f>'[1]TCE - ANEXO IV - Preencher'!G258</f>
        <v>MICROPORT SCIENT VASC BRASIL LTDA.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25668</v>
      </c>
      <c r="I249" s="6">
        <f>IF('[1]TCE - ANEXO IV - Preencher'!K258="","",'[1]TCE - ANEXO IV - Preencher'!K258)</f>
        <v>44957</v>
      </c>
      <c r="J249" s="5" t="str">
        <f>'[1]TCE - ANEXO IV - Preencher'!L258</f>
        <v>35230129182018000133550010000256681250684530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1100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29182018000133</v>
      </c>
      <c r="E250" s="5" t="str">
        <f>'[1]TCE - ANEXO IV - Preencher'!G259</f>
        <v>MICROPORT SCIENT VASC BRASIL LTDA.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25661</v>
      </c>
      <c r="I250" s="6">
        <f>IF('[1]TCE - ANEXO IV - Preencher'!K259="","",'[1]TCE - ANEXO IV - Preencher'!K259)</f>
        <v>44957</v>
      </c>
      <c r="J250" s="5" t="str">
        <f>'[1]TCE - ANEXO IV - Preencher'!L259</f>
        <v>35230129182018000133550010000256611119356140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290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29182018000133</v>
      </c>
      <c r="E251" s="5" t="str">
        <f>'[1]TCE - ANEXO IV - Preencher'!G260</f>
        <v>MICROPORT SCIENT VASC BRASIL LTDA.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25667</v>
      </c>
      <c r="I251" s="6">
        <f>IF('[1]TCE - ANEXO IV - Preencher'!K260="","",'[1]TCE - ANEXO IV - Preencher'!K260)</f>
        <v>44957</v>
      </c>
      <c r="J251" s="5" t="str">
        <f>'[1]TCE - ANEXO IV - Preencher'!L260</f>
        <v>35230129182018000133550010000256671969229914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1100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29182018000133</v>
      </c>
      <c r="E252" s="5" t="str">
        <f>'[1]TCE - ANEXO IV - Preencher'!G261</f>
        <v>MICROPORT SCIENT VASC BRASIL LTDA.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25670</v>
      </c>
      <c r="I252" s="6">
        <f>IF('[1]TCE - ANEXO IV - Preencher'!K261="","",'[1]TCE - ANEXO IV - Preencher'!K261)</f>
        <v>44957</v>
      </c>
      <c r="J252" s="5" t="str">
        <f>'[1]TCE - ANEXO IV - Preencher'!L261</f>
        <v>35230129182018000133550010000256701369067080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1100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29182018000133</v>
      </c>
      <c r="E253" s="5" t="str">
        <f>'[1]TCE - ANEXO IV - Preencher'!G262</f>
        <v>MICROPORT SCIENT VASC BRASIL LTDA.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25671</v>
      </c>
      <c r="I253" s="6">
        <f>IF('[1]TCE - ANEXO IV - Preencher'!K262="","",'[1]TCE - ANEXO IV - Preencher'!K262)</f>
        <v>44957</v>
      </c>
      <c r="J253" s="5" t="str">
        <f>'[1]TCE - ANEXO IV - Preencher'!L262</f>
        <v>35230129182018000133550010000256711245121242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2200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29182018000133</v>
      </c>
      <c r="E254" s="5" t="str">
        <f>'[1]TCE - ANEXO IV - Preencher'!G263</f>
        <v>MICROPORT SCIENT VASC BRASIL LTDA.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25666</v>
      </c>
      <c r="I254" s="6">
        <f>IF('[1]TCE - ANEXO IV - Preencher'!K263="","",'[1]TCE - ANEXO IV - Preencher'!K263)</f>
        <v>44957</v>
      </c>
      <c r="J254" s="5" t="str">
        <f>'[1]TCE - ANEXO IV - Preencher'!L263</f>
        <v>35230129182018000133550010000256661557827248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3300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29182018000133</v>
      </c>
      <c r="E255" s="5" t="str">
        <f>'[1]TCE - ANEXO IV - Preencher'!G264</f>
        <v>MICROPORT SCIENT VASC BRASIL LTDA.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25662</v>
      </c>
      <c r="I255" s="6">
        <f>IF('[1]TCE - ANEXO IV - Preencher'!K264="","",'[1]TCE - ANEXO IV - Preencher'!K264)</f>
        <v>44957</v>
      </c>
      <c r="J255" s="5" t="str">
        <f>'[1]TCE - ANEXO IV - Preencher'!L264</f>
        <v>35230129182018000133550010000256621243817046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1390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29182018000133</v>
      </c>
      <c r="E256" s="5" t="str">
        <f>'[1]TCE - ANEXO IV - Preencher'!G265</f>
        <v>MICROPORT SCIENT VASC BRASIL LTDA.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25673</v>
      </c>
      <c r="I256" s="6">
        <f>IF('[1]TCE - ANEXO IV - Preencher'!K265="","",'[1]TCE - ANEXO IV - Preencher'!K265)</f>
        <v>44957</v>
      </c>
      <c r="J256" s="5" t="str">
        <f>'[1]TCE - ANEXO IV - Preencher'!L265</f>
        <v>35230129182018000133550010000256731870573971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1100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29182018000133</v>
      </c>
      <c r="E257" s="5" t="str">
        <f>'[1]TCE - ANEXO IV - Preencher'!G266</f>
        <v>MICROPORT SCIENT VASC BRASIL LTDA.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25663</v>
      </c>
      <c r="I257" s="6">
        <f>IF('[1]TCE - ANEXO IV - Preencher'!K266="","",'[1]TCE - ANEXO IV - Preencher'!K266)</f>
        <v>44957</v>
      </c>
      <c r="J257" s="5" t="str">
        <f>'[1]TCE - ANEXO IV - Preencher'!L266</f>
        <v>35230129182018000133550010000256631563661931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290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29182018000133</v>
      </c>
      <c r="E258" s="5" t="str">
        <f>'[1]TCE - ANEXO IV - Preencher'!G267</f>
        <v>MICROPORT SCIENT VASC BRASIL LTDA.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25660</v>
      </c>
      <c r="I258" s="6">
        <f>IF('[1]TCE - ANEXO IV - Preencher'!K267="","",'[1]TCE - ANEXO IV - Preencher'!K267)</f>
        <v>44957</v>
      </c>
      <c r="J258" s="5" t="str">
        <f>'[1]TCE - ANEXO IV - Preencher'!L267</f>
        <v>35230129182018000133550010000256601309701348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2200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29182018000133</v>
      </c>
      <c r="E259" s="5" t="str">
        <f>'[1]TCE - ANEXO IV - Preencher'!G268</f>
        <v>MICROPORT SCIENT VASC BRASIL LTDA.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25702</v>
      </c>
      <c r="I259" s="6">
        <f>IF('[1]TCE - ANEXO IV - Preencher'!K268="","",'[1]TCE - ANEXO IV - Preencher'!K268)</f>
        <v>44957</v>
      </c>
      <c r="J259" s="5" t="str">
        <f>'[1]TCE - ANEXO IV - Preencher'!L268</f>
        <v>35230129182018000133550010000257021219926423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290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29182018000133</v>
      </c>
      <c r="E260" s="5" t="str">
        <f>'[1]TCE - ANEXO IV - Preencher'!G269</f>
        <v>MICROPORT SCIENT VASC BRASIL LTDA.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25704</v>
      </c>
      <c r="I260" s="6">
        <f>IF('[1]TCE - ANEXO IV - Preencher'!K269="","",'[1]TCE - ANEXO IV - Preencher'!K269)</f>
        <v>44957</v>
      </c>
      <c r="J260" s="5" t="str">
        <f>'[1]TCE - ANEXO IV - Preencher'!L269</f>
        <v>35230129182018000133550010000257041698648920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290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29182018000133</v>
      </c>
      <c r="E261" s="5" t="str">
        <f>'[1]TCE - ANEXO IV - Preencher'!G270</f>
        <v>MICROPORT SCIENT VASC BRASIL LTDA.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25700</v>
      </c>
      <c r="I261" s="6">
        <f>IF('[1]TCE - ANEXO IV - Preencher'!K270="","",'[1]TCE - ANEXO IV - Preencher'!K270)</f>
        <v>44957</v>
      </c>
      <c r="J261" s="5" t="str">
        <f>'[1]TCE - ANEXO IV - Preencher'!L270</f>
        <v>35230129182018000133550010000257001487179530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1680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29182018000133</v>
      </c>
      <c r="E262" s="5" t="str">
        <f>'[1]TCE - ANEXO IV - Preencher'!G271</f>
        <v>MICROPORT SCIENT VASC BRASIL LTDA.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25669</v>
      </c>
      <c r="I262" s="6">
        <f>IF('[1]TCE - ANEXO IV - Preencher'!K271="","",'[1]TCE - ANEXO IV - Preencher'!K271)</f>
        <v>44957</v>
      </c>
      <c r="J262" s="5" t="str">
        <f>'[1]TCE - ANEXO IV - Preencher'!L271</f>
        <v>35230129182018000133550010000256691154071961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290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29182018000133</v>
      </c>
      <c r="E263" s="5" t="str">
        <f>'[1]TCE - ANEXO IV - Preencher'!G272</f>
        <v>MICROPORT SCIENT VASC BRASIL LTDA.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25664</v>
      </c>
      <c r="I263" s="6">
        <f>IF('[1]TCE - ANEXO IV - Preencher'!K272="","",'[1]TCE - ANEXO IV - Preencher'!K272)</f>
        <v>44957</v>
      </c>
      <c r="J263" s="5" t="str">
        <f>'[1]TCE - ANEXO IV - Preencher'!L272</f>
        <v>35230129182018000133550010000256641938926549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3300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29182018000133</v>
      </c>
      <c r="E264" s="5" t="str">
        <f>'[1]TCE - ANEXO IV - Preencher'!G273</f>
        <v>MICROPORT SCIENT VASC BRASIL LTDA.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25665</v>
      </c>
      <c r="I264" s="6">
        <f>IF('[1]TCE - ANEXO IV - Preencher'!K273="","",'[1]TCE - ANEXO IV - Preencher'!K273)</f>
        <v>44957</v>
      </c>
      <c r="J264" s="5" t="str">
        <f>'[1]TCE - ANEXO IV - Preencher'!L273</f>
        <v>35230129182018000133550010000256651272180141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1390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37799464000110</v>
      </c>
      <c r="E265" s="5" t="str">
        <f>'[1]TCE - ANEXO IV - Preencher'!G274</f>
        <v>URG HOSP CRZ DT  MED MAT CIR 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1822</v>
      </c>
      <c r="I265" s="6">
        <f>IF('[1]TCE - ANEXO IV - Preencher'!K274="","",'[1]TCE - ANEXO IV - Preencher'!K274)</f>
        <v>44953</v>
      </c>
      <c r="J265" s="5" t="str">
        <f>'[1]TCE - ANEXO IV - Preencher'!L274</f>
        <v>33230137799464000110550010000018221629822767</v>
      </c>
      <c r="K265" s="5" t="str">
        <f>IF(F265="B",LEFT('[1]TCE - ANEXO IV - Preencher'!M274,2),IF(F265="S",LEFT('[1]TCE - ANEXO IV - Preencher'!M274,7),IF('[1]TCE - ANEXO IV - Preencher'!H274="","")))</f>
        <v>33</v>
      </c>
      <c r="L265" s="7">
        <f>'[1]TCE - ANEXO IV - Preencher'!N274</f>
        <v>5070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88303433000167</v>
      </c>
      <c r="E266" s="5" t="str">
        <f>'[1]TCE - ANEXO IV - Preencher'!G275</f>
        <v>ITM SA  INDUSTRIA DE TECNOLOGIAS MEDICAS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000.046.816</v>
      </c>
      <c r="I266" s="6">
        <f>IF('[1]TCE - ANEXO IV - Preencher'!K275="","",'[1]TCE - ANEXO IV - Preencher'!K275)</f>
        <v>45078</v>
      </c>
      <c r="J266" s="5" t="str">
        <f>'[1]TCE - ANEXO IV - Preencher'!L275</f>
        <v>43230288303433000167550010000468161161861722</v>
      </c>
      <c r="K266" s="5" t="str">
        <f>IF(F266="B",LEFT('[1]TCE - ANEXO IV - Preencher'!M275,2),IF(F266="S",LEFT('[1]TCE - ANEXO IV - Preencher'!M275,7),IF('[1]TCE - ANEXO IV - Preencher'!H275="","")))</f>
        <v>43</v>
      </c>
      <c r="L266" s="7">
        <f>'[1]TCE - ANEXO IV - Preencher'!N275</f>
        <v>7057.81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 t="str">
        <f>'[1]TCE - ANEXO IV - Preencher'!F276</f>
        <v>08.713.023/0001-55</v>
      </c>
      <c r="E267" s="5" t="str">
        <f>'[1]TCE - ANEXO IV - Preencher'!G276</f>
        <v>ENDOSURGICAL COM REP IMP EXP EQUIP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70304</v>
      </c>
      <c r="I267" s="6">
        <f>IF('[1]TCE - ANEXO IV - Preencher'!K276="","",'[1]TCE - ANEXO IV - Preencher'!K276)</f>
        <v>44964</v>
      </c>
      <c r="J267" s="5" t="str">
        <f>'[1]TCE - ANEXO IV - Preencher'!L276</f>
        <v>26230208713023000155550010000703041108444836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2820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 t="str">
        <f>'[1]TCE - ANEXO IV - Preencher'!F277</f>
        <v>08.713.023/0001-55</v>
      </c>
      <c r="E268" s="5" t="str">
        <f>'[1]TCE - ANEXO IV - Preencher'!G277</f>
        <v>ENDOSURGICAL COM REP IMP EXP EQUIP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70315</v>
      </c>
      <c r="I268" s="6">
        <f>IF('[1]TCE - ANEXO IV - Preencher'!K277="","",'[1]TCE - ANEXO IV - Preencher'!K277)</f>
        <v>44964</v>
      </c>
      <c r="J268" s="5" t="str">
        <f>'[1]TCE - ANEXO IV - Preencher'!L277</f>
        <v>26230208713023000155550010000703151122871464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6610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4130211000108</v>
      </c>
      <c r="E269" s="5" t="str">
        <f>'[1]TCE - ANEXO IV - Preencher'!G278</f>
        <v>AXMED EQUIPAM MEDICOS HOSPIT LTDA  EPP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000.017.994</v>
      </c>
      <c r="I269" s="6">
        <f>IF('[1]TCE - ANEXO IV - Preencher'!K278="","",'[1]TCE - ANEXO IV - Preencher'!K278)</f>
        <v>44952</v>
      </c>
      <c r="J269" s="5" t="str">
        <f>'[1]TCE - ANEXO IV - Preencher'!L278</f>
        <v>35230104130211000108550010000179941674058836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1720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 t="str">
        <f>'[1]TCE - ANEXO IV - Preencher'!F279</f>
        <v>06.106.005/0001-80</v>
      </c>
      <c r="E270" s="5" t="str">
        <f>'[1]TCE - ANEXO IV - Preencher'!G279</f>
        <v>STOCK MED PRODUTOS MEDICO HOSPITALARES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183487</v>
      </c>
      <c r="I270" s="6">
        <f>IF('[1]TCE - ANEXO IV - Preencher'!K279="","",'[1]TCE - ANEXO IV - Preencher'!K279)</f>
        <v>44957</v>
      </c>
      <c r="J270" s="5" t="str">
        <f>'[1]TCE - ANEXO IV - Preencher'!L279</f>
        <v>43230106106005000180550010001834871006797978</v>
      </c>
      <c r="K270" s="5" t="str">
        <f>IF(F270="B",LEFT('[1]TCE - ANEXO IV - Preencher'!M279,2),IF(F270="S",LEFT('[1]TCE - ANEXO IV - Preencher'!M279,7),IF('[1]TCE - ANEXO IV - Preencher'!H279="","")))</f>
        <v>43</v>
      </c>
      <c r="L270" s="7">
        <f>'[1]TCE - ANEXO IV - Preencher'!N279</f>
        <v>4850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 t="str">
        <f>'[1]TCE - ANEXO IV - Preencher'!F280</f>
        <v>06.106.005/0001-80</v>
      </c>
      <c r="E271" s="5" t="str">
        <f>'[1]TCE - ANEXO IV - Preencher'!G280</f>
        <v>STOCK MED PRODUTOS MEDICO HOSPITALARES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183227</v>
      </c>
      <c r="I271" s="6">
        <f>IF('[1]TCE - ANEXO IV - Preencher'!K280="","",'[1]TCE - ANEXO IV - Preencher'!K280)</f>
        <v>44953</v>
      </c>
      <c r="J271" s="5" t="str">
        <f>'[1]TCE - ANEXO IV - Preencher'!L280</f>
        <v>43230106106005000180550010001832271006793329</v>
      </c>
      <c r="K271" s="5" t="str">
        <f>IF(F271="B",LEFT('[1]TCE - ANEXO IV - Preencher'!M280,2),IF(F271="S",LEFT('[1]TCE - ANEXO IV - Preencher'!M280,7),IF('[1]TCE - ANEXO IV - Preencher'!H280="","")))</f>
        <v>43</v>
      </c>
      <c r="L271" s="7">
        <f>'[1]TCE - ANEXO IV - Preencher'!N280</f>
        <v>6183.12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 t="str">
        <f>'[1]TCE - ANEXO IV - Preencher'!F281</f>
        <v>06.106.005/0001-80</v>
      </c>
      <c r="E272" s="5" t="str">
        <f>'[1]TCE - ANEXO IV - Preencher'!G281</f>
        <v>STOCK MED PRODUTOS MEDICO HOSPITALARES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183227</v>
      </c>
      <c r="I272" s="6">
        <f>IF('[1]TCE - ANEXO IV - Preencher'!K281="","",'[1]TCE - ANEXO IV - Preencher'!K281)</f>
        <v>44953</v>
      </c>
      <c r="J272" s="5" t="str">
        <f>'[1]TCE - ANEXO IV - Preencher'!L281</f>
        <v>43230106106005000180550010001832271006793329</v>
      </c>
      <c r="K272" s="5" t="str">
        <f>IF(F272="B",LEFT('[1]TCE - ANEXO IV - Preencher'!M281,2),IF(F272="S",LEFT('[1]TCE - ANEXO IV - Preencher'!M281,7),IF('[1]TCE - ANEXO IV - Preencher'!H281="","")))</f>
        <v>43</v>
      </c>
      <c r="L272" s="7">
        <f>'[1]TCE - ANEXO IV - Preencher'!N281</f>
        <v>71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41543461000198</v>
      </c>
      <c r="E273" s="5" t="str">
        <f>'[1]TCE - ANEXO IV - Preencher'!G282</f>
        <v>TOP MED COMER ATAC DE FARD PROF EIRELLI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000.000.987</v>
      </c>
      <c r="I273" s="6">
        <f>IF('[1]TCE - ANEXO IV - Preencher'!K282="","",'[1]TCE - ANEXO IV - Preencher'!K282)</f>
        <v>44960</v>
      </c>
      <c r="J273" s="5" t="str">
        <f>'[1]TCE - ANEXO IV - Preencher'!L282</f>
        <v>29230241543461000198550010000009871000063564</v>
      </c>
      <c r="K273" s="5" t="str">
        <f>IF(F273="B",LEFT('[1]TCE - ANEXO IV - Preencher'!M282,2),IF(F273="S",LEFT('[1]TCE - ANEXO IV - Preencher'!M282,7),IF('[1]TCE - ANEXO IV - Preencher'!H282="","")))</f>
        <v>29</v>
      </c>
      <c r="L273" s="7">
        <f>'[1]TCE - ANEXO IV - Preencher'!N282</f>
        <v>24990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2068375000380</v>
      </c>
      <c r="E274" s="5" t="str">
        <f>'[1]TCE - ANEXO IV - Preencher'!G283</f>
        <v>MEDICICOR COMERCIAL EIRELI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24196</v>
      </c>
      <c r="I274" s="6">
        <f>IF('[1]TCE - ANEXO IV - Preencher'!K283="","",'[1]TCE - ANEXO IV - Preencher'!K283)</f>
        <v>44964</v>
      </c>
      <c r="J274" s="5" t="str">
        <f>'[1]TCE - ANEXO IV - Preencher'!L283</f>
        <v>26230202068375000380550020000241961765850664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8500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 t="str">
        <f>'[1]TCE - ANEXO IV - Preencher'!F284</f>
        <v>46.208.885/0001-10</v>
      </c>
      <c r="E275" s="5" t="str">
        <f>'[1]TCE - ANEXO IV - Preencher'!G284</f>
        <v>MD DISTRIBUIDORA DE MEDICAMENTOS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000.000.053</v>
      </c>
      <c r="I275" s="6">
        <f>IF('[1]TCE - ANEXO IV - Preencher'!K284="","",'[1]TCE - ANEXO IV - Preencher'!K284)</f>
        <v>44964</v>
      </c>
      <c r="J275" s="5" t="str">
        <f>'[1]TCE - ANEXO IV - Preencher'!L284</f>
        <v>26230246208885000110550010000000531360832150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142.80000000000001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 t="str">
        <f>'[1]TCE - ANEXO IV - Preencher'!F285</f>
        <v>19.487.533/0001-78</v>
      </c>
      <c r="E276" s="5" t="str">
        <f>'[1]TCE - ANEXO IV - Preencher'!G285</f>
        <v>F A DE ALMEIDA AZEVEDO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000.001.473</v>
      </c>
      <c r="I276" s="6">
        <f>IF('[1]TCE - ANEXO IV - Preencher'!K285="","",'[1]TCE - ANEXO IV - Preencher'!K285)</f>
        <v>44965</v>
      </c>
      <c r="J276" s="5" t="str">
        <f>'[1]TCE - ANEXO IV - Preencher'!L285</f>
        <v>26230219487533000178550010000014731044004075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4290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8014554000150</v>
      </c>
      <c r="E277" s="5" t="str">
        <f>'[1]TCE - ANEXO IV - Preencher'!G286</f>
        <v>MJB COMERCIO DE MAT MEDICO HOSP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13292</v>
      </c>
      <c r="I277" s="6">
        <f>IF('[1]TCE - ANEXO IV - Preencher'!K286="","",'[1]TCE - ANEXO IV - Preencher'!K286)</f>
        <v>44964</v>
      </c>
      <c r="J277" s="5" t="str">
        <f>'[1]TCE - ANEXO IV - Preencher'!L286</f>
        <v>26230208014554000150550010000132921320129269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1450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7160019000144</v>
      </c>
      <c r="E278" s="5" t="str">
        <f>'[1]TCE - ANEXO IV - Preencher'!G287</f>
        <v>VITALE COMERCIO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105452</v>
      </c>
      <c r="I278" s="6">
        <f>IF('[1]TCE - ANEXO IV - Preencher'!K287="","",'[1]TCE - ANEXO IV - Preencher'!K287)</f>
        <v>44956</v>
      </c>
      <c r="J278" s="5" t="str">
        <f>'[1]TCE - ANEXO IV - Preencher'!L287</f>
        <v>26230107160019000144550010001054521686856131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1250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7160019000144</v>
      </c>
      <c r="E279" s="5" t="str">
        <f>'[1]TCE - ANEXO IV - Preencher'!G288</f>
        <v>VITALE COMERCIO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105610</v>
      </c>
      <c r="I279" s="6">
        <f>IF('[1]TCE - ANEXO IV - Preencher'!K288="","",'[1]TCE - ANEXO IV - Preencher'!K288)</f>
        <v>44957</v>
      </c>
      <c r="J279" s="5" t="str">
        <f>'[1]TCE - ANEXO IV - Preencher'!L288</f>
        <v>26230107160019000144550010001056101226076203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2500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7160019000144</v>
      </c>
      <c r="E280" s="5" t="str">
        <f>'[1]TCE - ANEXO IV - Preencher'!G289</f>
        <v>VITALE COMERCIO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106358</v>
      </c>
      <c r="I280" s="6">
        <f>IF('[1]TCE - ANEXO IV - Preencher'!K289="","",'[1]TCE - ANEXO IV - Preencher'!K289)</f>
        <v>44965</v>
      </c>
      <c r="J280" s="5" t="str">
        <f>'[1]TCE - ANEXO IV - Preencher'!L289</f>
        <v>26230207160019000144550010001063581218848713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1560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7160019000144</v>
      </c>
      <c r="E281" s="5" t="str">
        <f>'[1]TCE - ANEXO IV - Preencher'!G290</f>
        <v>VITALE COMERCIO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106367</v>
      </c>
      <c r="I281" s="6">
        <f>IF('[1]TCE - ANEXO IV - Preencher'!K290="","",'[1]TCE - ANEXO IV - Preencher'!K290)</f>
        <v>44965</v>
      </c>
      <c r="J281" s="5" t="str">
        <f>'[1]TCE - ANEXO IV - Preencher'!L290</f>
        <v>26230207160019000144550010001063671133328145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310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7160019000144</v>
      </c>
      <c r="E282" s="5" t="str">
        <f>'[1]TCE - ANEXO IV - Preencher'!G291</f>
        <v>VITALE COMERCIO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106472</v>
      </c>
      <c r="I282" s="6">
        <f>IF('[1]TCE - ANEXO IV - Preencher'!K291="","",'[1]TCE - ANEXO IV - Preencher'!K291)</f>
        <v>44966</v>
      </c>
      <c r="J282" s="5" t="str">
        <f>'[1]TCE - ANEXO IV - Preencher'!L291</f>
        <v>26230207160019000144550010001064721281924612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1250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1440590000136</v>
      </c>
      <c r="E283" s="5" t="str">
        <f>'[1]TCE - ANEXO IV - Preencher'!G292</f>
        <v>FRESENIUS MEDICAL CARE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1747509</v>
      </c>
      <c r="I283" s="6">
        <f>IF('[1]TCE - ANEXO IV - Preencher'!K292="","",'[1]TCE - ANEXO IV - Preencher'!K292)</f>
        <v>44951</v>
      </c>
      <c r="J283" s="5" t="str">
        <f>'[1]TCE - ANEXO IV - Preencher'!L292</f>
        <v>35230101440590000136550000017475091026627512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30264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9342946000100</v>
      </c>
      <c r="E284" s="5" t="str">
        <f>'[1]TCE - ANEXO IV - Preencher'!G293</f>
        <v>PRIME MEDICAL COMERCIO DE MATERIAL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167126</v>
      </c>
      <c r="I284" s="6">
        <f>IF('[1]TCE - ANEXO IV - Preencher'!K293="","",'[1]TCE - ANEXO IV - Preencher'!K293)</f>
        <v>44963</v>
      </c>
      <c r="J284" s="5" t="str">
        <f>'[1]TCE - ANEXO IV - Preencher'!L293</f>
        <v>29230209342946000100550020001671261371705531</v>
      </c>
      <c r="K284" s="5" t="str">
        <f>IF(F284="B",LEFT('[1]TCE - ANEXO IV - Preencher'!M293,2),IF(F284="S",LEFT('[1]TCE - ANEXO IV - Preencher'!M293,7),IF('[1]TCE - ANEXO IV - Preencher'!H293="","")))</f>
        <v>29</v>
      </c>
      <c r="L284" s="7">
        <f>'[1]TCE - ANEXO IV - Preencher'!N293</f>
        <v>960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1437707000122</v>
      </c>
      <c r="E285" s="5" t="str">
        <f>'[1]TCE - ANEXO IV - Preencher'!G294</f>
        <v>SCITECH MEDICAL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329002</v>
      </c>
      <c r="I285" s="6">
        <f>IF('[1]TCE - ANEXO IV - Preencher'!K294="","",'[1]TCE - ANEXO IV - Preencher'!K294)</f>
        <v>44964</v>
      </c>
      <c r="J285" s="5" t="str">
        <f>'[1]TCE - ANEXO IV - Preencher'!L294</f>
        <v>52230201437707000122550550003290021868243613</v>
      </c>
      <c r="K285" s="5" t="str">
        <f>IF(F285="B",LEFT('[1]TCE - ANEXO IV - Preencher'!M294,2),IF(F285="S",LEFT('[1]TCE - ANEXO IV - Preencher'!M294,7),IF('[1]TCE - ANEXO IV - Preencher'!H294="","")))</f>
        <v>52</v>
      </c>
      <c r="L285" s="7">
        <f>'[1]TCE - ANEXO IV - Preencher'!N294</f>
        <v>3150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1437707000122</v>
      </c>
      <c r="E286" s="5" t="str">
        <f>'[1]TCE - ANEXO IV - Preencher'!G295</f>
        <v>SCITECH MEDICAL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329000</v>
      </c>
      <c r="I286" s="6">
        <f>IF('[1]TCE - ANEXO IV - Preencher'!K295="","",'[1]TCE - ANEXO IV - Preencher'!K295)</f>
        <v>44964</v>
      </c>
      <c r="J286" s="5" t="str">
        <f>'[1]TCE - ANEXO IV - Preencher'!L295</f>
        <v>52230201437707000122550550003290001119126288</v>
      </c>
      <c r="K286" s="5" t="str">
        <f>IF(F286="B",LEFT('[1]TCE - ANEXO IV - Preencher'!M295,2),IF(F286="S",LEFT('[1]TCE - ANEXO IV - Preencher'!M295,7),IF('[1]TCE - ANEXO IV - Preencher'!H295="","")))</f>
        <v>52</v>
      </c>
      <c r="L286" s="7">
        <f>'[1]TCE - ANEXO IV - Preencher'!N295</f>
        <v>1050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1437707000122</v>
      </c>
      <c r="E287" s="5" t="str">
        <f>'[1]TCE - ANEXO IV - Preencher'!G296</f>
        <v>SCITECH MEDICAL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327760</v>
      </c>
      <c r="I287" s="6">
        <f>IF('[1]TCE - ANEXO IV - Preencher'!K296="","",'[1]TCE - ANEXO IV - Preencher'!K296)</f>
        <v>44959</v>
      </c>
      <c r="J287" s="5" t="str">
        <f>'[1]TCE - ANEXO IV - Preencher'!L296</f>
        <v>52230201437707000122550550003277601316521152</v>
      </c>
      <c r="K287" s="5" t="str">
        <f>IF(F287="B",LEFT('[1]TCE - ANEXO IV - Preencher'!M296,2),IF(F287="S",LEFT('[1]TCE - ANEXO IV - Preencher'!M296,7),IF('[1]TCE - ANEXO IV - Preencher'!H296="","")))</f>
        <v>52</v>
      </c>
      <c r="L287" s="7">
        <f>'[1]TCE - ANEXO IV - Preencher'!N296</f>
        <v>2100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 t="str">
        <f>'[1]TCE - ANEXO IV - Preencher'!F297</f>
        <v>13.291.742/0001-65</v>
      </c>
      <c r="E288" s="5" t="str">
        <f>'[1]TCE - ANEXO IV - Preencher'!G297</f>
        <v>PHOENIX MED PRODUTOS MEDICO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000.022.568</v>
      </c>
      <c r="I288" s="6">
        <f>IF('[1]TCE - ANEXO IV - Preencher'!K297="","",'[1]TCE - ANEXO IV - Preencher'!K297)</f>
        <v>44965</v>
      </c>
      <c r="J288" s="5" t="str">
        <f>'[1]TCE - ANEXO IV - Preencher'!L297</f>
        <v>26230213291742000165550010000225681104276083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890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1513946000114</v>
      </c>
      <c r="E289" s="5" t="str">
        <f>'[1]TCE - ANEXO IV - Preencher'!G298</f>
        <v>BOSTON SCIENTIFIC DO BRASIL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2742614</v>
      </c>
      <c r="I289" s="6">
        <f>IF('[1]TCE - ANEXO IV - Preencher'!K298="","",'[1]TCE - ANEXO IV - Preencher'!K298)</f>
        <v>44965</v>
      </c>
      <c r="J289" s="5" t="str">
        <f>'[1]TCE - ANEXO IV - Preencher'!L298</f>
        <v>35230201513946000114550030027426141027757349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2468.8200000000002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1513946000114</v>
      </c>
      <c r="E290" s="5" t="str">
        <f>'[1]TCE - ANEXO IV - Preencher'!G299</f>
        <v>BOSTON SCIENTIFIC DO BRASIL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2742990</v>
      </c>
      <c r="I290" s="6">
        <f>IF('[1]TCE - ANEXO IV - Preencher'!K299="","",'[1]TCE - ANEXO IV - Preencher'!K299)</f>
        <v>44966</v>
      </c>
      <c r="J290" s="5" t="str">
        <f>'[1]TCE - ANEXO IV - Preencher'!L299</f>
        <v>35230201513946000114550030027429901027761468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1513946000114</v>
      </c>
      <c r="E291" s="5" t="str">
        <f>'[1]TCE - ANEXO IV - Preencher'!G300</f>
        <v>BOSTON SCIENTIFIC DO BRASIL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2742989</v>
      </c>
      <c r="I291" s="6">
        <f>IF('[1]TCE - ANEXO IV - Preencher'!K300="","",'[1]TCE - ANEXO IV - Preencher'!K300)</f>
        <v>44966</v>
      </c>
      <c r="J291" s="5" t="str">
        <f>'[1]TCE - ANEXO IV - Preencher'!L300</f>
        <v>35230201513946000114550030027429891027761459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268.82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12420164001048</v>
      </c>
      <c r="E292" s="5" t="str">
        <f>'[1]TCE - ANEXO IV - Preencher'!G301</f>
        <v>CM HOSPITALAR S 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161406</v>
      </c>
      <c r="I292" s="6">
        <f>IF('[1]TCE - ANEXO IV - Preencher'!K301="","",'[1]TCE - ANEXO IV - Preencher'!K301)</f>
        <v>44966</v>
      </c>
      <c r="J292" s="5" t="str">
        <f>'[1]TCE - ANEXO IV - Preencher'!L301</f>
        <v>26230212420164001048550010001614061179237967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2352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1440590000136</v>
      </c>
      <c r="E293" s="5" t="str">
        <f>'[1]TCE - ANEXO IV - Preencher'!G302</f>
        <v>FRESENIUS MEDICAL CARE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1748534</v>
      </c>
      <c r="I293" s="6">
        <f>IF('[1]TCE - ANEXO IV - Preencher'!K302="","",'[1]TCE - ANEXO IV - Preencher'!K302)</f>
        <v>44958</v>
      </c>
      <c r="J293" s="5" t="str">
        <f>'[1]TCE - ANEXO IV - Preencher'!L302</f>
        <v>35230201440590000136550000017485341121134294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25585.68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9342946000100</v>
      </c>
      <c r="E294" s="5" t="str">
        <f>'[1]TCE - ANEXO IV - Preencher'!G303</f>
        <v>PRIME MEDICAL COMERCIO DE MATERIAL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167614</v>
      </c>
      <c r="I294" s="6">
        <f>IF('[1]TCE - ANEXO IV - Preencher'!K303="","",'[1]TCE - ANEXO IV - Preencher'!K303)</f>
        <v>44965</v>
      </c>
      <c r="J294" s="5" t="str">
        <f>'[1]TCE - ANEXO IV - Preencher'!L303</f>
        <v>29230209342946000100550020001676141840083135</v>
      </c>
      <c r="K294" s="5" t="str">
        <f>IF(F294="B",LEFT('[1]TCE - ANEXO IV - Preencher'!M303,2),IF(F294="S",LEFT('[1]TCE - ANEXO IV - Preencher'!M303,7),IF('[1]TCE - ANEXO IV - Preencher'!H303="","")))</f>
        <v>29</v>
      </c>
      <c r="L294" s="7">
        <f>'[1]TCE - ANEXO IV - Preencher'!N303</f>
        <v>3980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37438274000177</v>
      </c>
      <c r="E295" s="5" t="str">
        <f>'[1]TCE - ANEXO IV - Preencher'!G304</f>
        <v>SELLMED PROD. MEDICOS E HOSPITALA.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4432</v>
      </c>
      <c r="I295" s="6">
        <f>IF('[1]TCE - ANEXO IV - Preencher'!K304="","",'[1]TCE - ANEXO IV - Preencher'!K304)</f>
        <v>44966</v>
      </c>
      <c r="J295" s="5" t="str">
        <f>'[1]TCE - ANEXO IV - Preencher'!L304</f>
        <v>26230237438274000177550010000044321896961162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3708.8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 t="str">
        <f>'[1]TCE - ANEXO IV - Preencher'!F305</f>
        <v>13.441.051/0002-81</v>
      </c>
      <c r="E296" s="5" t="str">
        <f>'[1]TCE - ANEXO IV - Preencher'!G305</f>
        <v>CL COM MAT MED HOSPITALAR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17790</v>
      </c>
      <c r="I296" s="6">
        <f>IF('[1]TCE - ANEXO IV - Preencher'!K305="","",'[1]TCE - ANEXO IV - Preencher'!K305)</f>
        <v>44966</v>
      </c>
      <c r="J296" s="5" t="str">
        <f>'[1]TCE - ANEXO IV - Preencher'!L305</f>
        <v>26230213441051000281550010000177901198130002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4160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 t="str">
        <f>'[1]TCE - ANEXO IV - Preencher'!F306</f>
        <v>13.441.051/0002-81</v>
      </c>
      <c r="E297" s="5" t="str">
        <f>'[1]TCE - ANEXO IV - Preencher'!G306</f>
        <v>CL COM MAT MED HOSPITALAR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17791</v>
      </c>
      <c r="I297" s="6">
        <f>IF('[1]TCE - ANEXO IV - Preencher'!K306="","",'[1]TCE - ANEXO IV - Preencher'!K306)</f>
        <v>44966</v>
      </c>
      <c r="J297" s="5" t="str">
        <f>'[1]TCE - ANEXO IV - Preencher'!L306</f>
        <v>26230213441051000281550010000177911198140005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2800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 t="str">
        <f>'[1]TCE - ANEXO IV - Preencher'!F307</f>
        <v>05.991.790/0001-38</v>
      </c>
      <c r="E298" s="5" t="str">
        <f>'[1]TCE - ANEXO IV - Preencher'!G307</f>
        <v>CR MEDICAL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6295</v>
      </c>
      <c r="I298" s="6">
        <f>IF('[1]TCE - ANEXO IV - Preencher'!K307="","",'[1]TCE - ANEXO IV - Preencher'!K307)</f>
        <v>44970</v>
      </c>
      <c r="J298" s="5" t="str">
        <f>'[1]TCE - ANEXO IV - Preencher'!L307</f>
        <v>26230205991790000138550010000062951294313848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750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8014554000150</v>
      </c>
      <c r="E299" s="5" t="str">
        <f>'[1]TCE - ANEXO IV - Preencher'!G308</f>
        <v>MJB COMERCIO DE MAT MEDICO HOSP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13296</v>
      </c>
      <c r="I299" s="6">
        <f>IF('[1]TCE - ANEXO IV - Preencher'!K308="","",'[1]TCE - ANEXO IV - Preencher'!K308)</f>
        <v>44967</v>
      </c>
      <c r="J299" s="5" t="str">
        <f>'[1]TCE - ANEXO IV - Preencher'!L308</f>
        <v>26230208014554000150550010000132961320129268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3430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8014554000150</v>
      </c>
      <c r="E300" s="5" t="str">
        <f>'[1]TCE - ANEXO IV - Preencher'!G309</f>
        <v>MJB COMERCIO DE MAT MEDICO HOSP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13297</v>
      </c>
      <c r="I300" s="6">
        <f>IF('[1]TCE - ANEXO IV - Preencher'!K309="","",'[1]TCE - ANEXO IV - Preencher'!K309)</f>
        <v>44967</v>
      </c>
      <c r="J300" s="5" t="str">
        <f>'[1]TCE - ANEXO IV - Preencher'!L309</f>
        <v>26230208014554000150550010000132971320129265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3780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8014554000150</v>
      </c>
      <c r="E301" s="5" t="str">
        <f>'[1]TCE - ANEXO IV - Preencher'!G310</f>
        <v>MJB COMERCIO DE MAT MEDICO HOSP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13295</v>
      </c>
      <c r="I301" s="6">
        <f>IF('[1]TCE - ANEXO IV - Preencher'!K310="","",'[1]TCE - ANEXO IV - Preencher'!K310)</f>
        <v>44967</v>
      </c>
      <c r="J301" s="5" t="str">
        <f>'[1]TCE - ANEXO IV - Preencher'!L310</f>
        <v>26230208014554000150550010000132951320129260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3780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8014554000150</v>
      </c>
      <c r="E302" s="5" t="str">
        <f>'[1]TCE - ANEXO IV - Preencher'!G311</f>
        <v>MJB COMERCIO DE MAT MEDICO HOSP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13299</v>
      </c>
      <c r="I302" s="6">
        <f>IF('[1]TCE - ANEXO IV - Preencher'!K311="","",'[1]TCE - ANEXO IV - Preencher'!K311)</f>
        <v>44967</v>
      </c>
      <c r="J302" s="5" t="str">
        <f>'[1]TCE - ANEXO IV - Preencher'!L311</f>
        <v>26230208014554000150550010000132991320129260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3330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7160019000144</v>
      </c>
      <c r="E303" s="5" t="str">
        <f>'[1]TCE - ANEXO IV - Preencher'!G312</f>
        <v>VITALE COMERCIO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106483</v>
      </c>
      <c r="I303" s="6">
        <f>IF('[1]TCE - ANEXO IV - Preencher'!K312="","",'[1]TCE - ANEXO IV - Preencher'!K312)</f>
        <v>44966</v>
      </c>
      <c r="J303" s="5" t="str">
        <f>'[1]TCE - ANEXO IV - Preencher'!L312</f>
        <v>26230207160019000144550010001064831620800566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1250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7160019000144</v>
      </c>
      <c r="E304" s="5" t="str">
        <f>'[1]TCE - ANEXO IV - Preencher'!G313</f>
        <v>VITALE COMERCIO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106487</v>
      </c>
      <c r="I304" s="6">
        <f>IF('[1]TCE - ANEXO IV - Preencher'!K313="","",'[1]TCE - ANEXO IV - Preencher'!K313)</f>
        <v>44966</v>
      </c>
      <c r="J304" s="5" t="str">
        <f>'[1]TCE - ANEXO IV - Preencher'!L313</f>
        <v>26230207160019000144550010001064871403712846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1250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7160019000144</v>
      </c>
      <c r="E305" s="5" t="str">
        <f>'[1]TCE - ANEXO IV - Preencher'!G314</f>
        <v>VITALE COMERCIO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106489</v>
      </c>
      <c r="I305" s="6">
        <f>IF('[1]TCE - ANEXO IV - Preencher'!K314="","",'[1]TCE - ANEXO IV - Preencher'!K314)</f>
        <v>44966</v>
      </c>
      <c r="J305" s="5" t="str">
        <f>'[1]TCE - ANEXO IV - Preencher'!L314</f>
        <v>26230207160019000144550010001064891611552770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5000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13274285000109</v>
      </c>
      <c r="E306" s="5" t="str">
        <f>'[1]TCE - ANEXO IV - Preencher'!G315</f>
        <v>FARMACIA JJ CAVALCANTI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000.000.295</v>
      </c>
      <c r="I306" s="6">
        <f>IF('[1]TCE - ANEXO IV - Preencher'!K315="","",'[1]TCE - ANEXO IV - Preencher'!K315)</f>
        <v>44970</v>
      </c>
      <c r="J306" s="5" t="str">
        <f>'[1]TCE - ANEXO IV - Preencher'!L315</f>
        <v>26230213274285000109550020000002951001315843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72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1437707000122</v>
      </c>
      <c r="E307" s="5" t="str">
        <f>'[1]TCE - ANEXO IV - Preencher'!G316</f>
        <v>SCITECH MEDICAL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329542</v>
      </c>
      <c r="I307" s="6">
        <f>IF('[1]TCE - ANEXO IV - Preencher'!K316="","",'[1]TCE - ANEXO IV - Preencher'!K316)</f>
        <v>44966</v>
      </c>
      <c r="J307" s="5" t="str">
        <f>'[1]TCE - ANEXO IV - Preencher'!L316</f>
        <v>52230201437707000122550550003295421883861597</v>
      </c>
      <c r="K307" s="5" t="str">
        <f>IF(F307="B",LEFT('[1]TCE - ANEXO IV - Preencher'!M316,2),IF(F307="S",LEFT('[1]TCE - ANEXO IV - Preencher'!M316,7),IF('[1]TCE - ANEXO IV - Preencher'!H316="","")))</f>
        <v>52</v>
      </c>
      <c r="L307" s="7">
        <f>'[1]TCE - ANEXO IV - Preencher'!N316</f>
        <v>1330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1437707000122</v>
      </c>
      <c r="E308" s="5" t="str">
        <f>'[1]TCE - ANEXO IV - Preencher'!G317</f>
        <v>SCITECH MEDICAL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329544</v>
      </c>
      <c r="I308" s="6">
        <f>IF('[1]TCE - ANEXO IV - Preencher'!K317="","",'[1]TCE - ANEXO IV - Preencher'!K317)</f>
        <v>44966</v>
      </c>
      <c r="J308" s="5" t="str">
        <f>'[1]TCE - ANEXO IV - Preencher'!L317</f>
        <v>52230201437707000122550550003295441721612715</v>
      </c>
      <c r="K308" s="5" t="str">
        <f>IF(F308="B",LEFT('[1]TCE - ANEXO IV - Preencher'!M317,2),IF(F308="S",LEFT('[1]TCE - ANEXO IV - Preencher'!M317,7),IF('[1]TCE - ANEXO IV - Preencher'!H317="","")))</f>
        <v>52</v>
      </c>
      <c r="L308" s="7">
        <f>'[1]TCE - ANEXO IV - Preencher'!N317</f>
        <v>280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1513946000114</v>
      </c>
      <c r="E309" s="5" t="str">
        <f>'[1]TCE - ANEXO IV - Preencher'!G318</f>
        <v>BOSTON SCIENTIFIC DO BRASIL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2743795</v>
      </c>
      <c r="I309" s="6">
        <f>IF('[1]TCE - ANEXO IV - Preencher'!K318="","",'[1]TCE - ANEXO IV - Preencher'!K318)</f>
        <v>44967</v>
      </c>
      <c r="J309" s="5" t="str">
        <f>'[1]TCE - ANEXO IV - Preencher'!L318</f>
        <v>35230201513946000114550030027437951027770530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268.82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1513946000114</v>
      </c>
      <c r="E310" s="5" t="str">
        <f>'[1]TCE - ANEXO IV - Preencher'!G319</f>
        <v>BOSTON SCIENTIFIC DO BRASIL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2743796</v>
      </c>
      <c r="I310" s="6">
        <f>IF('[1]TCE - ANEXO IV - Preencher'!K319="","",'[1]TCE - ANEXO IV - Preencher'!K319)</f>
        <v>44967</v>
      </c>
      <c r="J310" s="5" t="str">
        <f>'[1]TCE - ANEXO IV - Preencher'!L319</f>
        <v>35230201513946000114550030027437961027770545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1637.64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1513946000114</v>
      </c>
      <c r="E311" s="5" t="str">
        <f>'[1]TCE - ANEXO IV - Preencher'!G320</f>
        <v>BOSTON SCIENTIFIC DO BRASIL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2743665</v>
      </c>
      <c r="I311" s="6">
        <f>IF('[1]TCE - ANEXO IV - Preencher'!K320="","",'[1]TCE - ANEXO IV - Preencher'!K320)</f>
        <v>44967</v>
      </c>
      <c r="J311" s="5" t="str">
        <f>'[1]TCE - ANEXO IV - Preencher'!L320</f>
        <v>35230201513946000114550030027436651027769081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537.64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1513946000114</v>
      </c>
      <c r="E312" s="5" t="str">
        <f>'[1]TCE - ANEXO IV - Preencher'!G321</f>
        <v>BOSTON SCIENTIFIC DO BRASIL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2743666</v>
      </c>
      <c r="I312" s="6">
        <f>IF('[1]TCE - ANEXO IV - Preencher'!K321="","",'[1]TCE - ANEXO IV - Preencher'!K321)</f>
        <v>44967</v>
      </c>
      <c r="J312" s="5" t="str">
        <f>'[1]TCE - ANEXO IV - Preencher'!L321</f>
        <v>35230201513946000114550030027436661027769097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1368.82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1513946000114</v>
      </c>
      <c r="E313" s="5" t="str">
        <f>'[1]TCE - ANEXO IV - Preencher'!G322</f>
        <v>BOSTON SCIENTIFIC DO BRASIL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2744240</v>
      </c>
      <c r="I313" s="6">
        <f>IF('[1]TCE - ANEXO IV - Preencher'!K322="","",'[1]TCE - ANEXO IV - Preencher'!K322)</f>
        <v>44967</v>
      </c>
      <c r="J313" s="5" t="str">
        <f>'[1]TCE - ANEXO IV - Preencher'!L322</f>
        <v>35230201513946000114550030027442401027775174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268.82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1513946000114</v>
      </c>
      <c r="E314" s="5" t="str">
        <f>'[1]TCE - ANEXO IV - Preencher'!G323</f>
        <v>BOSTON SCIENTIFIC DO BRASIL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2744241</v>
      </c>
      <c r="I314" s="6">
        <f>IF('[1]TCE - ANEXO IV - Preencher'!K323="","",'[1]TCE - ANEXO IV - Preencher'!K323)</f>
        <v>44967</v>
      </c>
      <c r="J314" s="5" t="str">
        <f>'[1]TCE - ANEXO IV - Preencher'!L323</f>
        <v>35230201513946000114550030027442411027775180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268.82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1513946000114</v>
      </c>
      <c r="E315" s="5" t="str">
        <f>'[1]TCE - ANEXO IV - Preencher'!G324</f>
        <v>BOSTON SCIENTIFIC DO BRASIL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2744217</v>
      </c>
      <c r="I315" s="6">
        <f>IF('[1]TCE - ANEXO IV - Preencher'!K324="","",'[1]TCE - ANEXO IV - Preencher'!K324)</f>
        <v>44967</v>
      </c>
      <c r="J315" s="5" t="str">
        <f>'[1]TCE - ANEXO IV - Preencher'!L324</f>
        <v>35230201513946000114550030027442171027774927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2737.64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1513946000114</v>
      </c>
      <c r="E316" s="5" t="str">
        <f>'[1]TCE - ANEXO IV - Preencher'!G325</f>
        <v>BOSTON SCIENTIFIC DO BRASIL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2744153</v>
      </c>
      <c r="I316" s="6">
        <f>IF('[1]TCE - ANEXO IV - Preencher'!K325="","",'[1]TCE - ANEXO IV - Preencher'!K325)</f>
        <v>44967</v>
      </c>
      <c r="J316" s="5" t="str">
        <f>'[1]TCE - ANEXO IV - Preencher'!L325</f>
        <v>35230201513946000114550030027441531027774286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2737.64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1513946000114</v>
      </c>
      <c r="E317" s="5" t="str">
        <f>'[1]TCE - ANEXO IV - Preencher'!G326</f>
        <v>BOSTON SCIENTIFIC DO BRASIL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2744152</v>
      </c>
      <c r="I317" s="6">
        <f>IF('[1]TCE - ANEXO IV - Preencher'!K326="","",'[1]TCE - ANEXO IV - Preencher'!K326)</f>
        <v>44967</v>
      </c>
      <c r="J317" s="5" t="str">
        <f>'[1]TCE - ANEXO IV - Preencher'!L326</f>
        <v>35230201513946000114550030027441521027774270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268.82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1513946000114</v>
      </c>
      <c r="E318" s="5" t="str">
        <f>'[1]TCE - ANEXO IV - Preencher'!G327</f>
        <v>BOSTON SCIENTIFIC DO BRASIL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2744151</v>
      </c>
      <c r="I318" s="6">
        <f>IF('[1]TCE - ANEXO IV - Preencher'!K327="","",'[1]TCE - ANEXO IV - Preencher'!K327)</f>
        <v>44967</v>
      </c>
      <c r="J318" s="5" t="str">
        <f>'[1]TCE - ANEXO IV - Preencher'!L327</f>
        <v>35230201513946000114550030027441511027774265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268.82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1513946000114</v>
      </c>
      <c r="E319" s="5" t="str">
        <f>'[1]TCE - ANEXO IV - Preencher'!G328</f>
        <v>BOSTON SCIENTIFIC DO BRASIL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2744150</v>
      </c>
      <c r="I319" s="6">
        <f>IF('[1]TCE - ANEXO IV - Preencher'!K328="","",'[1]TCE - ANEXO IV - Preencher'!K328)</f>
        <v>44967</v>
      </c>
      <c r="J319" s="5" t="str">
        <f>'[1]TCE - ANEXO IV - Preencher'!L328</f>
        <v>35230201513946000114550030027441501027774250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1368.82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 t="str">
        <f>'[1]TCE - ANEXO IV - Preencher'!F329</f>
        <v>32.311.246/0001-70</v>
      </c>
      <c r="E320" s="5" t="str">
        <f>'[1]TCE - ANEXO IV - Preencher'!G329</f>
        <v>HIPROMEDMORIAH COM, IMPORT E SERV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000.006.549</v>
      </c>
      <c r="I320" s="6">
        <f>IF('[1]TCE - ANEXO IV - Preencher'!K329="","",'[1]TCE - ANEXO IV - Preencher'!K329)</f>
        <v>44965</v>
      </c>
      <c r="J320" s="5" t="str">
        <f>'[1]TCE - ANEXO IV - Preencher'!L329</f>
        <v>31230232311246000170558030000065491841224257</v>
      </c>
      <c r="K320" s="5" t="str">
        <f>IF(F320="B",LEFT('[1]TCE - ANEXO IV - Preencher'!M329,2),IF(F320="S",LEFT('[1]TCE - ANEXO IV - Preencher'!M329,7),IF('[1]TCE - ANEXO IV - Preencher'!H329="","")))</f>
        <v>31</v>
      </c>
      <c r="L320" s="7">
        <f>'[1]TCE - ANEXO IV - Preencher'!N329</f>
        <v>1170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11234649000193</v>
      </c>
      <c r="E321" s="5" t="str">
        <f>'[1]TCE - ANEXO IV - Preencher'!G330</f>
        <v>BIOANGIO COMERCIO DE PROD MEDICOS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000.008.630</v>
      </c>
      <c r="I321" s="6">
        <f>IF('[1]TCE - ANEXO IV - Preencher'!K330="","",'[1]TCE - ANEXO IV - Preencher'!K330)</f>
        <v>44966</v>
      </c>
      <c r="J321" s="5" t="str">
        <f>'[1]TCE - ANEXO IV - Preencher'!L330</f>
        <v>26230211234649000193550010000086301000009995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2643.89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37844417000140</v>
      </c>
      <c r="E322" s="5" t="str">
        <f>'[1]TCE - ANEXO IV - Preencher'!G331</f>
        <v>LOG DIST. DE PRO. HOSP. E HIG. PE.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1131</v>
      </c>
      <c r="I322" s="6">
        <f>IF('[1]TCE - ANEXO IV - Preencher'!K331="","",'[1]TCE - ANEXO IV - Preencher'!K331)</f>
        <v>44967</v>
      </c>
      <c r="J322" s="5" t="str">
        <f>'[1]TCE - ANEXO IV - Preencher'!L331</f>
        <v>26230237844417000140550010000011311429915983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1826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29182018000133</v>
      </c>
      <c r="E323" s="5" t="str">
        <f>'[1]TCE - ANEXO IV - Preencher'!G332</f>
        <v>MICROPORT SCIENT VASC BRASIL LTDA.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25978</v>
      </c>
      <c r="I323" s="6">
        <f>IF('[1]TCE - ANEXO IV - Preencher'!K332="","",'[1]TCE - ANEXO IV - Preencher'!K332)</f>
        <v>44966</v>
      </c>
      <c r="J323" s="5" t="str">
        <f>'[1]TCE - ANEXO IV - Preencher'!L332</f>
        <v>35230229182018000133550010000259781918665494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2200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29182018000133</v>
      </c>
      <c r="E324" s="5" t="str">
        <f>'[1]TCE - ANEXO IV - Preencher'!G333</f>
        <v>MICROPORT SCIENT VASC BRASIL LTDA.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25976</v>
      </c>
      <c r="I324" s="6">
        <f>IF('[1]TCE - ANEXO IV - Preencher'!K333="","",'[1]TCE - ANEXO IV - Preencher'!K333)</f>
        <v>44966</v>
      </c>
      <c r="J324" s="5" t="str">
        <f>'[1]TCE - ANEXO IV - Preencher'!L333</f>
        <v>35230229182018000133550010000259761040414716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1100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29182018000133</v>
      </c>
      <c r="E325" s="5" t="str">
        <f>'[1]TCE - ANEXO IV - Preencher'!G334</f>
        <v>MICROPORT SCIENT VASC BRASIL LTDA.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25953</v>
      </c>
      <c r="I325" s="6">
        <f>IF('[1]TCE - ANEXO IV - Preencher'!K334="","",'[1]TCE - ANEXO IV - Preencher'!K334)</f>
        <v>44965</v>
      </c>
      <c r="J325" s="5" t="str">
        <f>'[1]TCE - ANEXO IV - Preencher'!L334</f>
        <v>35230229182018000133550010000259531884874194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1100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29182018000133</v>
      </c>
      <c r="E326" s="5" t="str">
        <f>'[1]TCE - ANEXO IV - Preencher'!G335</f>
        <v>MICROPORT SCIENT VASC BRASIL LTDA.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25950</v>
      </c>
      <c r="I326" s="6">
        <f>IF('[1]TCE - ANEXO IV - Preencher'!K335="","",'[1]TCE - ANEXO IV - Preencher'!K335)</f>
        <v>44965</v>
      </c>
      <c r="J326" s="5" t="str">
        <f>'[1]TCE - ANEXO IV - Preencher'!L335</f>
        <v>35230229182018000133550010000259501906578175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1100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29182018000133</v>
      </c>
      <c r="E327" s="5" t="str">
        <f>'[1]TCE - ANEXO IV - Preencher'!G336</f>
        <v>MICROPORT SCIENT VASC BRASIL LTDA.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25951</v>
      </c>
      <c r="I327" s="6">
        <f>IF('[1]TCE - ANEXO IV - Preencher'!K336="","",'[1]TCE - ANEXO IV - Preencher'!K336)</f>
        <v>44965</v>
      </c>
      <c r="J327" s="5" t="str">
        <f>'[1]TCE - ANEXO IV - Preencher'!L336</f>
        <v>35230229182018000133550010000259511552734907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1100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29182018000133</v>
      </c>
      <c r="E328" s="5" t="str">
        <f>'[1]TCE - ANEXO IV - Preencher'!G337</f>
        <v>MICROPORT SCIENT VASC BRASIL LTDA.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25949</v>
      </c>
      <c r="I328" s="6">
        <f>IF('[1]TCE - ANEXO IV - Preencher'!K337="","",'[1]TCE - ANEXO IV - Preencher'!K337)</f>
        <v>44965</v>
      </c>
      <c r="J328" s="5" t="str">
        <f>'[1]TCE - ANEXO IV - Preencher'!L337</f>
        <v>35230229182018000133550010000259491715281320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290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29182018000133</v>
      </c>
      <c r="E329" s="5" t="str">
        <f>'[1]TCE - ANEXO IV - Preencher'!G338</f>
        <v>MICROPORT SCIENT VASC BRASIL LTDA.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25852</v>
      </c>
      <c r="I329" s="6">
        <f>IF('[1]TCE - ANEXO IV - Preencher'!K338="","",'[1]TCE - ANEXO IV - Preencher'!K338)</f>
        <v>44963</v>
      </c>
      <c r="J329" s="5" t="str">
        <f>'[1]TCE - ANEXO IV - Preencher'!L338</f>
        <v>35230229182018000133550010000258521214093750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1100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29182018000133</v>
      </c>
      <c r="E330" s="5" t="str">
        <f>'[1]TCE - ANEXO IV - Preencher'!G339</f>
        <v>MICROPORT SCIENT VASC BRASIL LTDA.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25851</v>
      </c>
      <c r="I330" s="6">
        <f>IF('[1]TCE - ANEXO IV - Preencher'!K339="","",'[1]TCE - ANEXO IV - Preencher'!K339)</f>
        <v>44963</v>
      </c>
      <c r="J330" s="5" t="str">
        <f>'[1]TCE - ANEXO IV - Preencher'!L339</f>
        <v>35230229182018000133550010000258511126844480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1100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29182018000133</v>
      </c>
      <c r="E331" s="5" t="str">
        <f>'[1]TCE - ANEXO IV - Preencher'!G340</f>
        <v>MICROPORT SCIENT VASC BRASIL LTDA.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25850</v>
      </c>
      <c r="I331" s="6">
        <f>IF('[1]TCE - ANEXO IV - Preencher'!K340="","",'[1]TCE - ANEXO IV - Preencher'!K340)</f>
        <v>44963</v>
      </c>
      <c r="J331" s="5" t="str">
        <f>'[1]TCE - ANEXO IV - Preencher'!L340</f>
        <v>35230229182018000133550010000258501992964380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1680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29182018000133</v>
      </c>
      <c r="E332" s="5" t="str">
        <f>'[1]TCE - ANEXO IV - Preencher'!G341</f>
        <v>MICROPORT SCIENT VASC BRASIL LTDA.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25848</v>
      </c>
      <c r="I332" s="6">
        <f>IF('[1]TCE - ANEXO IV - Preencher'!K341="","",'[1]TCE - ANEXO IV - Preencher'!K341)</f>
        <v>44963</v>
      </c>
      <c r="J332" s="5" t="str">
        <f>'[1]TCE - ANEXO IV - Preencher'!L341</f>
        <v>35230229182018000133550010000258481554896644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290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29182018000133</v>
      </c>
      <c r="E333" s="5" t="str">
        <f>'[1]TCE - ANEXO IV - Preencher'!G342</f>
        <v>MICROPORT SCIENT VASC BRASIL LTDA.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25846</v>
      </c>
      <c r="I333" s="6">
        <f>IF('[1]TCE - ANEXO IV - Preencher'!K342="","",'[1]TCE - ANEXO IV - Preencher'!K342)</f>
        <v>44963</v>
      </c>
      <c r="J333" s="5" t="str">
        <f>'[1]TCE - ANEXO IV - Preencher'!L342</f>
        <v>35230229182018000133550010000258461946948544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2200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29182018000133</v>
      </c>
      <c r="E334" s="5" t="str">
        <f>'[1]TCE - ANEXO IV - Preencher'!G343</f>
        <v>MICROPORT SCIENT VASC BRASIL LTDA.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25845</v>
      </c>
      <c r="I334" s="6">
        <f>IF('[1]TCE - ANEXO IV - Preencher'!K343="","",'[1]TCE - ANEXO IV - Preencher'!K343)</f>
        <v>44963</v>
      </c>
      <c r="J334" s="5" t="str">
        <f>'[1]TCE - ANEXO IV - Preencher'!L343</f>
        <v>35230229182018000133550010000258451925942655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1100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29182018000133</v>
      </c>
      <c r="E335" s="5" t="str">
        <f>'[1]TCE - ANEXO IV - Preencher'!G344</f>
        <v>MICROPORT SCIENT VASC BRASIL LTDA.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25853</v>
      </c>
      <c r="I335" s="6">
        <f>IF('[1]TCE - ANEXO IV - Preencher'!K344="","",'[1]TCE - ANEXO IV - Preencher'!K344)</f>
        <v>44963</v>
      </c>
      <c r="J335" s="5" t="str">
        <f>'[1]TCE - ANEXO IV - Preencher'!L344</f>
        <v>35230229182018000133550010000258531157328240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1680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12420164001048</v>
      </c>
      <c r="E336" s="5" t="str">
        <f>'[1]TCE - ANEXO IV - Preencher'!G345</f>
        <v>CM HOSPITALAR S 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161615</v>
      </c>
      <c r="I336" s="6">
        <f>IF('[1]TCE - ANEXO IV - Preencher'!K345="","",'[1]TCE - ANEXO IV - Preencher'!K345)</f>
        <v>44967</v>
      </c>
      <c r="J336" s="5" t="str">
        <f>'[1]TCE - ANEXO IV - Preencher'!L345</f>
        <v>26230212420164001048550010001616151557783842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1568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8189587000130</v>
      </c>
      <c r="E337" s="5" t="str">
        <f>'[1]TCE - ANEXO IV - Preencher'!G346</f>
        <v>SISTEMAS DE SERV R.B. QUAL COM EMB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1590272</v>
      </c>
      <c r="I337" s="6">
        <f>IF('[1]TCE - ANEXO IV - Preencher'!K346="","",'[1]TCE - ANEXO IV - Preencher'!K346)</f>
        <v>44952</v>
      </c>
      <c r="J337" s="5" t="str">
        <f>'[1]TCE - ANEXO IV - Preencher'!L346</f>
        <v>35230108189587000130550010015902721001382220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1388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 t="str">
        <f>'[1]TCE - ANEXO IV - Preencher'!F347</f>
        <v>23.586.413/0001-03</v>
      </c>
      <c r="E338" s="5" t="str">
        <f>'[1]TCE - ANEXO IV - Preencher'!G347</f>
        <v>BIO INFINITY COMER HOSP E LOCACAO EIRELI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6570</v>
      </c>
      <c r="I338" s="6">
        <f>IF('[1]TCE - ANEXO IV - Preencher'!K347="","",'[1]TCE - ANEXO IV - Preencher'!K347)</f>
        <v>44950</v>
      </c>
      <c r="J338" s="5" t="str">
        <f>'[1]TCE - ANEXO IV - Preencher'!L347</f>
        <v>35230103679808000135550010000065701330518429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2350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31673254000285</v>
      </c>
      <c r="E339" s="5" t="str">
        <f>'[1]TCE - ANEXO IV - Preencher'!G348</f>
        <v>LABORATORIOS B BRAUN S/A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153185</v>
      </c>
      <c r="I339" s="6">
        <f>IF('[1]TCE - ANEXO IV - Preencher'!K348="","",'[1]TCE - ANEXO IV - Preencher'!K348)</f>
        <v>45273</v>
      </c>
      <c r="J339" s="5" t="str">
        <f>'[1]TCE - ANEXO IV - Preencher'!L348</f>
        <v>26211231673254000285550000001531851795608042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3010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 t="str">
        <f>'[1]TCE - ANEXO IV - Preencher'!F349</f>
        <v>08.713.023/0001-55</v>
      </c>
      <c r="E340" s="5" t="str">
        <f>'[1]TCE - ANEXO IV - Preencher'!G349</f>
        <v>ENDOSURGICAL COM REP IMP EXP EQUIP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70727</v>
      </c>
      <c r="I340" s="6">
        <f>IF('[1]TCE - ANEXO IV - Preencher'!K349="","",'[1]TCE - ANEXO IV - Preencher'!K349)</f>
        <v>44971</v>
      </c>
      <c r="J340" s="5" t="str">
        <f>'[1]TCE - ANEXO IV - Preencher'!L349</f>
        <v>26230208713023000155550010000707271210424950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6610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8014554000150</v>
      </c>
      <c r="E341" s="5" t="str">
        <f>'[1]TCE - ANEXO IV - Preencher'!G350</f>
        <v>MJB COMERCIO DE MAT MEDICO HOSP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13300</v>
      </c>
      <c r="I341" s="6">
        <f>IF('[1]TCE - ANEXO IV - Preencher'!K350="","",'[1]TCE - ANEXO IV - Preencher'!K350)</f>
        <v>44970</v>
      </c>
      <c r="J341" s="5" t="str">
        <f>'[1]TCE - ANEXO IV - Preencher'!L350</f>
        <v>26230208014554000150550010000133001330120241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3430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8014554000150</v>
      </c>
      <c r="E342" s="5" t="str">
        <f>'[1]TCE - ANEXO IV - Preencher'!G351</f>
        <v>MJB COMERCIO DE MAT MEDICO HOSP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13301</v>
      </c>
      <c r="I342" s="6">
        <f>IF('[1]TCE - ANEXO IV - Preencher'!K351="","",'[1]TCE - ANEXO IV - Preencher'!K351)</f>
        <v>44970</v>
      </c>
      <c r="J342" s="5" t="str">
        <f>'[1]TCE - ANEXO IV - Preencher'!L351</f>
        <v>26230208014554000150550010000133011330120249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5230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7160019000144</v>
      </c>
      <c r="E343" s="5" t="str">
        <f>'[1]TCE - ANEXO IV - Preencher'!G352</f>
        <v>VITALE COMERCIO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106676</v>
      </c>
      <c r="I343" s="6">
        <f>IF('[1]TCE - ANEXO IV - Preencher'!K352="","",'[1]TCE - ANEXO IV - Preencher'!K352)</f>
        <v>44970</v>
      </c>
      <c r="J343" s="5" t="str">
        <f>'[1]TCE - ANEXO IV - Preencher'!L352</f>
        <v>26230207160019000144550010001066761572407347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1250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7160019000144</v>
      </c>
      <c r="E344" s="5" t="str">
        <f>'[1]TCE - ANEXO IV - Preencher'!G353</f>
        <v>VITALE COMERCIO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106695</v>
      </c>
      <c r="I344" s="6">
        <f>IF('[1]TCE - ANEXO IV - Preencher'!K353="","",'[1]TCE - ANEXO IV - Preencher'!K353)</f>
        <v>44971</v>
      </c>
      <c r="J344" s="5" t="str">
        <f>'[1]TCE - ANEXO IV - Preencher'!L353</f>
        <v>26230207160019000144550010001066951323258203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1250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7160019000144</v>
      </c>
      <c r="E345" s="5" t="str">
        <f>'[1]TCE - ANEXO IV - Preencher'!G354</f>
        <v>VITALE COMERCIO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106697</v>
      </c>
      <c r="I345" s="6">
        <f>IF('[1]TCE - ANEXO IV - Preencher'!K354="","",'[1]TCE - ANEXO IV - Preencher'!K354)</f>
        <v>44971</v>
      </c>
      <c r="J345" s="5" t="str">
        <f>'[1]TCE - ANEXO IV - Preencher'!L354</f>
        <v>26230207160019000144550010001066971731240565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1250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7160019000144</v>
      </c>
      <c r="E346" s="5" t="str">
        <f>'[1]TCE - ANEXO IV - Preencher'!G355</f>
        <v>VITALE COMERCIO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106693</v>
      </c>
      <c r="I346" s="6">
        <f>IF('[1]TCE - ANEXO IV - Preencher'!K355="","",'[1]TCE - ANEXO IV - Preencher'!K355)</f>
        <v>44971</v>
      </c>
      <c r="J346" s="5" t="str">
        <f>'[1]TCE - ANEXO IV - Preencher'!L355</f>
        <v>26230207160019000144550010001066931989855192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1560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7160019000144</v>
      </c>
      <c r="E347" s="5" t="str">
        <f>'[1]TCE - ANEXO IV - Preencher'!G356</f>
        <v>VITALE COMERCIO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106701</v>
      </c>
      <c r="I347" s="6">
        <f>IF('[1]TCE - ANEXO IV - Preencher'!K356="","",'[1]TCE - ANEXO IV - Preencher'!K356)</f>
        <v>44971</v>
      </c>
      <c r="J347" s="5" t="str">
        <f>'[1]TCE - ANEXO IV - Preencher'!L356</f>
        <v>26230207160019000144550010001067011015864217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2500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7160019000144</v>
      </c>
      <c r="E348" s="5" t="str">
        <f>'[1]TCE - ANEXO IV - Preencher'!G357</f>
        <v>VITALE COMERCIO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106699</v>
      </c>
      <c r="I348" s="6">
        <f>IF('[1]TCE - ANEXO IV - Preencher'!K357="","",'[1]TCE - ANEXO IV - Preencher'!K357)</f>
        <v>44971</v>
      </c>
      <c r="J348" s="5" t="str">
        <f>'[1]TCE - ANEXO IV - Preencher'!L357</f>
        <v>26230207160019000144550010001066991616060457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310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21596736000144</v>
      </c>
      <c r="E349" s="5" t="str">
        <f>'[1]TCE - ANEXO IV - Preencher'!G358</f>
        <v>ULTRAMEGA DIST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176812</v>
      </c>
      <c r="I349" s="6">
        <f>IF('[1]TCE - ANEXO IV - Preencher'!K358="","",'[1]TCE - ANEXO IV - Preencher'!K358)</f>
        <v>44972</v>
      </c>
      <c r="J349" s="5" t="str">
        <f>'[1]TCE - ANEXO IV - Preencher'!L358</f>
        <v>26230221596736000144550010001768121001839643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1306.55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50595271000105</v>
      </c>
      <c r="E350" s="5" t="str">
        <f>'[1]TCE - ANEXO IV - Preencher'!G359</f>
        <v>BIOTRONIK COMERCIAL MEDICA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1048837</v>
      </c>
      <c r="I350" s="6">
        <f>IF('[1]TCE - ANEXO IV - Preencher'!K359="","",'[1]TCE - ANEXO IV - Preencher'!K359)</f>
        <v>44971</v>
      </c>
      <c r="J350" s="5" t="str">
        <f>'[1]TCE - ANEXO IV - Preencher'!L359</f>
        <v>35230250595271000105550030010488371631552743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6903.9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50595271000105</v>
      </c>
      <c r="E351" s="5" t="str">
        <f>'[1]TCE - ANEXO IV - Preencher'!G360</f>
        <v>BIOTRONIK COMERCIAL MEDICA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1048835</v>
      </c>
      <c r="I351" s="6">
        <f>IF('[1]TCE - ANEXO IV - Preencher'!K360="","",'[1]TCE - ANEXO IV - Preencher'!K360)</f>
        <v>44971</v>
      </c>
      <c r="J351" s="5" t="str">
        <f>'[1]TCE - ANEXO IV - Preencher'!L360</f>
        <v>35230250595271000105550030010488351669697884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6903.9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50595271000105</v>
      </c>
      <c r="E352" s="5" t="str">
        <f>'[1]TCE - ANEXO IV - Preencher'!G361</f>
        <v>BIOTRONIK COMERCIAL MEDICA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1048833</v>
      </c>
      <c r="I352" s="6">
        <f>IF('[1]TCE - ANEXO IV - Preencher'!K361="","",'[1]TCE - ANEXO IV - Preencher'!K361)</f>
        <v>44971</v>
      </c>
      <c r="J352" s="5" t="str">
        <f>'[1]TCE - ANEXO IV - Preencher'!L361</f>
        <v>35230250595271000105550030010488331357126437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6903.9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9342946000100</v>
      </c>
      <c r="E353" s="5" t="str">
        <f>'[1]TCE - ANEXO IV - Preencher'!G362</f>
        <v>PRIME MEDICAL COMERCIO DE MATERIAL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168075</v>
      </c>
      <c r="I353" s="6">
        <f>IF('[1]TCE - ANEXO IV - Preencher'!K362="","",'[1]TCE - ANEXO IV - Preencher'!K362)</f>
        <v>44970</v>
      </c>
      <c r="J353" s="5" t="str">
        <f>'[1]TCE - ANEXO IV - Preencher'!L362</f>
        <v>29230209342946000100550020001680751120627525</v>
      </c>
      <c r="K353" s="5" t="str">
        <f>IF(F353="B",LEFT('[1]TCE - ANEXO IV - Preencher'!M362,2),IF(F353="S",LEFT('[1]TCE - ANEXO IV - Preencher'!M362,7),IF('[1]TCE - ANEXO IV - Preencher'!H362="","")))</f>
        <v>29</v>
      </c>
      <c r="L353" s="7">
        <f>'[1]TCE - ANEXO IV - Preencher'!N362</f>
        <v>1920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1437707000122</v>
      </c>
      <c r="E354" s="5" t="str">
        <f>'[1]TCE - ANEXO IV - Preencher'!G363</f>
        <v>SCITECH MEDICAL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330201</v>
      </c>
      <c r="I354" s="6">
        <f>IF('[1]TCE - ANEXO IV - Preencher'!K363="","",'[1]TCE - ANEXO IV - Preencher'!K363)</f>
        <v>44970</v>
      </c>
      <c r="J354" s="5" t="str">
        <f>'[1]TCE - ANEXO IV - Preencher'!L363</f>
        <v>52230201437707000122550550003302011116607774</v>
      </c>
      <c r="K354" s="5" t="str">
        <f>IF(F354="B",LEFT('[1]TCE - ANEXO IV - Preencher'!M363,2),IF(F354="S",LEFT('[1]TCE - ANEXO IV - Preencher'!M363,7),IF('[1]TCE - ANEXO IV - Preencher'!H363="","")))</f>
        <v>52</v>
      </c>
      <c r="L354" s="7">
        <f>'[1]TCE - ANEXO IV - Preencher'!N363</f>
        <v>1050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1437707000122</v>
      </c>
      <c r="E355" s="5" t="str">
        <f>'[1]TCE - ANEXO IV - Preencher'!G364</f>
        <v>SCITECH MEDICAL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330200</v>
      </c>
      <c r="I355" s="6">
        <f>IF('[1]TCE - ANEXO IV - Preencher'!K364="","",'[1]TCE - ANEXO IV - Preencher'!K364)</f>
        <v>44970</v>
      </c>
      <c r="J355" s="5" t="str">
        <f>'[1]TCE - ANEXO IV - Preencher'!L364</f>
        <v>52230201437707000122550550003302001501156186</v>
      </c>
      <c r="K355" s="5" t="str">
        <f>IF(F355="B",LEFT('[1]TCE - ANEXO IV - Preencher'!M364,2),IF(F355="S",LEFT('[1]TCE - ANEXO IV - Preencher'!M364,7),IF('[1]TCE - ANEXO IV - Preencher'!H364="","")))</f>
        <v>52</v>
      </c>
      <c r="L355" s="7">
        <f>'[1]TCE - ANEXO IV - Preencher'!N364</f>
        <v>2380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1437707000122</v>
      </c>
      <c r="E356" s="5" t="str">
        <f>'[1]TCE - ANEXO IV - Preencher'!G365</f>
        <v>SCITECH MEDICAL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330198</v>
      </c>
      <c r="I356" s="6">
        <f>IF('[1]TCE - ANEXO IV - Preencher'!K365="","",'[1]TCE - ANEXO IV - Preencher'!K365)</f>
        <v>44970</v>
      </c>
      <c r="J356" s="5" t="str">
        <f>'[1]TCE - ANEXO IV - Preencher'!L365</f>
        <v>52230201437707000122550550003301981515054623</v>
      </c>
      <c r="K356" s="5" t="str">
        <f>IF(F356="B",LEFT('[1]TCE - ANEXO IV - Preencher'!M365,2),IF(F356="S",LEFT('[1]TCE - ANEXO IV - Preencher'!M365,7),IF('[1]TCE - ANEXO IV - Preencher'!H365="","")))</f>
        <v>52</v>
      </c>
      <c r="L356" s="7">
        <f>'[1]TCE - ANEXO IV - Preencher'!N365</f>
        <v>1050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1437707000122</v>
      </c>
      <c r="E357" s="5" t="str">
        <f>'[1]TCE - ANEXO IV - Preencher'!G366</f>
        <v>SCITECH MEDICAL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330202</v>
      </c>
      <c r="I357" s="6">
        <f>IF('[1]TCE - ANEXO IV - Preencher'!K366="","",'[1]TCE - ANEXO IV - Preencher'!K366)</f>
        <v>44970</v>
      </c>
      <c r="J357" s="5" t="str">
        <f>'[1]TCE - ANEXO IV - Preencher'!L366</f>
        <v>52230201437707000122550550003302021971706160</v>
      </c>
      <c r="K357" s="5" t="str">
        <f>IF(F357="B",LEFT('[1]TCE - ANEXO IV - Preencher'!M366,2),IF(F357="S",LEFT('[1]TCE - ANEXO IV - Preencher'!M366,7),IF('[1]TCE - ANEXO IV - Preencher'!H366="","")))</f>
        <v>52</v>
      </c>
      <c r="L357" s="7">
        <f>'[1]TCE - ANEXO IV - Preencher'!N366</f>
        <v>2100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1437707000122</v>
      </c>
      <c r="E358" s="5" t="str">
        <f>'[1]TCE - ANEXO IV - Preencher'!G367</f>
        <v>SCITECH MEDICAL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330199</v>
      </c>
      <c r="I358" s="6">
        <f>IF('[1]TCE - ANEXO IV - Preencher'!K367="","",'[1]TCE - ANEXO IV - Preencher'!K367)</f>
        <v>44970</v>
      </c>
      <c r="J358" s="5" t="str">
        <f>'[1]TCE - ANEXO IV - Preencher'!L367</f>
        <v>52230201437707000122550550003301991380631196</v>
      </c>
      <c r="K358" s="5" t="str">
        <f>IF(F358="B",LEFT('[1]TCE - ANEXO IV - Preencher'!M367,2),IF(F358="S",LEFT('[1]TCE - ANEXO IV - Preencher'!M367,7),IF('[1]TCE - ANEXO IV - Preencher'!H367="","")))</f>
        <v>52</v>
      </c>
      <c r="L358" s="7">
        <f>'[1]TCE - ANEXO IV - Preencher'!N367</f>
        <v>2100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13291742000165</v>
      </c>
      <c r="E359" s="5" t="str">
        <f>'[1]TCE - ANEXO IV - Preencher'!G368</f>
        <v>PHOENIX MED PRODUTOS MEDICO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000.022.658</v>
      </c>
      <c r="I359" s="6">
        <f>IF('[1]TCE - ANEXO IV - Preencher'!K368="","",'[1]TCE - ANEXO IV - Preencher'!K368)</f>
        <v>44971</v>
      </c>
      <c r="J359" s="5" t="str">
        <f>'[1]TCE - ANEXO IV - Preencher'!L368</f>
        <v>26230213291742000165550010000226581661234600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4950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13291742000165</v>
      </c>
      <c r="E360" s="5" t="str">
        <f>'[1]TCE - ANEXO IV - Preencher'!G369</f>
        <v>PHOENIX MED PRODUTOS MEDICO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000.022.656</v>
      </c>
      <c r="I360" s="6">
        <f>IF('[1]TCE - ANEXO IV - Preencher'!K369="","",'[1]TCE - ANEXO IV - Preencher'!K369)</f>
        <v>44971</v>
      </c>
      <c r="J360" s="5" t="str">
        <f>'[1]TCE - ANEXO IV - Preencher'!L369</f>
        <v>26230213291742000165550010000226561211770167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890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13291742000165</v>
      </c>
      <c r="E361" s="5" t="str">
        <f>'[1]TCE - ANEXO IV - Preencher'!G370</f>
        <v>PHOENIX MED PRODUTOS MEDICO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000.022.657</v>
      </c>
      <c r="I361" s="6">
        <f>IF('[1]TCE - ANEXO IV - Preencher'!K370="","",'[1]TCE - ANEXO IV - Preencher'!K370)</f>
        <v>44971</v>
      </c>
      <c r="J361" s="5" t="str">
        <f>'[1]TCE - ANEXO IV - Preencher'!L370</f>
        <v>26230213291742000165550010000226571590105296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890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7519404000135</v>
      </c>
      <c r="E362" s="5" t="str">
        <f>'[1]TCE - ANEXO IV - Preencher'!G371</f>
        <v>ADVAL FARMACIA DE MANIPULACAO LTDA  ME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000.001.265</v>
      </c>
      <c r="I362" s="6">
        <f>IF('[1]TCE - ANEXO IV - Preencher'!K371="","",'[1]TCE - ANEXO IV - Preencher'!K371)</f>
        <v>44972</v>
      </c>
      <c r="J362" s="5" t="str">
        <f>'[1]TCE - ANEXO IV - Preencher'!L371</f>
        <v>26230207519404000135550010000012651799393288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495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41543461000198</v>
      </c>
      <c r="E363" s="5" t="str">
        <f>'[1]TCE - ANEXO IV - Preencher'!G372</f>
        <v>TOP MED COMER ATAC DE FARD PROF EIRELLI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1000</v>
      </c>
      <c r="I363" s="6">
        <f>IF('[1]TCE - ANEXO IV - Preencher'!K372="","",'[1]TCE - ANEXO IV - Preencher'!K372)</f>
        <v>44965</v>
      </c>
      <c r="J363" s="5" t="str">
        <f>'[1]TCE - ANEXO IV - Preencher'!L372</f>
        <v>29230241543461000198550010000010001000063681</v>
      </c>
      <c r="K363" s="5" t="str">
        <f>IF(F363="B",LEFT('[1]TCE - ANEXO IV - Preencher'!M372,2),IF(F363="S",LEFT('[1]TCE - ANEXO IV - Preencher'!M372,7),IF('[1]TCE - ANEXO IV - Preencher'!H372="","")))</f>
        <v>29</v>
      </c>
      <c r="L363" s="7">
        <f>'[1]TCE - ANEXO IV - Preencher'!N372</f>
        <v>22610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9341616000109</v>
      </c>
      <c r="E364" s="5" t="str">
        <f>'[1]TCE - ANEXO IV - Preencher'!G373</f>
        <v>J DE SOUZA SOARES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000.000.709</v>
      </c>
      <c r="I364" s="6">
        <f>IF('[1]TCE - ANEXO IV - Preencher'!K373="","",'[1]TCE - ANEXO IV - Preencher'!K373)</f>
        <v>44971</v>
      </c>
      <c r="J364" s="5" t="str">
        <f>'[1]TCE - ANEXO IV - Preencher'!L373</f>
        <v>26230209341616000109550000000007091100007094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5200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46208885000110</v>
      </c>
      <c r="E365" s="5" t="str">
        <f>'[1]TCE - ANEXO IV - Preencher'!G374</f>
        <v>MD DISTRIBUIDORA DE MEDICAMENTOS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000.000.058</v>
      </c>
      <c r="I365" s="6">
        <f>IF('[1]TCE - ANEXO IV - Preencher'!K374="","",'[1]TCE - ANEXO IV - Preencher'!K374)</f>
        <v>44972</v>
      </c>
      <c r="J365" s="5" t="str">
        <f>'[1]TCE - ANEXO IV - Preencher'!L374</f>
        <v>26230246208885000110550010000000581356765432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1353.92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67630541000174</v>
      </c>
      <c r="E366" s="5" t="str">
        <f>'[1]TCE - ANEXO IV - Preencher'!G375</f>
        <v>MEDCORP SAUDE TEC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000.291.110</v>
      </c>
      <c r="I366" s="6">
        <f>IF('[1]TCE - ANEXO IV - Preencher'!K375="","",'[1]TCE - ANEXO IV - Preencher'!K375)</f>
        <v>44967</v>
      </c>
      <c r="J366" s="5" t="str">
        <f>'[1]TCE - ANEXO IV - Preencher'!L375</f>
        <v>35230267630541000174550010002911101839286070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3420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29182018000133</v>
      </c>
      <c r="E367" s="5" t="str">
        <f>'[1]TCE - ANEXO IV - Preencher'!G376</f>
        <v>MICROPORT SCIENT VASC BRASIL LTDA.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26058</v>
      </c>
      <c r="I367" s="6">
        <f>IF('[1]TCE - ANEXO IV - Preencher'!K376="","",'[1]TCE - ANEXO IV - Preencher'!K376)</f>
        <v>44967</v>
      </c>
      <c r="J367" s="5" t="str">
        <f>'[1]TCE - ANEXO IV - Preencher'!L376</f>
        <v>35230229182018000133550010000260581167063441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1100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29182018000133</v>
      </c>
      <c r="E368" s="5" t="str">
        <f>'[1]TCE - ANEXO IV - Preencher'!G377</f>
        <v>MICROPORT SCIENT VASC BRASIL LTDA.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26063</v>
      </c>
      <c r="I368" s="6">
        <f>IF('[1]TCE - ANEXO IV - Preencher'!K377="","",'[1]TCE - ANEXO IV - Preencher'!K377)</f>
        <v>44967</v>
      </c>
      <c r="J368" s="5" t="str">
        <f>'[1]TCE - ANEXO IV - Preencher'!L377</f>
        <v>35230229182018000133550010000260631891196904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1100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29182018000133</v>
      </c>
      <c r="E369" s="5" t="str">
        <f>'[1]TCE - ANEXO IV - Preencher'!G378</f>
        <v>MICROPORT SCIENT VASC BRASIL LTDA.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26060</v>
      </c>
      <c r="I369" s="6">
        <f>IF('[1]TCE - ANEXO IV - Preencher'!K378="","",'[1]TCE - ANEXO IV - Preencher'!K378)</f>
        <v>44967</v>
      </c>
      <c r="J369" s="5" t="str">
        <f>'[1]TCE - ANEXO IV - Preencher'!L378</f>
        <v>35230229182018000133550010000260601524424952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2490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29182018000133</v>
      </c>
      <c r="E370" s="5" t="str">
        <f>'[1]TCE - ANEXO IV - Preencher'!G379</f>
        <v>MICROPORT SCIENT VASC BRASIL LTDA.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26067</v>
      </c>
      <c r="I370" s="6">
        <f>IF('[1]TCE - ANEXO IV - Preencher'!K379="","",'[1]TCE - ANEXO IV - Preencher'!K379)</f>
        <v>44967</v>
      </c>
      <c r="J370" s="5" t="str">
        <f>'[1]TCE - ANEXO IV - Preencher'!L379</f>
        <v>35230229182018000133550010000260671301987346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1100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29182018000133</v>
      </c>
      <c r="E371" s="5" t="str">
        <f>'[1]TCE - ANEXO IV - Preencher'!G380</f>
        <v>MICROPORT SCIENT VASC BRASIL LTDA.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26065</v>
      </c>
      <c r="I371" s="6">
        <f>IF('[1]TCE - ANEXO IV - Preencher'!K380="","",'[1]TCE - ANEXO IV - Preencher'!K380)</f>
        <v>44967</v>
      </c>
      <c r="J371" s="5" t="str">
        <f>'[1]TCE - ANEXO IV - Preencher'!L380</f>
        <v>35230229182018000133550010000260651757600199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1100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 t="str">
        <f>'[1]TCE - ANEXO IV - Preencher'!F381</f>
        <v>05.044.056/0001-61</v>
      </c>
      <c r="E372" s="5" t="str">
        <f>'[1]TCE - ANEXO IV - Preencher'!G381</f>
        <v>DMH PRODUTOS HOSPITALARES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22053</v>
      </c>
      <c r="I372" s="6">
        <f>IF('[1]TCE - ANEXO IV - Preencher'!K381="","",'[1]TCE - ANEXO IV - Preencher'!K381)</f>
        <v>44972</v>
      </c>
      <c r="J372" s="5" t="str">
        <f>'[1]TCE - ANEXO IV - Preencher'!L381</f>
        <v>26230205044056000161550010000220531361047015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5000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8778201000126</v>
      </c>
      <c r="E373" s="5" t="str">
        <f>'[1]TCE - ANEXO IV - Preencher'!G382</f>
        <v>DROGAFONTE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000.401.809</v>
      </c>
      <c r="I373" s="6">
        <f>IF('[1]TCE - ANEXO IV - Preencher'!K382="","",'[1]TCE - ANEXO IV - Preencher'!K382)</f>
        <v>44970</v>
      </c>
      <c r="J373" s="5" t="str">
        <f>'[1]TCE - ANEXO IV - Preencher'!L382</f>
        <v>26230208778201000126550010004018091898272486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44639.91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10779833000156</v>
      </c>
      <c r="E374" s="5" t="str">
        <f>'[1]TCE - ANEXO IV - Preencher'!G383</f>
        <v>MEDICAL MERCANTIL DE APARELHAGEM MEDICA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569984</v>
      </c>
      <c r="I374" s="6">
        <f>IF('[1]TCE - ANEXO IV - Preencher'!K383="","",'[1]TCE - ANEXO IV - Preencher'!K383)</f>
        <v>44971</v>
      </c>
      <c r="J374" s="5" t="str">
        <f>'[1]TCE - ANEXO IV - Preencher'!L383</f>
        <v>26230210779833000156550010005699841572007004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1068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10779833000156</v>
      </c>
      <c r="E375" s="5" t="str">
        <f>'[1]TCE - ANEXO IV - Preencher'!G384</f>
        <v>MEDICAL MERCANTIL DE APARELHAGEM MEDICA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569947</v>
      </c>
      <c r="I375" s="6">
        <f>IF('[1]TCE - ANEXO IV - Preencher'!K384="","",'[1]TCE - ANEXO IV - Preencher'!K384)</f>
        <v>44971</v>
      </c>
      <c r="J375" s="5" t="str">
        <f>'[1]TCE - ANEXO IV - Preencher'!L384</f>
        <v>26230210779833000156550010005699471571970001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17200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8674752000140</v>
      </c>
      <c r="E376" s="5" t="str">
        <f>'[1]TCE - ANEXO IV - Preencher'!G385</f>
        <v>CIRURGICA MONTEBELLO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000.154.764</v>
      </c>
      <c r="I376" s="6">
        <f>IF('[1]TCE - ANEXO IV - Preencher'!K385="","",'[1]TCE - ANEXO IV - Preencher'!K385)</f>
        <v>44972</v>
      </c>
      <c r="J376" s="5" t="str">
        <f>'[1]TCE - ANEXO IV - Preencher'!L385</f>
        <v>26230208674752000140550010001547641598124093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2915.5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7160019000144</v>
      </c>
      <c r="E377" s="5" t="str">
        <f>'[1]TCE - ANEXO IV - Preencher'!G386</f>
        <v>VITALE COMERCIO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106820</v>
      </c>
      <c r="I377" s="6">
        <f>IF('[1]TCE - ANEXO IV - Preencher'!K386="","",'[1]TCE - ANEXO IV - Preencher'!K386)</f>
        <v>44972</v>
      </c>
      <c r="J377" s="5" t="str">
        <f>'[1]TCE - ANEXO IV - Preencher'!L386</f>
        <v>26230207160019000144550010001068201694729620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14000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6204103000150</v>
      </c>
      <c r="E378" s="5" t="str">
        <f>'[1]TCE - ANEXO IV - Preencher'!G387</f>
        <v>R S DOS SANTOS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58120</v>
      </c>
      <c r="I378" s="6">
        <f>IF('[1]TCE - ANEXO IV - Preencher'!K387="","",'[1]TCE - ANEXO IV - Preencher'!K387)</f>
        <v>44972</v>
      </c>
      <c r="J378" s="5" t="str">
        <f>'[1]TCE - ANEXO IV - Preencher'!L387</f>
        <v>26230206204103000150550010000581201796592792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60380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6204103000150</v>
      </c>
      <c r="E379" s="5" t="str">
        <f>'[1]TCE - ANEXO IV - Preencher'!G388</f>
        <v>R S DOS SANTOS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58135</v>
      </c>
      <c r="I379" s="6">
        <f>IF('[1]TCE - ANEXO IV - Preencher'!K388="","",'[1]TCE - ANEXO IV - Preencher'!K388)</f>
        <v>44973</v>
      </c>
      <c r="J379" s="5" t="str">
        <f>'[1]TCE - ANEXO IV - Preencher'!L388</f>
        <v>26230206204103000150550010000581351974459778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4967.6000000000004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37438274000177</v>
      </c>
      <c r="E380" s="5" t="str">
        <f>'[1]TCE - ANEXO IV - Preencher'!G389</f>
        <v>SELLMED PROD. MEDICOS E HOSPITALA.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4646</v>
      </c>
      <c r="I380" s="6">
        <f>IF('[1]TCE - ANEXO IV - Preencher'!K389="","",'[1]TCE - ANEXO IV - Preencher'!K389)</f>
        <v>44972</v>
      </c>
      <c r="J380" s="5" t="str">
        <f>'[1]TCE - ANEXO IV - Preencher'!L389</f>
        <v>26230237438274000177550010000046461586684140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21422.560000000001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67729178000653</v>
      </c>
      <c r="E381" s="5" t="str">
        <f>'[1]TCE - ANEXO IV - Preencher'!G390</f>
        <v>COMERCIAL CIRURGICA RIOCLARENSE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43707</v>
      </c>
      <c r="I381" s="6">
        <f>IF('[1]TCE - ANEXO IV - Preencher'!K390="","",'[1]TCE - ANEXO IV - Preencher'!K390)</f>
        <v>44971</v>
      </c>
      <c r="J381" s="5" t="str">
        <f>'[1]TCE - ANEXO IV - Preencher'!L390</f>
        <v>26230267729178000653550010000437071115882739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1112.5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2068375000380</v>
      </c>
      <c r="E382" s="5" t="str">
        <f>'[1]TCE - ANEXO IV - Preencher'!G391</f>
        <v>MEDICICOR COMERCIAL EIRELI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24337</v>
      </c>
      <c r="I382" s="6">
        <f>IF('[1]TCE - ANEXO IV - Preencher'!K391="","",'[1]TCE - ANEXO IV - Preencher'!K391)</f>
        <v>44967</v>
      </c>
      <c r="J382" s="5" t="str">
        <f>'[1]TCE - ANEXO IV - Preencher'!L391</f>
        <v>26230202068375000380550020000243371050974858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19140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 t="str">
        <f>'[1]TCE - ANEXO IV - Preencher'!F392</f>
        <v>24.436.602/0001-54</v>
      </c>
      <c r="E383" s="5" t="str">
        <f>'[1]TCE - ANEXO IV - Preencher'!G392</f>
        <v>ART CIRURGICA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112038</v>
      </c>
      <c r="I383" s="6">
        <f>IF('[1]TCE - ANEXO IV - Preencher'!K392="","",'[1]TCE - ANEXO IV - Preencher'!K392)</f>
        <v>44973</v>
      </c>
      <c r="J383" s="5" t="str">
        <f>'[1]TCE - ANEXO IV - Preencher'!L392</f>
        <v>26230224436602000154550010001120381114061004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3691.5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58426628000990</v>
      </c>
      <c r="E384" s="5" t="str">
        <f>'[1]TCE - ANEXO IV - Preencher'!G393</f>
        <v>SAMTRONIC INDUSTRIA E COMERCIO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1348</v>
      </c>
      <c r="I384" s="6">
        <f>IF('[1]TCE - ANEXO IV - Preencher'!K393="","",'[1]TCE - ANEXO IV - Preencher'!K393)</f>
        <v>44972</v>
      </c>
      <c r="J384" s="5" t="str">
        <f>'[1]TCE - ANEXO IV - Preencher'!L393</f>
        <v>26230258426628000990550010000013481912901361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7040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1562710000178</v>
      </c>
      <c r="E385" s="5" t="str">
        <f>'[1]TCE - ANEXO IV - Preencher'!G394</f>
        <v>PHARMADERME LTDA</v>
      </c>
      <c r="F385" s="5" t="str">
        <f>'[1]TCE - ANEXO IV - Preencher'!H394</f>
        <v>S</v>
      </c>
      <c r="G385" s="5" t="str">
        <f>'[1]TCE - ANEXO IV - Preencher'!I394</f>
        <v>S</v>
      </c>
      <c r="H385" s="5">
        <f>'[1]TCE - ANEXO IV - Preencher'!J394</f>
        <v>7760</v>
      </c>
      <c r="I385" s="6">
        <f>IF('[1]TCE - ANEXO IV - Preencher'!K394="","",'[1]TCE - ANEXO IV - Preencher'!K394)</f>
        <v>44974</v>
      </c>
      <c r="J385" s="5" t="str">
        <f>'[1]TCE - ANEXO IV - Preencher'!L394</f>
        <v>JAUCI2FSP</v>
      </c>
      <c r="K385" s="5" t="str">
        <f>IF(F385="B",LEFT('[1]TCE - ANEXO IV - Preencher'!M394,2),IF(F385="S",LEFT('[1]TCE - ANEXO IV - Preencher'!M394,7),IF('[1]TCE - ANEXO IV - Preencher'!H394="","")))</f>
        <v>2604106</v>
      </c>
      <c r="L385" s="7">
        <f>'[1]TCE - ANEXO IV - Preencher'!N394</f>
        <v>240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8713023000155</v>
      </c>
      <c r="E386" s="5" t="str">
        <f>'[1]TCE - ANEXO IV - Preencher'!G395</f>
        <v>ENDOSURGICAL COM REP IMP EXP EQUIP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70919</v>
      </c>
      <c r="I386" s="6">
        <f>IF('[1]TCE - ANEXO IV - Preencher'!K395="","",'[1]TCE - ANEXO IV - Preencher'!K395)</f>
        <v>44973</v>
      </c>
      <c r="J386" s="5" t="str">
        <f>'[1]TCE - ANEXO IV - Preencher'!L395</f>
        <v>26230208713023000155550010000709191810921008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8550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7160019000144</v>
      </c>
      <c r="E387" s="5" t="str">
        <f>'[1]TCE - ANEXO IV - Preencher'!G396</f>
        <v>VITALE COMERCIO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106752</v>
      </c>
      <c r="I387" s="6">
        <f>IF('[1]TCE - ANEXO IV - Preencher'!K396="","",'[1]TCE - ANEXO IV - Preencher'!K396)</f>
        <v>44971</v>
      </c>
      <c r="J387" s="5" t="str">
        <f>'[1]TCE - ANEXO IV - Preencher'!L396</f>
        <v>26230207160019000144550010001067521390960818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310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7160019000144</v>
      </c>
      <c r="E388" s="5" t="str">
        <f>'[1]TCE - ANEXO IV - Preencher'!G397</f>
        <v>VITALE COMERCIO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107076</v>
      </c>
      <c r="I388" s="6">
        <f>IF('[1]TCE - ANEXO IV - Preencher'!K397="","",'[1]TCE - ANEXO IV - Preencher'!K397)</f>
        <v>44973</v>
      </c>
      <c r="J388" s="5" t="str">
        <f>'[1]TCE - ANEXO IV - Preencher'!L397</f>
        <v>26230207160019000144550010001070761257590370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930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7160019000144</v>
      </c>
      <c r="E389" s="5" t="str">
        <f>'[1]TCE - ANEXO IV - Preencher'!G398</f>
        <v>VITALE COMERCIO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107080</v>
      </c>
      <c r="I389" s="6">
        <f>IF('[1]TCE - ANEXO IV - Preencher'!K398="","",'[1]TCE - ANEXO IV - Preencher'!K398)</f>
        <v>44973</v>
      </c>
      <c r="J389" s="5" t="str">
        <f>'[1]TCE - ANEXO IV - Preencher'!L398</f>
        <v>26230207160019000144550010001070801008167093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310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7160019000144</v>
      </c>
      <c r="E390" s="5" t="str">
        <f>'[1]TCE - ANEXO IV - Preencher'!G399</f>
        <v>VITALE COMERCIO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107110</v>
      </c>
      <c r="I390" s="6">
        <f>IF('[1]TCE - ANEXO IV - Preencher'!K399="","",'[1]TCE - ANEXO IV - Preencher'!K399)</f>
        <v>44973</v>
      </c>
      <c r="J390" s="5" t="str">
        <f>'[1]TCE - ANEXO IV - Preencher'!L399</f>
        <v>26230207160019000144550010001071101030585448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1250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7160019000144</v>
      </c>
      <c r="E391" s="5" t="str">
        <f>'[1]TCE - ANEXO IV - Preencher'!G400</f>
        <v>VITALE COMERCIO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107221</v>
      </c>
      <c r="I391" s="6">
        <f>IF('[1]TCE - ANEXO IV - Preencher'!K400="","",'[1]TCE - ANEXO IV - Preencher'!K400)</f>
        <v>44973</v>
      </c>
      <c r="J391" s="5" t="str">
        <f>'[1]TCE - ANEXO IV - Preencher'!L400</f>
        <v>26230207160019000144550010001072211141921186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1250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7160019000144</v>
      </c>
      <c r="E392" s="5" t="str">
        <f>'[1]TCE - ANEXO IV - Preencher'!G401</f>
        <v>VITALE COMERCIO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107068</v>
      </c>
      <c r="I392" s="6">
        <f>IF('[1]TCE - ANEXO IV - Preencher'!K401="","",'[1]TCE - ANEXO IV - Preencher'!K401)</f>
        <v>44973</v>
      </c>
      <c r="J392" s="5" t="str">
        <f>'[1]TCE - ANEXO IV - Preencher'!L401</f>
        <v>26230207160019000144550010001070681800903424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1500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5932624000160</v>
      </c>
      <c r="E393" s="5" t="str">
        <f>'[1]TCE - ANEXO IV - Preencher'!G402</f>
        <v>MEGAMED COMERCIO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000.019.892</v>
      </c>
      <c r="I393" s="6">
        <f>IF('[1]TCE - ANEXO IV - Preencher'!K402="","",'[1]TCE - ANEXO IV - Preencher'!K402)</f>
        <v>44972</v>
      </c>
      <c r="J393" s="5" t="str">
        <f>'[1]TCE - ANEXO IV - Preencher'!L402</f>
        <v>26230205932624000160550010000198921774860857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661.5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8282077000103</v>
      </c>
      <c r="E394" s="5" t="str">
        <f>'[1]TCE - ANEXO IV - Preencher'!G403</f>
        <v>BYOSYSTEMS NE COM PROD L AB E HOSP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179898</v>
      </c>
      <c r="I394" s="6">
        <f>IF('[1]TCE - ANEXO IV - Preencher'!K403="","",'[1]TCE - ANEXO IV - Preencher'!K403)</f>
        <v>44972</v>
      </c>
      <c r="J394" s="5" t="str">
        <f>'[1]TCE - ANEXO IV - Preencher'!L403</f>
        <v>25230208282077000103550020001798981691185015</v>
      </c>
      <c r="K394" s="5" t="str">
        <f>IF(F394="B",LEFT('[1]TCE - ANEXO IV - Preencher'!M403,2),IF(F394="S",LEFT('[1]TCE - ANEXO IV - Preencher'!M403,7),IF('[1]TCE - ANEXO IV - Preencher'!H403="","")))</f>
        <v>25</v>
      </c>
      <c r="L394" s="7">
        <f>'[1]TCE - ANEXO IV - Preencher'!N403</f>
        <v>16500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2684571000118</v>
      </c>
      <c r="E395" s="5" t="str">
        <f>'[1]TCE - ANEXO IV - Preencher'!G404</f>
        <v>DINAMICA HOSPITALAR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765</v>
      </c>
      <c r="I395" s="6">
        <f>IF('[1]TCE - ANEXO IV - Preencher'!K404="","",'[1]TCE - ANEXO IV - Preencher'!K404)</f>
        <v>44972</v>
      </c>
      <c r="J395" s="5" t="str">
        <f>'[1]TCE - ANEXO IV - Preencher'!L404</f>
        <v>26230202684571000118551030000007651461701042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4593.8999999999996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2684571000118</v>
      </c>
      <c r="E396" s="5" t="str">
        <f>'[1]TCE - ANEXO IV - Preencher'!G405</f>
        <v>DINAMICA HOSPITALAR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887</v>
      </c>
      <c r="I396" s="6">
        <f>IF('[1]TCE - ANEXO IV - Preencher'!K405="","",'[1]TCE - ANEXO IV - Preencher'!K405)</f>
        <v>44973</v>
      </c>
      <c r="J396" s="5" t="str">
        <f>'[1]TCE - ANEXO IV - Preencher'!L405</f>
        <v>26230202684571000118551030000008871218151019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3700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1437707000122</v>
      </c>
      <c r="E397" s="5" t="str">
        <f>'[1]TCE - ANEXO IV - Preencher'!G406</f>
        <v>SCITECH MEDICAL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330846</v>
      </c>
      <c r="I397" s="6">
        <f>IF('[1]TCE - ANEXO IV - Preencher'!K406="","",'[1]TCE - ANEXO IV - Preencher'!K406)</f>
        <v>44972</v>
      </c>
      <c r="J397" s="5" t="str">
        <f>'[1]TCE - ANEXO IV - Preencher'!L406</f>
        <v>52230201437707000122550550003308461761196449</v>
      </c>
      <c r="K397" s="5" t="str">
        <f>IF(F397="B",LEFT('[1]TCE - ANEXO IV - Preencher'!M406,2),IF(F397="S",LEFT('[1]TCE - ANEXO IV - Preencher'!M406,7),IF('[1]TCE - ANEXO IV - Preencher'!H406="","")))</f>
        <v>52</v>
      </c>
      <c r="L397" s="7">
        <f>'[1]TCE - ANEXO IV - Preencher'!N406</f>
        <v>1050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1437707000122</v>
      </c>
      <c r="E398" s="5" t="str">
        <f>'[1]TCE - ANEXO IV - Preencher'!G407</f>
        <v>SCITECH MEDICAL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330535</v>
      </c>
      <c r="I398" s="6">
        <f>IF('[1]TCE - ANEXO IV - Preencher'!K407="","",'[1]TCE - ANEXO IV - Preencher'!K407)</f>
        <v>44972</v>
      </c>
      <c r="J398" s="5" t="str">
        <f>'[1]TCE - ANEXO IV - Preencher'!L407</f>
        <v>52230201437707000122550550003305351707887293</v>
      </c>
      <c r="K398" s="5" t="str">
        <f>IF(F398="B",LEFT('[1]TCE - ANEXO IV - Preencher'!M407,2),IF(F398="S",LEFT('[1]TCE - ANEXO IV - Preencher'!M407,7),IF('[1]TCE - ANEXO IV - Preencher'!H407="","")))</f>
        <v>52</v>
      </c>
      <c r="L398" s="7">
        <f>'[1]TCE - ANEXO IV - Preencher'!N407</f>
        <v>1330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1437707000122</v>
      </c>
      <c r="E399" s="5" t="str">
        <f>'[1]TCE - ANEXO IV - Preencher'!G408</f>
        <v>SCITECH MEDICAL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330537</v>
      </c>
      <c r="I399" s="6">
        <f>IF('[1]TCE - ANEXO IV - Preencher'!K408="","",'[1]TCE - ANEXO IV - Preencher'!K408)</f>
        <v>44972</v>
      </c>
      <c r="J399" s="5" t="str">
        <f>'[1]TCE - ANEXO IV - Preencher'!L408</f>
        <v>52230201437707000122550550003305371409701358</v>
      </c>
      <c r="K399" s="5" t="str">
        <f>IF(F399="B",LEFT('[1]TCE - ANEXO IV - Preencher'!M408,2),IF(F399="S",LEFT('[1]TCE - ANEXO IV - Preencher'!M408,7),IF('[1]TCE - ANEXO IV - Preencher'!H408="","")))</f>
        <v>52</v>
      </c>
      <c r="L399" s="7">
        <f>'[1]TCE - ANEXO IV - Preencher'!N408</f>
        <v>2100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1437707000122</v>
      </c>
      <c r="E400" s="5" t="str">
        <f>'[1]TCE - ANEXO IV - Preencher'!G409</f>
        <v>SCITECH MEDICAL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330539</v>
      </c>
      <c r="I400" s="6">
        <f>IF('[1]TCE - ANEXO IV - Preencher'!K409="","",'[1]TCE - ANEXO IV - Preencher'!K409)</f>
        <v>44972</v>
      </c>
      <c r="J400" s="5" t="str">
        <f>'[1]TCE - ANEXO IV - Preencher'!L409</f>
        <v>52230201437707000122550550003305391656451522</v>
      </c>
      <c r="K400" s="5" t="str">
        <f>IF(F400="B",LEFT('[1]TCE - ANEXO IV - Preencher'!M409,2),IF(F400="S",LEFT('[1]TCE - ANEXO IV - Preencher'!M409,7),IF('[1]TCE - ANEXO IV - Preencher'!H409="","")))</f>
        <v>52</v>
      </c>
      <c r="L400" s="7">
        <f>'[1]TCE - ANEXO IV - Preencher'!N409</f>
        <v>1050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1513946000114</v>
      </c>
      <c r="E401" s="5" t="str">
        <f>'[1]TCE - ANEXO IV - Preencher'!G410</f>
        <v>BOSTON SCIENTIFIC DO BRASIL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2746127</v>
      </c>
      <c r="I401" s="6">
        <f>IF('[1]TCE - ANEXO IV - Preencher'!K410="","",'[1]TCE - ANEXO IV - Preencher'!K410)</f>
        <v>44972</v>
      </c>
      <c r="J401" s="5" t="str">
        <f>'[1]TCE - ANEXO IV - Preencher'!L410</f>
        <v>35230201513946000114550030027461271027797323</v>
      </c>
      <c r="K401" s="5" t="str">
        <f>IF(F401="B",LEFT('[1]TCE - ANEXO IV - Preencher'!M410,2),IF(F401="S",LEFT('[1]TCE - ANEXO IV - Preencher'!M410,7),IF('[1]TCE - ANEXO IV - Preencher'!H410="","")))</f>
        <v>35</v>
      </c>
      <c r="L401" s="7">
        <f>'[1]TCE - ANEXO IV - Preencher'!N410</f>
        <v>1100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1513946000114</v>
      </c>
      <c r="E402" s="5" t="str">
        <f>'[1]TCE - ANEXO IV - Preencher'!G411</f>
        <v>BOSTON SCIENTIFIC DO BRASIL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2746128</v>
      </c>
      <c r="I402" s="6">
        <f>IF('[1]TCE - ANEXO IV - Preencher'!K411="","",'[1]TCE - ANEXO IV - Preencher'!K411)</f>
        <v>44972</v>
      </c>
      <c r="J402" s="5" t="str">
        <f>'[1]TCE - ANEXO IV - Preencher'!L411</f>
        <v>35230201513946000114550030027461281027797339</v>
      </c>
      <c r="K402" s="5" t="str">
        <f>IF(F402="B",LEFT('[1]TCE - ANEXO IV - Preencher'!M411,2),IF(F402="S",LEFT('[1]TCE - ANEXO IV - Preencher'!M411,7),IF('[1]TCE - ANEXO IV - Preencher'!H411="","")))</f>
        <v>35</v>
      </c>
      <c r="L402" s="7">
        <f>'[1]TCE - ANEXO IV - Preencher'!N411</f>
        <v>268.82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1513946000114</v>
      </c>
      <c r="E403" s="5" t="str">
        <f>'[1]TCE - ANEXO IV - Preencher'!G412</f>
        <v>BOSTON SCIENTIFIC DO BRASIL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2747213</v>
      </c>
      <c r="I403" s="6">
        <f>IF('[1]TCE - ANEXO IV - Preencher'!K412="","",'[1]TCE - ANEXO IV - Preencher'!K412)</f>
        <v>44973</v>
      </c>
      <c r="J403" s="5" t="str">
        <f>'[1]TCE - ANEXO IV - Preencher'!L412</f>
        <v>35230201513946000114550030027472131027809113</v>
      </c>
      <c r="K403" s="5" t="str">
        <f>IF(F403="B",LEFT('[1]TCE - ANEXO IV - Preencher'!M412,2),IF(F403="S",LEFT('[1]TCE - ANEXO IV - Preencher'!M412,7),IF('[1]TCE - ANEXO IV - Preencher'!H412="","")))</f>
        <v>35</v>
      </c>
      <c r="L403" s="7">
        <f>'[1]TCE - ANEXO IV - Preencher'!N412</f>
        <v>537.64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1513946000114</v>
      </c>
      <c r="E404" s="5" t="str">
        <f>'[1]TCE - ANEXO IV - Preencher'!G413</f>
        <v>BOSTON SCIENTIFIC DO BRASIL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2747214</v>
      </c>
      <c r="I404" s="6">
        <f>IF('[1]TCE - ANEXO IV - Preencher'!K413="","",'[1]TCE - ANEXO IV - Preencher'!K413)</f>
        <v>44973</v>
      </c>
      <c r="J404" s="5" t="str">
        <f>'[1]TCE - ANEXO IV - Preencher'!L413</f>
        <v>35230201513946000114550030027472141027809129</v>
      </c>
      <c r="K404" s="5" t="str">
        <f>IF(F404="B",LEFT('[1]TCE - ANEXO IV - Preencher'!M413,2),IF(F404="S",LEFT('[1]TCE - ANEXO IV - Preencher'!M413,7),IF('[1]TCE - ANEXO IV - Preencher'!H413="","")))</f>
        <v>35</v>
      </c>
      <c r="L404" s="7">
        <f>'[1]TCE - ANEXO IV - Preencher'!N413</f>
        <v>2200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1513946000114</v>
      </c>
      <c r="E405" s="5" t="str">
        <f>'[1]TCE - ANEXO IV - Preencher'!G414</f>
        <v>BOSTON SCIENTIFIC DO BRASIL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2745917</v>
      </c>
      <c r="I405" s="6">
        <f>IF('[1]TCE - ANEXO IV - Preencher'!K414="","",'[1]TCE - ANEXO IV - Preencher'!K414)</f>
        <v>44971</v>
      </c>
      <c r="J405" s="5" t="str">
        <f>'[1]TCE - ANEXO IV - Preencher'!L414</f>
        <v>35230201513946000114550030027459171027794904</v>
      </c>
      <c r="K405" s="5" t="str">
        <f>IF(F405="B",LEFT('[1]TCE - ANEXO IV - Preencher'!M414,2),IF(F405="S",LEFT('[1]TCE - ANEXO IV - Preencher'!M414,7),IF('[1]TCE - ANEXO IV - Preencher'!H414="","")))</f>
        <v>35</v>
      </c>
      <c r="L405" s="7">
        <f>'[1]TCE - ANEXO IV - Preencher'!N414</f>
        <v>268.82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1513946000114</v>
      </c>
      <c r="E406" s="5" t="str">
        <f>'[1]TCE - ANEXO IV - Preencher'!G415</f>
        <v>BOSTON SCIENTIFIC DO BRASIL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2745914</v>
      </c>
      <c r="I406" s="6">
        <f>IF('[1]TCE - ANEXO IV - Preencher'!K415="","",'[1]TCE - ANEXO IV - Preencher'!K415)</f>
        <v>44971</v>
      </c>
      <c r="J406" s="5" t="str">
        <f>'[1]TCE - ANEXO IV - Preencher'!L415</f>
        <v>35230201513946000114550030027459141027794872</v>
      </c>
      <c r="K406" s="5" t="str">
        <f>IF(F406="B",LEFT('[1]TCE - ANEXO IV - Preencher'!M415,2),IF(F406="S",LEFT('[1]TCE - ANEXO IV - Preencher'!M415,7),IF('[1]TCE - ANEXO IV - Preencher'!H415="","")))</f>
        <v>35</v>
      </c>
      <c r="L406" s="7">
        <f>'[1]TCE - ANEXO IV - Preencher'!N415</f>
        <v>2468.8200000000002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1513946000114</v>
      </c>
      <c r="E407" s="5" t="str">
        <f>'[1]TCE - ANEXO IV - Preencher'!G416</f>
        <v>BOSTON SCIENTIFIC DO BRASIL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2745915</v>
      </c>
      <c r="I407" s="6">
        <f>IF('[1]TCE - ANEXO IV - Preencher'!K416="","",'[1]TCE - ANEXO IV - Preencher'!K416)</f>
        <v>44971</v>
      </c>
      <c r="J407" s="5" t="str">
        <f>'[1]TCE - ANEXO IV - Preencher'!L416</f>
        <v>35230201513946000114550030027459151027794888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1368.82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1513946000114</v>
      </c>
      <c r="E408" s="5" t="str">
        <f>'[1]TCE - ANEXO IV - Preencher'!G417</f>
        <v>BOSTON SCIENTIFIC DO BRASIL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2745758</v>
      </c>
      <c r="I408" s="6">
        <f>IF('[1]TCE - ANEXO IV - Preencher'!K417="","",'[1]TCE - ANEXO IV - Preencher'!K417)</f>
        <v>44971</v>
      </c>
      <c r="J408" s="5" t="str">
        <f>'[1]TCE - ANEXO IV - Preencher'!L417</f>
        <v>35230201513946000114550030027457581027793101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268.82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1513946000114</v>
      </c>
      <c r="E409" s="5" t="str">
        <f>'[1]TCE - ANEXO IV - Preencher'!G418</f>
        <v>BOSTON SCIENTIFIC DO BRASIL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2745756</v>
      </c>
      <c r="I409" s="6">
        <f>IF('[1]TCE - ANEXO IV - Preencher'!K418="","",'[1]TCE - ANEXO IV - Preencher'!K418)</f>
        <v>44971</v>
      </c>
      <c r="J409" s="5" t="str">
        <f>'[1]TCE - ANEXO IV - Preencher'!L418</f>
        <v>35230201513946000114550030027457561027793085</v>
      </c>
      <c r="K409" s="5" t="str">
        <f>IF(F409="B",LEFT('[1]TCE - ANEXO IV - Preencher'!M418,2),IF(F409="S",LEFT('[1]TCE - ANEXO IV - Preencher'!M418,7),IF('[1]TCE - ANEXO IV - Preencher'!H418="","")))</f>
        <v>35</v>
      </c>
      <c r="L409" s="7">
        <f>'[1]TCE - ANEXO IV - Preencher'!N418</f>
        <v>1368.82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1513946000114</v>
      </c>
      <c r="E410" s="5" t="str">
        <f>'[1]TCE - ANEXO IV - Preencher'!G419</f>
        <v>BOSTON SCIENTIFIC DO BRASIL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2745916</v>
      </c>
      <c r="I410" s="6">
        <f>IF('[1]TCE - ANEXO IV - Preencher'!K419="","",'[1]TCE - ANEXO IV - Preencher'!K419)</f>
        <v>44971</v>
      </c>
      <c r="J410" s="5" t="str">
        <f>'[1]TCE - ANEXO IV - Preencher'!L419</f>
        <v>35230201513946000114550030027459161027794893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1100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1513946000114</v>
      </c>
      <c r="E411" s="5" t="str">
        <f>'[1]TCE - ANEXO IV - Preencher'!G420</f>
        <v>BOSTON SCIENTIFIC DO BRASIL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2745814</v>
      </c>
      <c r="I411" s="6">
        <f>IF('[1]TCE - ANEXO IV - Preencher'!K420="","",'[1]TCE - ANEXO IV - Preencher'!K420)</f>
        <v>44971</v>
      </c>
      <c r="J411" s="5" t="str">
        <f>'[1]TCE - ANEXO IV - Preencher'!L420</f>
        <v>35230201513946000114550030027458141027793730</v>
      </c>
      <c r="K411" s="5" t="str">
        <f>IF(F411="B",LEFT('[1]TCE - ANEXO IV - Preencher'!M420,2),IF(F411="S",LEFT('[1]TCE - ANEXO IV - Preencher'!M420,7),IF('[1]TCE - ANEXO IV - Preencher'!H420="","")))</f>
        <v>35</v>
      </c>
      <c r="L411" s="7">
        <f>'[1]TCE - ANEXO IV - Preencher'!N420</f>
        <v>268.82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2068375000380</v>
      </c>
      <c r="E412" s="5" t="str">
        <f>'[1]TCE - ANEXO IV - Preencher'!G421</f>
        <v>MEDICICOR COMERCIAL EIRELI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24544</v>
      </c>
      <c r="I412" s="6">
        <f>IF('[1]TCE - ANEXO IV - Preencher'!K421="","",'[1]TCE - ANEXO IV - Preencher'!K421)</f>
        <v>44974</v>
      </c>
      <c r="J412" s="5" t="str">
        <f>'[1]TCE - ANEXO IV - Preencher'!L421</f>
        <v>26230202068375000380550020000245441145861991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13700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58426628000990</v>
      </c>
      <c r="E413" s="5" t="str">
        <f>'[1]TCE - ANEXO IV - Preencher'!G422</f>
        <v>SAMTRONIC INDUSTRIA E COMERCIO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1356</v>
      </c>
      <c r="I413" s="6">
        <f>IF('[1]TCE - ANEXO IV - Preencher'!K422="","",'[1]TCE - ANEXO IV - Preencher'!K422)</f>
        <v>44973</v>
      </c>
      <c r="J413" s="5" t="str">
        <f>'[1]TCE - ANEXO IV - Preencher'!L422</f>
        <v>26230258426628000990550010000013561549106560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2090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7160019000144</v>
      </c>
      <c r="E414" s="5" t="str">
        <f>'[1]TCE - ANEXO IV - Preencher'!G423</f>
        <v>VITALE COMERCIO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107231</v>
      </c>
      <c r="I414" s="6">
        <f>IF('[1]TCE - ANEXO IV - Preencher'!K423="","",'[1]TCE - ANEXO IV - Preencher'!K423)</f>
        <v>44974</v>
      </c>
      <c r="J414" s="5" t="str">
        <f>'[1]TCE - ANEXO IV - Preencher'!L423</f>
        <v>26230207160019000144550010001072311172994823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1250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50595271000105</v>
      </c>
      <c r="E415" s="5" t="str">
        <f>'[1]TCE - ANEXO IV - Preencher'!G424</f>
        <v>BIOTRONIK COMERCIAL MEDICA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1048848</v>
      </c>
      <c r="I415" s="6">
        <f>IF('[1]TCE - ANEXO IV - Preencher'!K424="","",'[1]TCE - ANEXO IV - Preencher'!K424)</f>
        <v>44971</v>
      </c>
      <c r="J415" s="5" t="str">
        <f>'[1]TCE - ANEXO IV - Preencher'!L424</f>
        <v>35230250595271000105550030010488481546079285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6903.9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50595271000105</v>
      </c>
      <c r="E416" s="5" t="str">
        <f>'[1]TCE - ANEXO IV - Preencher'!G425</f>
        <v>BIOTRONIK COMERCIAL MEDICA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1048847</v>
      </c>
      <c r="I416" s="6">
        <f>IF('[1]TCE - ANEXO IV - Preencher'!K425="","",'[1]TCE - ANEXO IV - Preencher'!K425)</f>
        <v>44971</v>
      </c>
      <c r="J416" s="5" t="str">
        <f>'[1]TCE - ANEXO IV - Preencher'!L425</f>
        <v>35230250595271000105550030010488471336020198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6903.9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1513946000114</v>
      </c>
      <c r="E417" s="5" t="str">
        <f>'[1]TCE - ANEXO IV - Preencher'!G426</f>
        <v>BOSTON SCIENTIFIC DO BRASIL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2745652</v>
      </c>
      <c r="I417" s="6">
        <f>IF('[1]TCE - ANEXO IV - Preencher'!K426="","",'[1]TCE - ANEXO IV - Preencher'!K426)</f>
        <v>44971</v>
      </c>
      <c r="J417" s="5" t="str">
        <f>'[1]TCE - ANEXO IV - Preencher'!L426</f>
        <v>35230201513946000114550030027456521027791967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537.64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1513946000114</v>
      </c>
      <c r="E418" s="5" t="str">
        <f>'[1]TCE - ANEXO IV - Preencher'!G427</f>
        <v>BOSTON SCIENTIFIC DO BRASIL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2745654</v>
      </c>
      <c r="I418" s="6">
        <f>IF('[1]TCE - ANEXO IV - Preencher'!K427="","",'[1]TCE - ANEXO IV - Preencher'!K427)</f>
        <v>44971</v>
      </c>
      <c r="J418" s="5" t="str">
        <f>'[1]TCE - ANEXO IV - Preencher'!L427</f>
        <v>35230201513946000114550030027456541027791988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268.82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1513946000114</v>
      </c>
      <c r="E419" s="5" t="str">
        <f>'[1]TCE - ANEXO IV - Preencher'!G428</f>
        <v>BOSTON SCIENTIFIC DO BRASIL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2745757</v>
      </c>
      <c r="I419" s="6">
        <f>IF('[1]TCE - ANEXO IV - Preencher'!K428="","",'[1]TCE - ANEXO IV - Preencher'!K428)</f>
        <v>44971</v>
      </c>
      <c r="J419" s="5" t="str">
        <f>'[1]TCE - ANEXO IV - Preencher'!L428</f>
        <v>35230201513946000114550030027457571027793090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1637.64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1513946000114</v>
      </c>
      <c r="E420" s="5" t="str">
        <f>'[1]TCE - ANEXO IV - Preencher'!G429</f>
        <v>BOSTON SCIENTIFIC DO BRASIL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2747740</v>
      </c>
      <c r="I420" s="6">
        <f>IF('[1]TCE - ANEXO IV - Preencher'!K429="","",'[1]TCE - ANEXO IV - Preencher'!K429)</f>
        <v>44971</v>
      </c>
      <c r="J420" s="5" t="str">
        <f>'[1]TCE - ANEXO IV - Preencher'!L429</f>
        <v>35230201513946000114550030027477401027814871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3568.82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1513946000114</v>
      </c>
      <c r="E421" s="5" t="str">
        <f>'[1]TCE - ANEXO IV - Preencher'!G430</f>
        <v>BOSTON SCIENTIFIC DO BRASIL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2745653</v>
      </c>
      <c r="I421" s="6">
        <f>IF('[1]TCE - ANEXO IV - Preencher'!K430="","",'[1]TCE - ANEXO IV - Preencher'!K430)</f>
        <v>44971</v>
      </c>
      <c r="J421" s="5" t="str">
        <f>'[1]TCE - ANEXO IV - Preencher'!L430</f>
        <v>35230201513946000114550030027456531027791972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537.64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1513946000114</v>
      </c>
      <c r="E422" s="5" t="str">
        <f>'[1]TCE - ANEXO IV - Preencher'!G431</f>
        <v>BOSTON SCIENTIFIC DO BRASIL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2745789</v>
      </c>
      <c r="I422" s="6">
        <f>IF('[1]TCE - ANEXO IV - Preencher'!K431="","",'[1]TCE - ANEXO IV - Preencher'!K431)</f>
        <v>44971</v>
      </c>
      <c r="J422" s="5" t="str">
        <f>'[1]TCE - ANEXO IV - Preencher'!L431</f>
        <v>35230201513946000114550030027457891027793426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2200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88303433000167</v>
      </c>
      <c r="E423" s="5" t="str">
        <f>'[1]TCE - ANEXO IV - Preencher'!G432</f>
        <v>ITM SA  INDUSTRIA DE TECNOLOGIAS MEDICAS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000.047.040</v>
      </c>
      <c r="I423" s="6">
        <f>IF('[1]TCE - ANEXO IV - Preencher'!K432="","",'[1]TCE - ANEXO IV - Preencher'!K432)</f>
        <v>44971</v>
      </c>
      <c r="J423" s="5" t="str">
        <f>'[1]TCE - ANEXO IV - Preencher'!L432</f>
        <v>43230288303433000167550010000470401766689844</v>
      </c>
      <c r="K423" s="5" t="str">
        <f>IF(F423="B",LEFT('[1]TCE - ANEXO IV - Preencher'!M432,2),IF(F423="S",LEFT('[1]TCE - ANEXO IV - Preencher'!M432,7),IF('[1]TCE - ANEXO IV - Preencher'!H432="","")))</f>
        <v>43</v>
      </c>
      <c r="L423" s="7">
        <f>'[1]TCE - ANEXO IV - Preencher'!N432</f>
        <v>10201.24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9581782000174</v>
      </c>
      <c r="E424" s="5" t="str">
        <f>'[1]TCE - ANEXO IV - Preencher'!G433</f>
        <v>LAPAROMED MED CIRURG EIRELI  ME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000.009.000</v>
      </c>
      <c r="I424" s="6">
        <f>IF('[1]TCE - ANEXO IV - Preencher'!K433="","",'[1]TCE - ANEXO IV - Preencher'!K433)</f>
        <v>44972</v>
      </c>
      <c r="J424" s="5" t="str">
        <f>'[1]TCE - ANEXO IV - Preencher'!L433</f>
        <v>26230209581782000174550010000090001228838928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3000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21172673000107</v>
      </c>
      <c r="E425" s="5" t="str">
        <f>'[1]TCE - ANEXO IV - Preencher'!G434</f>
        <v>ERS INDUSTRIA E COMERCIO DE PRODUTOS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000.031.917</v>
      </c>
      <c r="I425" s="6">
        <f>IF('[1]TCE - ANEXO IV - Preencher'!K434="","",'[1]TCE - ANEXO IV - Preencher'!K434)</f>
        <v>44970</v>
      </c>
      <c r="J425" s="5" t="str">
        <f>'[1]TCE - ANEXO IV - Preencher'!L434</f>
        <v>26230221172673000107550010000319171000097104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5600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12420164001048</v>
      </c>
      <c r="E426" s="5" t="str">
        <f>'[1]TCE - ANEXO IV - Preencher'!G435</f>
        <v>CM HOSPITALAR S 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162274</v>
      </c>
      <c r="I426" s="6">
        <f>IF('[1]TCE - ANEXO IV - Preencher'!K435="","",'[1]TCE - ANEXO IV - Preencher'!K435)</f>
        <v>44972</v>
      </c>
      <c r="J426" s="5" t="str">
        <f>'[1]TCE - ANEXO IV - Preencher'!L435</f>
        <v>26230212420164001048550010001622741169993673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984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1440590000136</v>
      </c>
      <c r="E427" s="5" t="str">
        <f>'[1]TCE - ANEXO IV - Preencher'!G436</f>
        <v>FRESENIUS MEDICAL CARE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1753421</v>
      </c>
      <c r="I427" s="6">
        <f>IF('[1]TCE - ANEXO IV - Preencher'!K436="","",'[1]TCE - ANEXO IV - Preencher'!K436)</f>
        <v>44974</v>
      </c>
      <c r="J427" s="5" t="str">
        <f>'[1]TCE - ANEXO IV - Preencher'!L436</f>
        <v>35230201440590000136550000017534211285934525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32690.400000000001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1440590000136</v>
      </c>
      <c r="E428" s="5" t="str">
        <f>'[1]TCE - ANEXO IV - Preencher'!G437</f>
        <v>FRESENIUS MEDICAL CARE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1753422</v>
      </c>
      <c r="I428" s="6">
        <f>IF('[1]TCE - ANEXO IV - Preencher'!K437="","",'[1]TCE - ANEXO IV - Preencher'!K437)</f>
        <v>44974</v>
      </c>
      <c r="J428" s="5" t="str">
        <f>'[1]TCE - ANEXO IV - Preencher'!L437</f>
        <v>35230201440590000136550000017534221679378149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58102.6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1440590000136</v>
      </c>
      <c r="E429" s="5" t="str">
        <f>'[1]TCE - ANEXO IV - Preencher'!G438</f>
        <v>FRESENIUS MEDICAL CARE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1753423</v>
      </c>
      <c r="I429" s="6">
        <f>IF('[1]TCE - ANEXO IV - Preencher'!K438="","",'[1]TCE - ANEXO IV - Preencher'!K438)</f>
        <v>44974</v>
      </c>
      <c r="J429" s="5" t="str">
        <f>'[1]TCE - ANEXO IV - Preencher'!L438</f>
        <v>35230201440590000136550000017534231828326797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1489.25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1440590000136</v>
      </c>
      <c r="E430" s="5" t="str">
        <f>'[1]TCE - ANEXO IV - Preencher'!G439</f>
        <v>FRESENIUS MEDICAL CARE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1753420</v>
      </c>
      <c r="I430" s="6">
        <f>IF('[1]TCE - ANEXO IV - Preencher'!K439="","",'[1]TCE - ANEXO IV - Preencher'!K439)</f>
        <v>44974</v>
      </c>
      <c r="J430" s="5" t="str">
        <f>'[1]TCE - ANEXO IV - Preencher'!L439</f>
        <v>35230201440590000136550000017534201229347051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9030.24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18269125000187</v>
      </c>
      <c r="E431" s="5" t="str">
        <f>'[1]TCE - ANEXO IV - Preencher'!G440</f>
        <v>BIOHOSP PRODUTOS HOSPITALARES SA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570247</v>
      </c>
      <c r="I431" s="6">
        <f>IF('[1]TCE - ANEXO IV - Preencher'!K440="","",'[1]TCE - ANEXO IV - Preencher'!K440)</f>
        <v>44973</v>
      </c>
      <c r="J431" s="5" t="str">
        <f>'[1]TCE - ANEXO IV - Preencher'!L440</f>
        <v>31230218269125000187550010005702471670417510</v>
      </c>
      <c r="K431" s="5" t="str">
        <f>IF(F431="B",LEFT('[1]TCE - ANEXO IV - Preencher'!M440,2),IF(F431="S",LEFT('[1]TCE - ANEXO IV - Preencher'!M440,7),IF('[1]TCE - ANEXO IV - Preencher'!H440="","")))</f>
        <v>31</v>
      </c>
      <c r="L431" s="7">
        <f>'[1]TCE - ANEXO IV - Preencher'!N440</f>
        <v>24591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6135469000114</v>
      </c>
      <c r="E432" s="5" t="str">
        <f>'[1]TCE - ANEXO IV - Preencher'!G441</f>
        <v>DATRIX INDUST E COME DE PROD HOSP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000.009.814</v>
      </c>
      <c r="I432" s="6">
        <f>IF('[1]TCE - ANEXO IV - Preencher'!K441="","",'[1]TCE - ANEXO IV - Preencher'!K441)</f>
        <v>44973</v>
      </c>
      <c r="J432" s="5" t="str">
        <f>'[1]TCE - ANEXO IV - Preencher'!L441</f>
        <v>35230206135469000114550010000098141557100102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1730.98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 t="str">
        <f>'[1]TCE - ANEXO IV - Preencher'!F442</f>
        <v>02.684.571/0001-18</v>
      </c>
      <c r="E433" s="5" t="str">
        <f>'[1]TCE - ANEXO IV - Preencher'!G442</f>
        <v>DINAMICA HOSPITALAR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920</v>
      </c>
      <c r="I433" s="6">
        <f>IF('[1]TCE - ANEXO IV - Preencher'!K442="","",'[1]TCE - ANEXO IV - Preencher'!K442)</f>
        <v>44980</v>
      </c>
      <c r="J433" s="5" t="str">
        <f>'[1]TCE - ANEXO IV - Preencher'!L442</f>
        <v>26230202684571000118551030000009201621284575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11800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1440590001027</v>
      </c>
      <c r="E434" s="5" t="str">
        <f>'[1]TCE - ANEXO IV - Preencher'!G443</f>
        <v>FRESENIUS MEDICAL CARE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53599</v>
      </c>
      <c r="I434" s="6">
        <f>IF('[1]TCE - ANEXO IV - Preencher'!K443="","",'[1]TCE - ANEXO IV - Preencher'!K443)</f>
        <v>44974</v>
      </c>
      <c r="J434" s="5" t="str">
        <f>'[1]TCE - ANEXO IV - Preencher'!L443</f>
        <v>23230201440590001027550000000535991112536497</v>
      </c>
      <c r="K434" s="5" t="str">
        <f>IF(F434="B",LEFT('[1]TCE - ANEXO IV - Preencher'!M443,2),IF(F434="S",LEFT('[1]TCE - ANEXO IV - Preencher'!M443,7),IF('[1]TCE - ANEXO IV - Preencher'!H443="","")))</f>
        <v>23</v>
      </c>
      <c r="L434" s="7">
        <f>'[1]TCE - ANEXO IV - Preencher'!N443</f>
        <v>1944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1440590001027</v>
      </c>
      <c r="E435" s="5" t="str">
        <f>'[1]TCE - ANEXO IV - Preencher'!G444</f>
        <v>FRESENIUS MEDICAL CARE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000.053.606</v>
      </c>
      <c r="I435" s="6">
        <f>IF('[1]TCE - ANEXO IV - Preencher'!K444="","",'[1]TCE - ANEXO IV - Preencher'!K444)</f>
        <v>44974</v>
      </c>
      <c r="J435" s="5" t="str">
        <f>'[1]TCE - ANEXO IV - Preencher'!L444</f>
        <v>23230201440590001027550000000536061407489259</v>
      </c>
      <c r="K435" s="5" t="str">
        <f>IF(F435="B",LEFT('[1]TCE - ANEXO IV - Preencher'!M444,2),IF(F435="S",LEFT('[1]TCE - ANEXO IV - Preencher'!M444,7),IF('[1]TCE - ANEXO IV - Preencher'!H444="","")))</f>
        <v>23</v>
      </c>
      <c r="L435" s="7">
        <f>'[1]TCE - ANEXO IV - Preencher'!N444</f>
        <v>3509.28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7213544000180</v>
      </c>
      <c r="E436" s="5" t="str">
        <f>'[1]TCE - ANEXO IV - Preencher'!G445</f>
        <v>BMR MEDICAL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165346</v>
      </c>
      <c r="I436" s="6">
        <f>IF('[1]TCE - ANEXO IV - Preencher'!K445="","",'[1]TCE - ANEXO IV - Preencher'!K445)</f>
        <v>44972</v>
      </c>
      <c r="J436" s="5" t="str">
        <f>'[1]TCE - ANEXO IV - Preencher'!L445</f>
        <v>41230207213544000180550010001653461428687416</v>
      </c>
      <c r="K436" s="5" t="str">
        <f>IF(F436="B",LEFT('[1]TCE - ANEXO IV - Preencher'!M445,2),IF(F436="S",LEFT('[1]TCE - ANEXO IV - Preencher'!M445,7),IF('[1]TCE - ANEXO IV - Preencher'!H445="","")))</f>
        <v>41</v>
      </c>
      <c r="L436" s="7">
        <f>'[1]TCE - ANEXO IV - Preencher'!N445</f>
        <v>19151.400000000001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19585158000280</v>
      </c>
      <c r="E437" s="5" t="str">
        <f>'[1]TCE - ANEXO IV - Preencher'!G446</f>
        <v>CARDINAL HEALTH DO BRASIL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72741</v>
      </c>
      <c r="I437" s="6">
        <f>IF('[1]TCE - ANEXO IV - Preencher'!K446="","",'[1]TCE - ANEXO IV - Preencher'!K446)</f>
        <v>44973</v>
      </c>
      <c r="J437" s="5" t="str">
        <f>'[1]TCE - ANEXO IV - Preencher'!L446</f>
        <v>35230219585158000280550010000727411225739823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9945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7519404000135</v>
      </c>
      <c r="E438" s="5" t="str">
        <f>'[1]TCE - ANEXO IV - Preencher'!G447</f>
        <v>ADVAL FARMACIA DE MANIPULACAO LTDA  ME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000.001.273</v>
      </c>
      <c r="I438" s="6">
        <f>IF('[1]TCE - ANEXO IV - Preencher'!K447="","",'[1]TCE - ANEXO IV - Preencher'!K447)</f>
        <v>44981</v>
      </c>
      <c r="J438" s="5" t="str">
        <f>'[1]TCE - ANEXO IV - Preencher'!L447</f>
        <v>26230207519404000135550010000012731036587459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330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11206099000441</v>
      </c>
      <c r="E439" s="5" t="str">
        <f>'[1]TCE - ANEXO IV - Preencher'!G448</f>
        <v>SUPERMED COM E IMP DE PROD MEDICOS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471406</v>
      </c>
      <c r="I439" s="6">
        <f>IF('[1]TCE - ANEXO IV - Preencher'!K448="","",'[1]TCE - ANEXO IV - Preencher'!K448)</f>
        <v>44971</v>
      </c>
      <c r="J439" s="5" t="str">
        <f>'[1]TCE - ANEXO IV - Preencher'!L448</f>
        <v>35230211206099000441550010004714061000081620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1052.56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11463963000148</v>
      </c>
      <c r="E440" s="5" t="str">
        <f>'[1]TCE - ANEXO IV - Preencher'!G449</f>
        <v>BCI BRASIL CHINA IMPORTADORA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35927</v>
      </c>
      <c r="I440" s="6">
        <f>IF('[1]TCE - ANEXO IV - Preencher'!K449="","",'[1]TCE - ANEXO IV - Preencher'!K449)</f>
        <v>44981</v>
      </c>
      <c r="J440" s="5" t="str">
        <f>'[1]TCE - ANEXO IV - Preencher'!L449</f>
        <v>26230211463963000148550010000359271723327149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2298.7800000000002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46208885000110</v>
      </c>
      <c r="E441" s="5" t="str">
        <f>'[1]TCE - ANEXO IV - Preencher'!G450</f>
        <v>MD DISTRIBUIDORA DE MEDICAMENTOS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000.000.059</v>
      </c>
      <c r="I441" s="6">
        <f>IF('[1]TCE - ANEXO IV - Preencher'!K450="","",'[1]TCE - ANEXO IV - Preencher'!K450)</f>
        <v>44980</v>
      </c>
      <c r="J441" s="5" t="str">
        <f>'[1]TCE - ANEXO IV - Preencher'!L450</f>
        <v>26230246208885000110550010000000591070106922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284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40829708000174</v>
      </c>
      <c r="E442" s="5" t="str">
        <f>'[1]TCE - ANEXO IV - Preencher'!G451</f>
        <v>JRV HOSPITALAR COMER. E REPRE. EIRELI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000.001.298</v>
      </c>
      <c r="I442" s="6">
        <f>IF('[1]TCE - ANEXO IV - Preencher'!K451="","",'[1]TCE - ANEXO IV - Preencher'!K451)</f>
        <v>44980</v>
      </c>
      <c r="J442" s="5" t="str">
        <f>'[1]TCE - ANEXO IV - Preencher'!L451</f>
        <v>26230240829708000174550010000012981108993128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346.8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7160019000144</v>
      </c>
      <c r="E443" s="5" t="str">
        <f>'[1]TCE - ANEXO IV - Preencher'!G452</f>
        <v>VITALE COMERCIO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107599</v>
      </c>
      <c r="I443" s="6">
        <f>IF('[1]TCE - ANEXO IV - Preencher'!K452="","",'[1]TCE - ANEXO IV - Preencher'!K452)</f>
        <v>44981</v>
      </c>
      <c r="J443" s="5" t="str">
        <f>'[1]TCE - ANEXO IV - Preencher'!L452</f>
        <v>26230207160019000144550010001075991052846331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1250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7160019000144</v>
      </c>
      <c r="E444" s="5" t="str">
        <f>'[1]TCE - ANEXO IV - Preencher'!G453</f>
        <v>VITALE COMERCIO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107604</v>
      </c>
      <c r="I444" s="6">
        <f>IF('[1]TCE - ANEXO IV - Preencher'!K453="","",'[1]TCE - ANEXO IV - Preencher'!K453)</f>
        <v>44981</v>
      </c>
      <c r="J444" s="5" t="str">
        <f>'[1]TCE - ANEXO IV - Preencher'!L453</f>
        <v>26230207160019000144550010001076041419043968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310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7160019000144</v>
      </c>
      <c r="E445" s="5" t="str">
        <f>'[1]TCE - ANEXO IV - Preencher'!G454</f>
        <v>VITALE COMERCIO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107601</v>
      </c>
      <c r="I445" s="6">
        <f>IF('[1]TCE - ANEXO IV - Preencher'!K454="","",'[1]TCE - ANEXO IV - Preencher'!K454)</f>
        <v>44981</v>
      </c>
      <c r="J445" s="5" t="str">
        <f>'[1]TCE - ANEXO IV - Preencher'!L454</f>
        <v>26230207160019000144550010001076011032525661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1250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7160019000144</v>
      </c>
      <c r="E446" s="5" t="str">
        <f>'[1]TCE - ANEXO IV - Preencher'!G455</f>
        <v>VITALE COMERCIO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107607</v>
      </c>
      <c r="I446" s="6">
        <f>IF('[1]TCE - ANEXO IV - Preencher'!K455="","",'[1]TCE - ANEXO IV - Preencher'!K455)</f>
        <v>44981</v>
      </c>
      <c r="J446" s="5" t="str">
        <f>'[1]TCE - ANEXO IV - Preencher'!L455</f>
        <v>26230207160019000144550010001076071568228430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310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7160019000144</v>
      </c>
      <c r="E447" s="5" t="str">
        <f>'[1]TCE - ANEXO IV - Preencher'!G456</f>
        <v>VITALE COMERCIO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107611</v>
      </c>
      <c r="I447" s="6">
        <f>IF('[1]TCE - ANEXO IV - Preencher'!K456="","",'[1]TCE - ANEXO IV - Preencher'!K456)</f>
        <v>44981</v>
      </c>
      <c r="J447" s="5" t="str">
        <f>'[1]TCE - ANEXO IV - Preencher'!L456</f>
        <v>26230207160019000144550010001076111528183080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310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7160019000144</v>
      </c>
      <c r="E448" s="5" t="str">
        <f>'[1]TCE - ANEXO IV - Preencher'!G457</f>
        <v>VITALE COMERCIO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107710</v>
      </c>
      <c r="I448" s="6">
        <f>IF('[1]TCE - ANEXO IV - Preencher'!K457="","",'[1]TCE - ANEXO IV - Preencher'!K457)</f>
        <v>44981</v>
      </c>
      <c r="J448" s="5" t="str">
        <f>'[1]TCE - ANEXO IV - Preencher'!L457</f>
        <v>26230207160019000144550010001077101036797172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1870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1437707000122</v>
      </c>
      <c r="E449" s="5" t="str">
        <f>'[1]TCE - ANEXO IV - Preencher'!G458</f>
        <v>SCITECH MEDICAL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332549</v>
      </c>
      <c r="I449" s="6">
        <f>IF('[1]TCE - ANEXO IV - Preencher'!K458="","",'[1]TCE - ANEXO IV - Preencher'!K458)</f>
        <v>44981</v>
      </c>
      <c r="J449" s="5" t="str">
        <f>'[1]TCE - ANEXO IV - Preencher'!L458</f>
        <v>52230201437707000122550550003325491502899189</v>
      </c>
      <c r="K449" s="5" t="str">
        <f>IF(F449="B",LEFT('[1]TCE - ANEXO IV - Preencher'!M458,2),IF(F449="S",LEFT('[1]TCE - ANEXO IV - Preencher'!M458,7),IF('[1]TCE - ANEXO IV - Preencher'!H458="","")))</f>
        <v>52</v>
      </c>
      <c r="L449" s="7">
        <f>'[1]TCE - ANEXO IV - Preencher'!N458</f>
        <v>2380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1437707000122</v>
      </c>
      <c r="E450" s="5" t="str">
        <f>'[1]TCE - ANEXO IV - Preencher'!G459</f>
        <v>SCITECH MEDICAL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332555</v>
      </c>
      <c r="I450" s="6">
        <f>IF('[1]TCE - ANEXO IV - Preencher'!K459="","",'[1]TCE - ANEXO IV - Preencher'!K459)</f>
        <v>44981</v>
      </c>
      <c r="J450" s="5" t="str">
        <f>'[1]TCE - ANEXO IV - Preencher'!L459</f>
        <v>52230201437707000122550550003325551347096283</v>
      </c>
      <c r="K450" s="5" t="str">
        <f>IF(F450="B",LEFT('[1]TCE - ANEXO IV - Preencher'!M459,2),IF(F450="S",LEFT('[1]TCE - ANEXO IV - Preencher'!M459,7),IF('[1]TCE - ANEXO IV - Preencher'!H459="","")))</f>
        <v>52</v>
      </c>
      <c r="L450" s="7">
        <f>'[1]TCE - ANEXO IV - Preencher'!N459</f>
        <v>1330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1437707000122</v>
      </c>
      <c r="E451" s="5" t="str">
        <f>'[1]TCE - ANEXO IV - Preencher'!G460</f>
        <v>SCITECH MEDICAL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332543</v>
      </c>
      <c r="I451" s="6">
        <f>IF('[1]TCE - ANEXO IV - Preencher'!K460="","",'[1]TCE - ANEXO IV - Preencher'!K460)</f>
        <v>44981</v>
      </c>
      <c r="J451" s="5" t="str">
        <f>'[1]TCE - ANEXO IV - Preencher'!L460</f>
        <v>52230201437707000122550550003325431845434023</v>
      </c>
      <c r="K451" s="5" t="str">
        <f>IF(F451="B",LEFT('[1]TCE - ANEXO IV - Preencher'!M460,2),IF(F451="S",LEFT('[1]TCE - ANEXO IV - Preencher'!M460,7),IF('[1]TCE - ANEXO IV - Preencher'!H460="","")))</f>
        <v>52</v>
      </c>
      <c r="L451" s="7">
        <f>'[1]TCE - ANEXO IV - Preencher'!N460</f>
        <v>1050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1437707000122</v>
      </c>
      <c r="E452" s="5" t="str">
        <f>'[1]TCE - ANEXO IV - Preencher'!G461</f>
        <v>SCITECH MEDICAL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332547</v>
      </c>
      <c r="I452" s="6">
        <f>IF('[1]TCE - ANEXO IV - Preencher'!K461="","",'[1]TCE - ANEXO IV - Preencher'!K461)</f>
        <v>44981</v>
      </c>
      <c r="J452" s="5" t="str">
        <f>'[1]TCE - ANEXO IV - Preencher'!L461</f>
        <v>52230201437707000122550550003325471598591372</v>
      </c>
      <c r="K452" s="5" t="str">
        <f>IF(F452="B",LEFT('[1]TCE - ANEXO IV - Preencher'!M461,2),IF(F452="S",LEFT('[1]TCE - ANEXO IV - Preencher'!M461,7),IF('[1]TCE - ANEXO IV - Preencher'!H461="","")))</f>
        <v>52</v>
      </c>
      <c r="L452" s="7">
        <f>'[1]TCE - ANEXO IV - Preencher'!N461</f>
        <v>1050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1437707000122</v>
      </c>
      <c r="E453" s="5" t="str">
        <f>'[1]TCE - ANEXO IV - Preencher'!G462</f>
        <v>SCITECH MEDICAL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332541</v>
      </c>
      <c r="I453" s="6">
        <f>IF('[1]TCE - ANEXO IV - Preencher'!K462="","",'[1]TCE - ANEXO IV - Preencher'!K462)</f>
        <v>44981</v>
      </c>
      <c r="J453" s="5" t="str">
        <f>'[1]TCE - ANEXO IV - Preencher'!L462</f>
        <v>52230201437707000122550550003325411765252080</v>
      </c>
      <c r="K453" s="5" t="str">
        <f>IF(F453="B",LEFT('[1]TCE - ANEXO IV - Preencher'!M462,2),IF(F453="S",LEFT('[1]TCE - ANEXO IV - Preencher'!M462,7),IF('[1]TCE - ANEXO IV - Preencher'!H462="","")))</f>
        <v>52</v>
      </c>
      <c r="L453" s="7">
        <f>'[1]TCE - ANEXO IV - Preencher'!N462</f>
        <v>280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1437707000122</v>
      </c>
      <c r="E454" s="5" t="str">
        <f>'[1]TCE - ANEXO IV - Preencher'!G463</f>
        <v>SCITECH MEDICAL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332545</v>
      </c>
      <c r="I454" s="6">
        <f>IF('[1]TCE - ANEXO IV - Preencher'!K463="","",'[1]TCE - ANEXO IV - Preencher'!K463)</f>
        <v>44981</v>
      </c>
      <c r="J454" s="5" t="str">
        <f>'[1]TCE - ANEXO IV - Preencher'!L463</f>
        <v>52230201437707000122550550003325451490752982</v>
      </c>
      <c r="K454" s="5" t="str">
        <f>IF(F454="B",LEFT('[1]TCE - ANEXO IV - Preencher'!M463,2),IF(F454="S",LEFT('[1]TCE - ANEXO IV - Preencher'!M463,7),IF('[1]TCE - ANEXO IV - Preencher'!H463="","")))</f>
        <v>52</v>
      </c>
      <c r="L454" s="7">
        <f>'[1]TCE - ANEXO IV - Preencher'!N463</f>
        <v>280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1437707000122</v>
      </c>
      <c r="E455" s="5" t="str">
        <f>'[1]TCE - ANEXO IV - Preencher'!G464</f>
        <v>SCITECH MEDICAL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332551</v>
      </c>
      <c r="I455" s="6">
        <f>IF('[1]TCE - ANEXO IV - Preencher'!K464="","",'[1]TCE - ANEXO IV - Preencher'!K464)</f>
        <v>44981</v>
      </c>
      <c r="J455" s="5" t="str">
        <f>'[1]TCE - ANEXO IV - Preencher'!L464</f>
        <v>52230201437707000122550550003325511216755845</v>
      </c>
      <c r="K455" s="5" t="str">
        <f>IF(F455="B",LEFT('[1]TCE - ANEXO IV - Preencher'!M464,2),IF(F455="S",LEFT('[1]TCE - ANEXO IV - Preencher'!M464,7),IF('[1]TCE - ANEXO IV - Preencher'!H464="","")))</f>
        <v>52</v>
      </c>
      <c r="L455" s="7">
        <f>'[1]TCE - ANEXO IV - Preencher'!N464</f>
        <v>1050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1437707000122</v>
      </c>
      <c r="E456" s="5" t="str">
        <f>'[1]TCE - ANEXO IV - Preencher'!G465</f>
        <v>SCITECH MEDICAL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332553</v>
      </c>
      <c r="I456" s="6">
        <f>IF('[1]TCE - ANEXO IV - Preencher'!K465="","",'[1]TCE - ANEXO IV - Preencher'!K465)</f>
        <v>44981</v>
      </c>
      <c r="J456" s="5" t="str">
        <f>'[1]TCE - ANEXO IV - Preencher'!L465</f>
        <v>52230201437707000122550550003325531760381495</v>
      </c>
      <c r="K456" s="5" t="str">
        <f>IF(F456="B",LEFT('[1]TCE - ANEXO IV - Preencher'!M465,2),IF(F456="S",LEFT('[1]TCE - ANEXO IV - Preencher'!M465,7),IF('[1]TCE - ANEXO IV - Preencher'!H465="","")))</f>
        <v>52</v>
      </c>
      <c r="L456" s="7">
        <f>'[1]TCE - ANEXO IV - Preencher'!N465</f>
        <v>1050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1437707000122</v>
      </c>
      <c r="E457" s="5" t="str">
        <f>'[1]TCE - ANEXO IV - Preencher'!G466</f>
        <v>SCITECH MEDICAL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332539</v>
      </c>
      <c r="I457" s="6">
        <f>IF('[1]TCE - ANEXO IV - Preencher'!K466="","",'[1]TCE - ANEXO IV - Preencher'!K466)</f>
        <v>44981</v>
      </c>
      <c r="J457" s="5" t="str">
        <f>'[1]TCE - ANEXO IV - Preencher'!L466</f>
        <v>52230201437707000122550550003305391656451522</v>
      </c>
      <c r="K457" s="5" t="str">
        <f>IF(F457="B",LEFT('[1]TCE - ANEXO IV - Preencher'!M466,2),IF(F457="S",LEFT('[1]TCE - ANEXO IV - Preencher'!M466,7),IF('[1]TCE - ANEXO IV - Preencher'!H466="","")))</f>
        <v>52</v>
      </c>
      <c r="L457" s="7">
        <f>'[1]TCE - ANEXO IV - Preencher'!N466</f>
        <v>280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1437707000122</v>
      </c>
      <c r="E458" s="5" t="str">
        <f>'[1]TCE - ANEXO IV - Preencher'!G467</f>
        <v>SCITECH MEDICAL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331546</v>
      </c>
      <c r="I458" s="6">
        <f>IF('[1]TCE - ANEXO IV - Preencher'!K467="","",'[1]TCE - ANEXO IV - Preencher'!K467)</f>
        <v>44981</v>
      </c>
      <c r="J458" s="5" t="str">
        <f>'[1]TCE - ANEXO IV - Preencher'!L467</f>
        <v>52230201437707000122550550003315461613699629</v>
      </c>
      <c r="K458" s="5" t="str">
        <f>IF(F458="B",LEFT('[1]TCE - ANEXO IV - Preencher'!M467,2),IF(F458="S",LEFT('[1]TCE - ANEXO IV - Preencher'!M467,7),IF('[1]TCE - ANEXO IV - Preencher'!H467="","")))</f>
        <v>52</v>
      </c>
      <c r="L458" s="7">
        <f>'[1]TCE - ANEXO IV - Preencher'!N467</f>
        <v>1050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1437707000122</v>
      </c>
      <c r="E459" s="5" t="str">
        <f>'[1]TCE - ANEXO IV - Preencher'!G468</f>
        <v>SCITECH MEDICAL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331548</v>
      </c>
      <c r="I459" s="6">
        <f>IF('[1]TCE - ANEXO IV - Preencher'!K468="","",'[1]TCE - ANEXO IV - Preencher'!K468)</f>
        <v>44981</v>
      </c>
      <c r="J459" s="5" t="str">
        <f>'[1]TCE - ANEXO IV - Preencher'!L468</f>
        <v>52230201437707000122550550003315481135464123</v>
      </c>
      <c r="K459" s="5" t="str">
        <f>IF(F459="B",LEFT('[1]TCE - ANEXO IV - Preencher'!M468,2),IF(F459="S",LEFT('[1]TCE - ANEXO IV - Preencher'!M468,7),IF('[1]TCE - ANEXO IV - Preencher'!H468="","")))</f>
        <v>52</v>
      </c>
      <c r="L459" s="7">
        <f>'[1]TCE - ANEXO IV - Preencher'!N468</f>
        <v>2380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1437707000122</v>
      </c>
      <c r="E460" s="5" t="str">
        <f>'[1]TCE - ANEXO IV - Preencher'!G469</f>
        <v>SCITECH MEDICAL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331543</v>
      </c>
      <c r="I460" s="6">
        <f>IF('[1]TCE - ANEXO IV - Preencher'!K469="","",'[1]TCE - ANEXO IV - Preencher'!K469)</f>
        <v>44981</v>
      </c>
      <c r="J460" s="5" t="str">
        <f>'[1]TCE - ANEXO IV - Preencher'!L469</f>
        <v>52230201437707000122550550003315431423611834</v>
      </c>
      <c r="K460" s="5" t="str">
        <f>IF(F460="B",LEFT('[1]TCE - ANEXO IV - Preencher'!M469,2),IF(F460="S",LEFT('[1]TCE - ANEXO IV - Preencher'!M469,7),IF('[1]TCE - ANEXO IV - Preencher'!H469="","")))</f>
        <v>52</v>
      </c>
      <c r="L460" s="7">
        <f>'[1]TCE - ANEXO IV - Preencher'!N469</f>
        <v>280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1437707000122</v>
      </c>
      <c r="E461" s="5" t="str">
        <f>'[1]TCE - ANEXO IV - Preencher'!G470</f>
        <v>SCITECH MEDICAL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332890</v>
      </c>
      <c r="I461" s="6">
        <f>IF('[1]TCE - ANEXO IV - Preencher'!K470="","",'[1]TCE - ANEXO IV - Preencher'!K470)</f>
        <v>44981</v>
      </c>
      <c r="J461" s="5" t="str">
        <f>'[1]TCE - ANEXO IV - Preencher'!L470</f>
        <v>52230201437707000122550550003328901481054552</v>
      </c>
      <c r="K461" s="5" t="str">
        <f>IF(F461="B",LEFT('[1]TCE - ANEXO IV - Preencher'!M470,2),IF(F461="S",LEFT('[1]TCE - ANEXO IV - Preencher'!M470,7),IF('[1]TCE - ANEXO IV - Preencher'!H470="","")))</f>
        <v>52</v>
      </c>
      <c r="L461" s="7">
        <f>'[1]TCE - ANEXO IV - Preencher'!N470</f>
        <v>1050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37438274000177</v>
      </c>
      <c r="E462" s="5" t="str">
        <f>'[1]TCE - ANEXO IV - Preencher'!G471</f>
        <v>SELLMED PROD. MEDICOS E HOSPITALA.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4798</v>
      </c>
      <c r="I462" s="6">
        <f>IF('[1]TCE - ANEXO IV - Preencher'!K471="","",'[1]TCE - ANEXO IV - Preencher'!K471)</f>
        <v>44981</v>
      </c>
      <c r="J462" s="5" t="str">
        <f>'[1]TCE - ANEXO IV - Preencher'!L471</f>
        <v>26230237438274000177550010000047981284007717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1069.2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37438274000177</v>
      </c>
      <c r="E463" s="5" t="str">
        <f>'[1]TCE - ANEXO IV - Preencher'!G472</f>
        <v>SELLMED PROD. MEDICOS E HOSPITALA.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4790</v>
      </c>
      <c r="I463" s="6">
        <f>IF('[1]TCE - ANEXO IV - Preencher'!K472="","",'[1]TCE - ANEXO IV - Preencher'!K472)</f>
        <v>44981</v>
      </c>
      <c r="J463" s="5" t="str">
        <f>'[1]TCE - ANEXO IV - Preencher'!L472</f>
        <v>26230237438274000177550010000047901596375560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194.4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37844417000140</v>
      </c>
      <c r="E464" s="5" t="str">
        <f>'[1]TCE - ANEXO IV - Preencher'!G473</f>
        <v>LOG DIST. DE PRO. HOSP. E HIG. PE.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1178</v>
      </c>
      <c r="I464" s="6">
        <f>IF('[1]TCE - ANEXO IV - Preencher'!K473="","",'[1]TCE - ANEXO IV - Preencher'!K473)</f>
        <v>44981</v>
      </c>
      <c r="J464" s="5" t="str">
        <f>'[1]TCE - ANEXO IV - Preencher'!L473</f>
        <v>26230237844417000140550010000011781150345946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2923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4237235000152</v>
      </c>
      <c r="E465" s="5" t="str">
        <f>'[1]TCE - ANEXO IV - Preencher'!G474</f>
        <v>ENDOCENTER COMERCIAL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105702</v>
      </c>
      <c r="I465" s="6">
        <f>IF('[1]TCE - ANEXO IV - Preencher'!K474="","",'[1]TCE - ANEXO IV - Preencher'!K474)</f>
        <v>44980</v>
      </c>
      <c r="J465" s="5" t="str">
        <f>'[1]TCE - ANEXO IV - Preencher'!L474</f>
        <v>26230204237235000152550010001057027107725007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1400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8014554000150</v>
      </c>
      <c r="E466" s="5" t="str">
        <f>'[1]TCE - ANEXO IV - Preencher'!G475</f>
        <v>MJB COMERCIO DE MAT MEDICO HOSP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13312</v>
      </c>
      <c r="I466" s="6">
        <f>IF('[1]TCE - ANEXO IV - Preencher'!K475="","",'[1]TCE - ANEXO IV - Preencher'!K475)</f>
        <v>44980</v>
      </c>
      <c r="J466" s="5" t="str">
        <f>'[1]TCE - ANEXO IV - Preencher'!L475</f>
        <v>26230208014554000150550010000133121330121214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2750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8014554000150</v>
      </c>
      <c r="E467" s="5" t="str">
        <f>'[1]TCE - ANEXO IV - Preencher'!G476</f>
        <v>MJB COMERCIO DE MAT MEDICO HOSP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13310</v>
      </c>
      <c r="I467" s="6">
        <f>IF('[1]TCE - ANEXO IV - Preencher'!K476="","",'[1]TCE - ANEXO IV - Preencher'!K476)</f>
        <v>44980</v>
      </c>
      <c r="J467" s="5" t="str">
        <f>'[1]TCE - ANEXO IV - Preencher'!L476</f>
        <v>26230208014554000150550010000133101330121210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2580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8014554000150</v>
      </c>
      <c r="E468" s="5" t="str">
        <f>'[1]TCE - ANEXO IV - Preencher'!G477</f>
        <v>MJB COMERCIO DE MAT MEDICO HOSP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13311</v>
      </c>
      <c r="I468" s="6">
        <f>IF('[1]TCE - ANEXO IV - Preencher'!K477="","",'[1]TCE - ANEXO IV - Preencher'!K477)</f>
        <v>44980</v>
      </c>
      <c r="J468" s="5" t="str">
        <f>'[1]TCE - ANEXO IV - Preencher'!L477</f>
        <v>26230208014554000150550010000133111330121217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3780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8014554000150</v>
      </c>
      <c r="E469" s="5" t="str">
        <f>'[1]TCE - ANEXO IV - Preencher'!G478</f>
        <v>MJB COMERCIO DE MAT MEDICO HOSP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13313</v>
      </c>
      <c r="I469" s="6">
        <f>IF('[1]TCE - ANEXO IV - Preencher'!K478="","",'[1]TCE - ANEXO IV - Preencher'!K478)</f>
        <v>44980</v>
      </c>
      <c r="J469" s="5" t="str">
        <f>'[1]TCE - ANEXO IV - Preencher'!L478</f>
        <v>26230208014554000150550010000133131330121211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4980</v>
      </c>
    </row>
    <row r="470" spans="1:12" s="8" customFormat="1" ht="19.5" customHeight="1" x14ac:dyDescent="0.2">
      <c r="A470" s="3">
        <f>IFERROR(VLOOKUP(B470,'[1]DADOS (OCULTAR)'!$Q$3:$S$103,3,0),"")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8014554000150</v>
      </c>
      <c r="E470" s="5" t="str">
        <f>'[1]TCE - ANEXO IV - Preencher'!G479</f>
        <v>MJB COMERCIO DE MAT MEDICO HOSP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13317</v>
      </c>
      <c r="I470" s="6">
        <f>IF('[1]TCE - ANEXO IV - Preencher'!K479="","",'[1]TCE - ANEXO IV - Preencher'!K479)</f>
        <v>44980</v>
      </c>
      <c r="J470" s="5" t="str">
        <f>'[1]TCE - ANEXO IV - Preencher'!L479</f>
        <v>26230208014554000150550010000133171330121210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3780</v>
      </c>
    </row>
    <row r="471" spans="1:12" s="8" customFormat="1" ht="19.5" customHeight="1" x14ac:dyDescent="0.2">
      <c r="A471" s="3">
        <f>IFERROR(VLOOKUP(B471,'[1]DADOS (OCULTAR)'!$Q$3:$S$103,3,0),"")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8014554000150</v>
      </c>
      <c r="E471" s="5" t="str">
        <f>'[1]TCE - ANEXO IV - Preencher'!G480</f>
        <v>MJB COMERCIO DE MAT MEDICO HOSP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13318</v>
      </c>
      <c r="I471" s="6">
        <f>IF('[1]TCE - ANEXO IV - Preencher'!K480="","",'[1]TCE - ANEXO IV - Preencher'!K480)</f>
        <v>44980</v>
      </c>
      <c r="J471" s="5" t="str">
        <f>'[1]TCE - ANEXO IV - Preencher'!L480</f>
        <v>26230208014554000150550010000133181330121218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3780</v>
      </c>
    </row>
    <row r="472" spans="1:12" s="8" customFormat="1" ht="19.5" customHeight="1" x14ac:dyDescent="0.2">
      <c r="A472" s="3">
        <f>IFERROR(VLOOKUP(B472,'[1]DADOS (OCULTAR)'!$Q$3:$S$103,3,0),"")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8014554000150</v>
      </c>
      <c r="E472" s="5" t="str">
        <f>'[1]TCE - ANEXO IV - Preencher'!G481</f>
        <v>MJB COMERCIO DE MAT MEDICO HOSP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13322</v>
      </c>
      <c r="I472" s="6">
        <f>IF('[1]TCE - ANEXO IV - Preencher'!K481="","",'[1]TCE - ANEXO IV - Preencher'!K481)</f>
        <v>44980</v>
      </c>
      <c r="J472" s="5" t="str">
        <f>'[1]TCE - ANEXO IV - Preencher'!L481</f>
        <v>26230208014554000150550010000133221330122292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3430</v>
      </c>
    </row>
    <row r="473" spans="1:12" s="8" customFormat="1" ht="19.5" customHeight="1" x14ac:dyDescent="0.2">
      <c r="A473" s="3">
        <f>IFERROR(VLOOKUP(B473,'[1]DADOS (OCULTAR)'!$Q$3:$S$103,3,0),"")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8014554000150</v>
      </c>
      <c r="E473" s="5" t="str">
        <f>'[1]TCE - ANEXO IV - Preencher'!G482</f>
        <v>MJB COMERCIO DE MAT MEDICO HOSP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13321</v>
      </c>
      <c r="I473" s="6">
        <f>IF('[1]TCE - ANEXO IV - Preencher'!K482="","",'[1]TCE - ANEXO IV - Preencher'!K482)</f>
        <v>44980</v>
      </c>
      <c r="J473" s="5" t="str">
        <f>'[1]TCE - ANEXO IV - Preencher'!L482</f>
        <v>26230208014554000150550010000133211330122295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3780</v>
      </c>
    </row>
    <row r="474" spans="1:12" s="8" customFormat="1" ht="19.5" customHeight="1" x14ac:dyDescent="0.2">
      <c r="A474" s="3">
        <f>IFERROR(VLOOKUP(B474,'[1]DADOS (OCULTAR)'!$Q$3:$S$103,3,0),"")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8014554000150</v>
      </c>
      <c r="E474" s="5" t="str">
        <f>'[1]TCE - ANEXO IV - Preencher'!G483</f>
        <v>MJB COMERCIO DE MAT MEDICO HOSP LTDA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13316</v>
      </c>
      <c r="I474" s="6">
        <f>IF('[1]TCE - ANEXO IV - Preencher'!K483="","",'[1]TCE - ANEXO IV - Preencher'!K483)</f>
        <v>44980</v>
      </c>
      <c r="J474" s="5" t="str">
        <f>'[1]TCE - ANEXO IV - Preencher'!L483</f>
        <v>26230208014554000150550010000133161330121213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3780</v>
      </c>
    </row>
    <row r="475" spans="1:12" s="8" customFormat="1" ht="19.5" customHeight="1" x14ac:dyDescent="0.2">
      <c r="A475" s="3">
        <f>IFERROR(VLOOKUP(B475,'[1]DADOS (OCULTAR)'!$Q$3:$S$103,3,0),"")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8014554000150</v>
      </c>
      <c r="E475" s="5" t="str">
        <f>'[1]TCE - ANEXO IV - Preencher'!G484</f>
        <v>MJB COMERCIO DE MAT MEDICO HOSP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13315</v>
      </c>
      <c r="I475" s="6">
        <f>IF('[1]TCE - ANEXO IV - Preencher'!K484="","",'[1]TCE - ANEXO IV - Preencher'!K484)</f>
        <v>44980</v>
      </c>
      <c r="J475" s="5" t="str">
        <f>'[1]TCE - ANEXO IV - Preencher'!L484</f>
        <v>26230208014554000150550010000133151330121216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4630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8014554000150</v>
      </c>
      <c r="E476" s="5" t="str">
        <f>'[1]TCE - ANEXO IV - Preencher'!G485</f>
        <v>MJB COMERCIO DE MAT MEDICO HOSP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13319</v>
      </c>
      <c r="I476" s="6">
        <f>IF('[1]TCE - ANEXO IV - Preencher'!K485="","",'[1]TCE - ANEXO IV - Preencher'!K485)</f>
        <v>44980</v>
      </c>
      <c r="J476" s="5" t="str">
        <f>'[1]TCE - ANEXO IV - Preencher'!L485</f>
        <v>26230208014554000150550010000133191330121215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3430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8014554000150</v>
      </c>
      <c r="E477" s="5" t="str">
        <f>'[1]TCE - ANEXO IV - Preencher'!G486</f>
        <v>MJB COMERCIO DE MAT MEDICO HOSP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13314</v>
      </c>
      <c r="I477" s="6">
        <f>IF('[1]TCE - ANEXO IV - Preencher'!K486="","",'[1]TCE - ANEXO IV - Preencher'!K486)</f>
        <v>44980</v>
      </c>
      <c r="J477" s="5" t="str">
        <f>'[1]TCE - ANEXO IV - Preencher'!L486</f>
        <v>26230208014554000150550010000133141330121219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3430</v>
      </c>
    </row>
    <row r="478" spans="1:12" s="8" customFormat="1" ht="19.5" customHeight="1" x14ac:dyDescent="0.2">
      <c r="A478" s="3">
        <f>IFERROR(VLOOKUP(B478,'[1]DADOS (OCULTAR)'!$Q$3:$S$103,3,0),"")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>
        <f>'[1]TCE - ANEXO IV - Preencher'!F487</f>
        <v>8014554000150</v>
      </c>
      <c r="E478" s="5" t="str">
        <f>'[1]TCE - ANEXO IV - Preencher'!G487</f>
        <v>MJB COMERCIO DE MAT MEDICO HOSP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13320</v>
      </c>
      <c r="I478" s="6">
        <f>IF('[1]TCE - ANEXO IV - Preencher'!K487="","",'[1]TCE - ANEXO IV - Preencher'!K487)</f>
        <v>44980</v>
      </c>
      <c r="J478" s="5" t="str">
        <f>'[1]TCE - ANEXO IV - Preencher'!L487</f>
        <v>26230208014554000150550010000133201330122298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4630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50595271000105</v>
      </c>
      <c r="E479" s="5" t="str">
        <f>'[1]TCE - ANEXO IV - Preencher'!G488</f>
        <v>BIOTRONIK COMERCIAL MEDICA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1049385</v>
      </c>
      <c r="I479" s="6">
        <f>IF('[1]TCE - ANEXO IV - Preencher'!K488="","",'[1]TCE - ANEXO IV - Preencher'!K488)</f>
        <v>44974</v>
      </c>
      <c r="J479" s="5" t="str">
        <f>'[1]TCE - ANEXO IV - Preencher'!L488</f>
        <v>35230250595271000105550030010493851318942699</v>
      </c>
      <c r="K479" s="5" t="str">
        <f>IF(F479="B",LEFT('[1]TCE - ANEXO IV - Preencher'!M488,2),IF(F479="S",LEFT('[1]TCE - ANEXO IV - Preencher'!M488,7),IF('[1]TCE - ANEXO IV - Preencher'!H488="","")))</f>
        <v>35</v>
      </c>
      <c r="L479" s="7">
        <f>'[1]TCE - ANEXO IV - Preencher'!N488</f>
        <v>6903.9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50595271000105</v>
      </c>
      <c r="E480" s="5" t="str">
        <f>'[1]TCE - ANEXO IV - Preencher'!G489</f>
        <v>BIOTRONIK COMERCIAL MEDICA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1049392</v>
      </c>
      <c r="I480" s="6">
        <f>IF('[1]TCE - ANEXO IV - Preencher'!K489="","",'[1]TCE - ANEXO IV - Preencher'!K489)</f>
        <v>44974</v>
      </c>
      <c r="J480" s="5" t="str">
        <f>'[1]TCE - ANEXO IV - Preencher'!L489</f>
        <v>35230250595271000105550030010493921187457509</v>
      </c>
      <c r="K480" s="5" t="str">
        <f>IF(F480="B",LEFT('[1]TCE - ANEXO IV - Preencher'!M489,2),IF(F480="S",LEFT('[1]TCE - ANEXO IV - Preencher'!M489,7),IF('[1]TCE - ANEXO IV - Preencher'!H489="","")))</f>
        <v>35</v>
      </c>
      <c r="L480" s="7">
        <f>'[1]TCE - ANEXO IV - Preencher'!N489</f>
        <v>6903.9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50595271000105</v>
      </c>
      <c r="E481" s="5" t="str">
        <f>'[1]TCE - ANEXO IV - Preencher'!G490</f>
        <v>BIOTRONIK COMERCIAL MEDICA LTDA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1049395</v>
      </c>
      <c r="I481" s="6">
        <f>IF('[1]TCE - ANEXO IV - Preencher'!K490="","",'[1]TCE - ANEXO IV - Preencher'!K490)</f>
        <v>44974</v>
      </c>
      <c r="J481" s="5" t="str">
        <f>'[1]TCE - ANEXO IV - Preencher'!L490</f>
        <v>35230250595271000105550030010493951460618568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6903.9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50595271000105</v>
      </c>
      <c r="E482" s="5" t="str">
        <f>'[1]TCE - ANEXO IV - Preencher'!G491</f>
        <v>BIOTRONIK COMERCIAL MEDICA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1049408</v>
      </c>
      <c r="I482" s="6">
        <f>IF('[1]TCE - ANEXO IV - Preencher'!K491="","",'[1]TCE - ANEXO IV - Preencher'!K491)</f>
        <v>44974</v>
      </c>
      <c r="J482" s="5" t="str">
        <f>'[1]TCE - ANEXO IV - Preencher'!L491</f>
        <v>35230250595271000105550030010494081560385638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6903.9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50595271000105</v>
      </c>
      <c r="E483" s="5" t="str">
        <f>'[1]TCE - ANEXO IV - Preencher'!G492</f>
        <v>BIOTRONIK COMERCIAL MEDICA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1049400</v>
      </c>
      <c r="I483" s="6">
        <f>IF('[1]TCE - ANEXO IV - Preencher'!K492="","",'[1]TCE - ANEXO IV - Preencher'!K492)</f>
        <v>44974</v>
      </c>
      <c r="J483" s="5" t="str">
        <f>'[1]TCE - ANEXO IV - Preencher'!L492</f>
        <v>35230250595271000105550030010494001113756638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6903.9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50595271000105</v>
      </c>
      <c r="E484" s="5" t="str">
        <f>'[1]TCE - ANEXO IV - Preencher'!G493</f>
        <v>BIOTRONIK COMERCIAL MEDICA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1049404</v>
      </c>
      <c r="I484" s="6">
        <f>IF('[1]TCE - ANEXO IV - Preencher'!K493="","",'[1]TCE - ANEXO IV - Preencher'!K493)</f>
        <v>44974</v>
      </c>
      <c r="J484" s="5" t="str">
        <f>'[1]TCE - ANEXO IV - Preencher'!L493</f>
        <v>35230250595271000105550030010494041122327115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6903.9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50595271000105</v>
      </c>
      <c r="E485" s="5" t="str">
        <f>'[1]TCE - ANEXO IV - Preencher'!G494</f>
        <v>BIOTRONIK COMERCIAL MEDICA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1049406</v>
      </c>
      <c r="I485" s="6">
        <f>IF('[1]TCE - ANEXO IV - Preencher'!K494="","",'[1]TCE - ANEXO IV - Preencher'!K494)</f>
        <v>44974</v>
      </c>
      <c r="J485" s="5" t="str">
        <f>'[1]TCE - ANEXO IV - Preencher'!L494</f>
        <v>35230250595271000105550030010494061673929426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6903.9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13291742000165</v>
      </c>
      <c r="E486" s="5" t="str">
        <f>'[1]TCE - ANEXO IV - Preencher'!G495</f>
        <v>PHOENIX MED PRODUTOS MEDICO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000.022.793</v>
      </c>
      <c r="I486" s="6">
        <f>IF('[1]TCE - ANEXO IV - Preencher'!K495="","",'[1]TCE - ANEXO IV - Preencher'!K495)</f>
        <v>44980</v>
      </c>
      <c r="J486" s="5" t="str">
        <f>'[1]TCE - ANEXO IV - Preencher'!L495</f>
        <v>26230213291742000165550010000227931534330656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1780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13291742000165</v>
      </c>
      <c r="E487" s="5" t="str">
        <f>'[1]TCE - ANEXO IV - Preencher'!G496</f>
        <v>PHOENIX MED PRODUTOS MEDICO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000.022.792</v>
      </c>
      <c r="I487" s="6">
        <f>IF('[1]TCE - ANEXO IV - Preencher'!K496="","",'[1]TCE - ANEXO IV - Preencher'!K496)</f>
        <v>44980</v>
      </c>
      <c r="J487" s="5" t="str">
        <f>'[1]TCE - ANEXO IV - Preencher'!L496</f>
        <v>26230213291742000165550010000227921364059984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890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1513946000114</v>
      </c>
      <c r="E488" s="5" t="str">
        <f>'[1]TCE - ANEXO IV - Preencher'!G497</f>
        <v>BOSTON SCIENTIFIC DO BRASIL LTDA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2748052</v>
      </c>
      <c r="I488" s="6">
        <f>IF('[1]TCE - ANEXO IV - Preencher'!K497="","",'[1]TCE - ANEXO IV - Preencher'!K497)</f>
        <v>44974</v>
      </c>
      <c r="J488" s="5" t="str">
        <f>'[1]TCE - ANEXO IV - Preencher'!L497</f>
        <v>35230201513946000114550030027480521027818548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268.82</v>
      </c>
    </row>
    <row r="489" spans="1:12" s="8" customFormat="1" ht="19.5" customHeight="1" x14ac:dyDescent="0.2">
      <c r="A489" s="3">
        <f>IFERROR(VLOOKUP(B489,'[1]DADOS (OCULTAR)'!$Q$3:$S$103,3,0),"")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>
        <f>'[1]TCE - ANEXO IV - Preencher'!F498</f>
        <v>1513946000114</v>
      </c>
      <c r="E489" s="5" t="str">
        <f>'[1]TCE - ANEXO IV - Preencher'!G498</f>
        <v>BOSTON SCIENTIFIC DO BRASIL LTDA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2748420</v>
      </c>
      <c r="I489" s="6">
        <f>IF('[1]TCE - ANEXO IV - Preencher'!K498="","",'[1]TCE - ANEXO IV - Preencher'!K498)</f>
        <v>44977</v>
      </c>
      <c r="J489" s="5" t="str">
        <f>'[1]TCE - ANEXO IV - Preencher'!L498</f>
        <v>35230201513946000114550030027484201027822497</v>
      </c>
      <c r="K489" s="5" t="str">
        <f>IF(F489="B",LEFT('[1]TCE - ANEXO IV - Preencher'!M498,2),IF(F489="S",LEFT('[1]TCE - ANEXO IV - Preencher'!M498,7),IF('[1]TCE - ANEXO IV - Preencher'!H498="","")))</f>
        <v>35</v>
      </c>
      <c r="L489" s="7">
        <f>'[1]TCE - ANEXO IV - Preencher'!N498</f>
        <v>268.82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1513946000114</v>
      </c>
      <c r="E490" s="5" t="str">
        <f>'[1]TCE - ANEXO IV - Preencher'!G499</f>
        <v>BOSTON SCIENTIFIC DO BRASIL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2750494</v>
      </c>
      <c r="I490" s="6">
        <f>IF('[1]TCE - ANEXO IV - Preencher'!K499="","",'[1]TCE - ANEXO IV - Preencher'!K499)</f>
        <v>44980</v>
      </c>
      <c r="J490" s="5" t="str">
        <f>'[1]TCE - ANEXO IV - Preencher'!L499</f>
        <v>35230201513946000114550030027504941027848225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2468.8200000000002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1513946000114</v>
      </c>
      <c r="E491" s="5" t="str">
        <f>'[1]TCE - ANEXO IV - Preencher'!G500</f>
        <v>BOSTON SCIENTIFIC DO BRASIL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2750355</v>
      </c>
      <c r="I491" s="6">
        <f>IF('[1]TCE - ANEXO IV - Preencher'!K500="","",'[1]TCE - ANEXO IV - Preencher'!K500)</f>
        <v>44980</v>
      </c>
      <c r="J491" s="5" t="str">
        <f>'[1]TCE - ANEXO IV - Preencher'!L500</f>
        <v>35230201513946000114550030027503551027846768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1100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1513946000114</v>
      </c>
      <c r="E492" s="5" t="str">
        <f>'[1]TCE - ANEXO IV - Preencher'!G501</f>
        <v>BOSTON SCIENTIFIC DO BRASIL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2750356</v>
      </c>
      <c r="I492" s="6">
        <f>IF('[1]TCE - ANEXO IV - Preencher'!K501="","",'[1]TCE - ANEXO IV - Preencher'!K501)</f>
        <v>44980</v>
      </c>
      <c r="J492" s="5" t="str">
        <f>'[1]TCE - ANEXO IV - Preencher'!L501</f>
        <v>35230201513946000114550030027503561027846773</v>
      </c>
      <c r="K492" s="5" t="str">
        <f>IF(F492="B",LEFT('[1]TCE - ANEXO IV - Preencher'!M501,2),IF(F492="S",LEFT('[1]TCE - ANEXO IV - Preencher'!M501,7),IF('[1]TCE - ANEXO IV - Preencher'!H501="","")))</f>
        <v>35</v>
      </c>
      <c r="L492" s="7">
        <f>'[1]TCE - ANEXO IV - Preencher'!N501</f>
        <v>268.82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1513946000114</v>
      </c>
      <c r="E493" s="5" t="str">
        <f>'[1]TCE - ANEXO IV - Preencher'!G502</f>
        <v>BOSTON SCIENTIFIC DO BRASIL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2750667</v>
      </c>
      <c r="I493" s="6">
        <f>IF('[1]TCE - ANEXO IV - Preencher'!K502="","",'[1]TCE - ANEXO IV - Preencher'!K502)</f>
        <v>44980</v>
      </c>
      <c r="J493" s="5" t="str">
        <f>'[1]TCE - ANEXO IV - Preencher'!L502</f>
        <v>35230201513946000114550030027506671027850193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1368.82</v>
      </c>
    </row>
    <row r="494" spans="1:12" s="8" customFormat="1" ht="19.5" customHeight="1" x14ac:dyDescent="0.2">
      <c r="A494" s="3">
        <f>IFERROR(VLOOKUP(B494,'[1]DADOS (OCULTAR)'!$Q$3:$S$103,3,0),"")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>
        <f>'[1]TCE - ANEXO IV - Preencher'!F503</f>
        <v>1513946000114</v>
      </c>
      <c r="E494" s="5" t="str">
        <f>'[1]TCE - ANEXO IV - Preencher'!G503</f>
        <v>BOSTON SCIENTIFIC DO BRASIL LTDA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2750668</v>
      </c>
      <c r="I494" s="6">
        <f>IF('[1]TCE - ANEXO IV - Preencher'!K503="","",'[1]TCE - ANEXO IV - Preencher'!K503)</f>
        <v>44980</v>
      </c>
      <c r="J494" s="5" t="str">
        <f>'[1]TCE - ANEXO IV - Preencher'!L503</f>
        <v>35230201513946000114550030027506681027850204</v>
      </c>
      <c r="K494" s="5" t="str">
        <f>IF(F494="B",LEFT('[1]TCE - ANEXO IV - Preencher'!M503,2),IF(F494="S",LEFT('[1]TCE - ANEXO IV - Preencher'!M503,7),IF('[1]TCE - ANEXO IV - Preencher'!H503="","")))</f>
        <v>35</v>
      </c>
      <c r="L494" s="7">
        <f>'[1]TCE - ANEXO IV - Preencher'!N503</f>
        <v>1368.82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1513946000114</v>
      </c>
      <c r="E495" s="5" t="str">
        <f>'[1]TCE - ANEXO IV - Preencher'!G504</f>
        <v>BOSTON SCIENTIFIC DO BRASIL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2750669</v>
      </c>
      <c r="I495" s="6">
        <f>IF('[1]TCE - ANEXO IV - Preencher'!K504="","",'[1]TCE - ANEXO IV - Preencher'!K504)</f>
        <v>44980</v>
      </c>
      <c r="J495" s="5" t="str">
        <f>'[1]TCE - ANEXO IV - Preencher'!L504</f>
        <v>35230201513946000114550030027506691027850210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268.82</v>
      </c>
    </row>
    <row r="496" spans="1:12" s="8" customFormat="1" ht="19.5" customHeight="1" x14ac:dyDescent="0.2">
      <c r="A496" s="3">
        <f>IFERROR(VLOOKUP(B496,'[1]DADOS (OCULTAR)'!$Q$3:$S$103,3,0),"")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>
        <f>'[1]TCE - ANEXO IV - Preencher'!F505</f>
        <v>1513946000114</v>
      </c>
      <c r="E496" s="5" t="str">
        <f>'[1]TCE - ANEXO IV - Preencher'!G505</f>
        <v>BOSTON SCIENTIFIC DO BRASIL LTDA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2750671</v>
      </c>
      <c r="I496" s="6">
        <f>IF('[1]TCE - ANEXO IV - Preencher'!K505="","",'[1]TCE - ANEXO IV - Preencher'!K505)</f>
        <v>44980</v>
      </c>
      <c r="J496" s="5" t="str">
        <f>'[1]TCE - ANEXO IV - Preencher'!L505</f>
        <v>35230201513946000114550030027506711027850234</v>
      </c>
      <c r="K496" s="5" t="str">
        <f>IF(F496="B",LEFT('[1]TCE - ANEXO IV - Preencher'!M505,2),IF(F496="S",LEFT('[1]TCE - ANEXO IV - Preencher'!M505,7),IF('[1]TCE - ANEXO IV - Preencher'!H505="","")))</f>
        <v>35</v>
      </c>
      <c r="L496" s="7">
        <f>'[1]TCE - ANEXO IV - Preencher'!N505</f>
        <v>268.82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1513946000114</v>
      </c>
      <c r="E497" s="5" t="str">
        <f>'[1]TCE - ANEXO IV - Preencher'!G506</f>
        <v>BOSTON SCIENTIFIC DO BRASIL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2750673</v>
      </c>
      <c r="I497" s="6">
        <f>IF('[1]TCE - ANEXO IV - Preencher'!K506="","",'[1]TCE - ANEXO IV - Preencher'!K506)</f>
        <v>44980</v>
      </c>
      <c r="J497" s="5" t="str">
        <f>'[1]TCE - ANEXO IV - Preencher'!L506</f>
        <v>35230201513946000114550030027506731027850255</v>
      </c>
      <c r="K497" s="5" t="str">
        <f>IF(F497="B",LEFT('[1]TCE - ANEXO IV - Preencher'!M506,2),IF(F497="S",LEFT('[1]TCE - ANEXO IV - Preencher'!M506,7),IF('[1]TCE - ANEXO IV - Preencher'!H506="","")))</f>
        <v>35</v>
      </c>
      <c r="L497" s="7">
        <f>'[1]TCE - ANEXO IV - Preencher'!N506</f>
        <v>268.82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1513946000114</v>
      </c>
      <c r="E498" s="5" t="str">
        <f>'[1]TCE - ANEXO IV - Preencher'!G507</f>
        <v>BOSTON SCIENTIFIC DO BRASIL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2750672</v>
      </c>
      <c r="I498" s="6">
        <f>IF('[1]TCE - ANEXO IV - Preencher'!K507="","",'[1]TCE - ANEXO IV - Preencher'!K507)</f>
        <v>44980</v>
      </c>
      <c r="J498" s="5" t="str">
        <f>'[1]TCE - ANEXO IV - Preencher'!L507</f>
        <v>35230201513946000114550030027506721027850240</v>
      </c>
      <c r="K498" s="5" t="str">
        <f>IF(F498="B",LEFT('[1]TCE - ANEXO IV - Preencher'!M507,2),IF(F498="S",LEFT('[1]TCE - ANEXO IV - Preencher'!M507,7),IF('[1]TCE - ANEXO IV - Preencher'!H507="","")))</f>
        <v>35</v>
      </c>
      <c r="L498" s="7">
        <f>'[1]TCE - ANEXO IV - Preencher'!N507</f>
        <v>268.82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1513946000114</v>
      </c>
      <c r="E499" s="5" t="str">
        <f>'[1]TCE - ANEXO IV - Preencher'!G508</f>
        <v>BOSTON SCIENTIFIC DO BRASIL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2750670</v>
      </c>
      <c r="I499" s="6">
        <f>IF('[1]TCE - ANEXO IV - Preencher'!K508="","",'[1]TCE - ANEXO IV - Preencher'!K508)</f>
        <v>44980</v>
      </c>
      <c r="J499" s="5" t="str">
        <f>'[1]TCE - ANEXO IV - Preencher'!L508</f>
        <v>35230201513946000114550030027506701027850229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268.82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1513946000114</v>
      </c>
      <c r="E500" s="5" t="str">
        <f>'[1]TCE - ANEXO IV - Preencher'!G509</f>
        <v>BOSTON SCIENTIFIC DO BRASIL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2750703</v>
      </c>
      <c r="I500" s="6">
        <f>IF('[1]TCE - ANEXO IV - Preencher'!K509="","",'[1]TCE - ANEXO IV - Preencher'!K509)</f>
        <v>44980</v>
      </c>
      <c r="J500" s="5" t="str">
        <f>'[1]TCE - ANEXO IV - Preencher'!L509</f>
        <v>35230201513946000114550030027507031027850590</v>
      </c>
      <c r="K500" s="5" t="str">
        <f>IF(F500="B",LEFT('[1]TCE - ANEXO IV - Preencher'!M509,2),IF(F500="S",LEFT('[1]TCE - ANEXO IV - Preencher'!M509,7),IF('[1]TCE - ANEXO IV - Preencher'!H509="","")))</f>
        <v>35</v>
      </c>
      <c r="L500" s="7">
        <f>'[1]TCE - ANEXO IV - Preencher'!N509</f>
        <v>1368.82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1513946000114</v>
      </c>
      <c r="E501" s="5" t="str">
        <f>'[1]TCE - ANEXO IV - Preencher'!G510</f>
        <v>BOSTON SCIENTIFIC DO BRASIL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2750702</v>
      </c>
      <c r="I501" s="6">
        <f>IF('[1]TCE - ANEXO IV - Preencher'!K510="","",'[1]TCE - ANEXO IV - Preencher'!K510)</f>
        <v>44980</v>
      </c>
      <c r="J501" s="5" t="str">
        <f>'[1]TCE - ANEXO IV - Preencher'!L510</f>
        <v>35230201513946000114550030027507021027850585</v>
      </c>
      <c r="K501" s="5" t="str">
        <f>IF(F501="B",LEFT('[1]TCE - ANEXO IV - Preencher'!M510,2),IF(F501="S",LEFT('[1]TCE - ANEXO IV - Preencher'!M510,7),IF('[1]TCE - ANEXO IV - Preencher'!H510="","")))</f>
        <v>35</v>
      </c>
      <c r="L501" s="7">
        <f>'[1]TCE - ANEXO IV - Preencher'!N510</f>
        <v>1368.82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1513946000114</v>
      </c>
      <c r="E502" s="5" t="str">
        <f>'[1]TCE - ANEXO IV - Preencher'!G511</f>
        <v>BOSTON SCIENTIFIC DO BRASIL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2750700</v>
      </c>
      <c r="I502" s="6">
        <f>IF('[1]TCE - ANEXO IV - Preencher'!K511="","",'[1]TCE - ANEXO IV - Preencher'!K511)</f>
        <v>44980</v>
      </c>
      <c r="J502" s="5" t="str">
        <f>'[1]TCE - ANEXO IV - Preencher'!L511</f>
        <v>35230201513946000114550030027507001027850564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1368.82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1513946000114</v>
      </c>
      <c r="E503" s="5" t="str">
        <f>'[1]TCE - ANEXO IV - Preencher'!G512</f>
        <v>BOSTON SCIENTIFIC DO BRASIL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2750701</v>
      </c>
      <c r="I503" s="6">
        <f>IF('[1]TCE - ANEXO IV - Preencher'!K512="","",'[1]TCE - ANEXO IV - Preencher'!K512)</f>
        <v>44980</v>
      </c>
      <c r="J503" s="5" t="str">
        <f>'[1]TCE - ANEXO IV - Preencher'!L512</f>
        <v>35230201513946000114550030027507011027850570</v>
      </c>
      <c r="K503" s="5" t="str">
        <f>IF(F503="B",LEFT('[1]TCE - ANEXO IV - Preencher'!M512,2),IF(F503="S",LEFT('[1]TCE - ANEXO IV - Preencher'!M512,7),IF('[1]TCE - ANEXO IV - Preencher'!H512="","")))</f>
        <v>35</v>
      </c>
      <c r="L503" s="7">
        <f>'[1]TCE - ANEXO IV - Preencher'!N512</f>
        <v>1368.82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1513946000114</v>
      </c>
      <c r="E504" s="5" t="str">
        <f>'[1]TCE - ANEXO IV - Preencher'!G513</f>
        <v>BOSTON SCIENTIFIC DO BRASIL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2751680</v>
      </c>
      <c r="I504" s="6">
        <f>IF('[1]TCE - ANEXO IV - Preencher'!K513="","",'[1]TCE - ANEXO IV - Preencher'!K513)</f>
        <v>44981</v>
      </c>
      <c r="J504" s="5" t="str">
        <f>'[1]TCE - ANEXO IV - Preencher'!L513</f>
        <v>35230201513946000114550030027516801027863860</v>
      </c>
      <c r="K504" s="5" t="str">
        <f>IF(F504="B",LEFT('[1]TCE - ANEXO IV - Preencher'!M513,2),IF(F504="S",LEFT('[1]TCE - ANEXO IV - Preencher'!M513,7),IF('[1]TCE - ANEXO IV - Preencher'!H513="","")))</f>
        <v>35</v>
      </c>
      <c r="L504" s="7">
        <f>'[1]TCE - ANEXO IV - Preencher'!N513</f>
        <v>268.82</v>
      </c>
    </row>
    <row r="505" spans="1:12" s="8" customFormat="1" ht="19.5" customHeight="1" x14ac:dyDescent="0.2">
      <c r="A505" s="3">
        <f>IFERROR(VLOOKUP(B505,'[1]DADOS (OCULTAR)'!$Q$3:$S$103,3,0),"")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>
        <f>'[1]TCE - ANEXO IV - Preencher'!F514</f>
        <v>1513946000114</v>
      </c>
      <c r="E505" s="5" t="str">
        <f>'[1]TCE - ANEXO IV - Preencher'!G514</f>
        <v>BOSTON SCIENTIFIC DO BRASIL LTDA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2751564</v>
      </c>
      <c r="I505" s="6">
        <f>IF('[1]TCE - ANEXO IV - Preencher'!K514="","",'[1]TCE - ANEXO IV - Preencher'!K514)</f>
        <v>44981</v>
      </c>
      <c r="J505" s="5" t="str">
        <f>'[1]TCE - ANEXO IV - Preencher'!L514</f>
        <v>35230201513946000114550030027515641027861478</v>
      </c>
      <c r="K505" s="5" t="str">
        <f>IF(F505="B",LEFT('[1]TCE - ANEXO IV - Preencher'!M514,2),IF(F505="S",LEFT('[1]TCE - ANEXO IV - Preencher'!M514,7),IF('[1]TCE - ANEXO IV - Preencher'!H514="","")))</f>
        <v>35</v>
      </c>
      <c r="L505" s="7">
        <f>'[1]TCE - ANEXO IV - Preencher'!N514</f>
        <v>268.82</v>
      </c>
    </row>
    <row r="506" spans="1:12" s="8" customFormat="1" ht="19.5" customHeight="1" x14ac:dyDescent="0.2">
      <c r="A506" s="3">
        <f>IFERROR(VLOOKUP(B506,'[1]DADOS (OCULTAR)'!$Q$3:$S$103,3,0),"")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>
        <f>'[1]TCE - ANEXO IV - Preencher'!F515</f>
        <v>1513946000114</v>
      </c>
      <c r="E506" s="5" t="str">
        <f>'[1]TCE - ANEXO IV - Preencher'!G515</f>
        <v>BOSTON SCIENTIFIC DO BRASIL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2748419</v>
      </c>
      <c r="I506" s="6">
        <f>IF('[1]TCE - ANEXO IV - Preencher'!K515="","",'[1]TCE - ANEXO IV - Preencher'!K515)</f>
        <v>44977</v>
      </c>
      <c r="J506" s="5" t="str">
        <f>'[1]TCE - ANEXO IV - Preencher'!L515</f>
        <v>35230201513946000114550030027484191027822488</v>
      </c>
      <c r="K506" s="5" t="str">
        <f>IF(F506="B",LEFT('[1]TCE - ANEXO IV - Preencher'!M515,2),IF(F506="S",LEFT('[1]TCE - ANEXO IV - Preencher'!M515,7),IF('[1]TCE - ANEXO IV - Preencher'!H515="","")))</f>
        <v>35</v>
      </c>
      <c r="L506" s="7">
        <f>'[1]TCE - ANEXO IV - Preencher'!N515</f>
        <v>1368.82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1513946000114</v>
      </c>
      <c r="E507" s="5" t="str">
        <f>'[1]TCE - ANEXO IV - Preencher'!G516</f>
        <v>BOSTON SCIENTIFIC DO BRASIL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2750495</v>
      </c>
      <c r="I507" s="6">
        <f>IF('[1]TCE - ANEXO IV - Preencher'!K516="","",'[1]TCE - ANEXO IV - Preencher'!K516)</f>
        <v>44980</v>
      </c>
      <c r="J507" s="5" t="str">
        <f>'[1]TCE - ANEXO IV - Preencher'!L516</f>
        <v>35230201513946000114550030027504951027848230</v>
      </c>
      <c r="K507" s="5" t="str">
        <f>IF(F507="B",LEFT('[1]TCE - ANEXO IV - Preencher'!M516,2),IF(F507="S",LEFT('[1]TCE - ANEXO IV - Preencher'!M516,7),IF('[1]TCE - ANEXO IV - Preencher'!H516="","")))</f>
        <v>35</v>
      </c>
      <c r="L507" s="7">
        <f>'[1]TCE - ANEXO IV - Preencher'!N516</f>
        <v>1368.82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11234649000193</v>
      </c>
      <c r="E508" s="5" t="str">
        <f>'[1]TCE - ANEXO IV - Preencher'!G517</f>
        <v>BIOANGIO COMERCIO DE PROD MEDICOS LTDA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000.008.687</v>
      </c>
      <c r="I508" s="6">
        <f>IF('[1]TCE - ANEXO IV - Preencher'!K517="","",'[1]TCE - ANEXO IV - Preencher'!K517)</f>
        <v>44974</v>
      </c>
      <c r="J508" s="5" t="str">
        <f>'[1]TCE - ANEXO IV - Preencher'!L517</f>
        <v>26230211234649000193550010000086871000009998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613.89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29182018000133</v>
      </c>
      <c r="E509" s="5" t="str">
        <f>'[1]TCE - ANEXO IV - Preencher'!G518</f>
        <v>MICROPORT SCIENT VASC BRASIL LTDA.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26143</v>
      </c>
      <c r="I509" s="6">
        <f>IF('[1]TCE - ANEXO IV - Preencher'!K518="","",'[1]TCE - ANEXO IV - Preencher'!K518)</f>
        <v>44971</v>
      </c>
      <c r="J509" s="5" t="str">
        <f>'[1]TCE - ANEXO IV - Preencher'!L518</f>
        <v>35230229182018000133550010000261431335867045</v>
      </c>
      <c r="K509" s="5" t="str">
        <f>IF(F509="B",LEFT('[1]TCE - ANEXO IV - Preencher'!M518,2),IF(F509="S",LEFT('[1]TCE - ANEXO IV - Preencher'!M518,7),IF('[1]TCE - ANEXO IV - Preencher'!H518="","")))</f>
        <v>35</v>
      </c>
      <c r="L509" s="7">
        <f>'[1]TCE - ANEXO IV - Preencher'!N518</f>
        <v>1100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29182018000133</v>
      </c>
      <c r="E510" s="5" t="str">
        <f>'[1]TCE - ANEXO IV - Preencher'!G519</f>
        <v>MICROPORT SCIENT VASC BRASIL LTDA.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26148</v>
      </c>
      <c r="I510" s="6">
        <f>IF('[1]TCE - ANEXO IV - Preencher'!K519="","",'[1]TCE - ANEXO IV - Preencher'!K519)</f>
        <v>44971</v>
      </c>
      <c r="J510" s="5" t="str">
        <f>'[1]TCE - ANEXO IV - Preencher'!L519</f>
        <v>35230229182018000133550010000261481916742329</v>
      </c>
      <c r="K510" s="5" t="str">
        <f>IF(F510="B",LEFT('[1]TCE - ANEXO IV - Preencher'!M519,2),IF(F510="S",LEFT('[1]TCE - ANEXO IV - Preencher'!M519,7),IF('[1]TCE - ANEXO IV - Preencher'!H519="","")))</f>
        <v>35</v>
      </c>
      <c r="L510" s="7">
        <f>'[1]TCE - ANEXO IV - Preencher'!N519</f>
        <v>2200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29182018000133</v>
      </c>
      <c r="E511" s="5" t="str">
        <f>'[1]TCE - ANEXO IV - Preencher'!G520</f>
        <v>MICROPORT SCIENT VASC BRASIL LTDA.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26144</v>
      </c>
      <c r="I511" s="6">
        <f>IF('[1]TCE - ANEXO IV - Preencher'!K520="","",'[1]TCE - ANEXO IV - Preencher'!K520)</f>
        <v>44971</v>
      </c>
      <c r="J511" s="5" t="str">
        <f>'[1]TCE - ANEXO IV - Preencher'!L520</f>
        <v>35230229182018000133550010000261441381836049</v>
      </c>
      <c r="K511" s="5" t="str">
        <f>IF(F511="B",LEFT('[1]TCE - ANEXO IV - Preencher'!M520,2),IF(F511="S",LEFT('[1]TCE - ANEXO IV - Preencher'!M520,7),IF('[1]TCE - ANEXO IV - Preencher'!H520="","")))</f>
        <v>35</v>
      </c>
      <c r="L511" s="7">
        <f>'[1]TCE - ANEXO IV - Preencher'!N520</f>
        <v>1100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29182018000133</v>
      </c>
      <c r="E512" s="5" t="str">
        <f>'[1]TCE - ANEXO IV - Preencher'!G521</f>
        <v>MICROPORT SCIENT VASC BRASIL LTDA.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26146</v>
      </c>
      <c r="I512" s="6">
        <f>IF('[1]TCE - ANEXO IV - Preencher'!K521="","",'[1]TCE - ANEXO IV - Preencher'!K521)</f>
        <v>44971</v>
      </c>
      <c r="J512" s="5" t="str">
        <f>'[1]TCE - ANEXO IV - Preencher'!L521</f>
        <v>35230229182018000133550010000261461071982548</v>
      </c>
      <c r="K512" s="5" t="str">
        <f>IF(F512="B",LEFT('[1]TCE - ANEXO IV - Preencher'!M521,2),IF(F512="S",LEFT('[1]TCE - ANEXO IV - Preencher'!M521,7),IF('[1]TCE - ANEXO IV - Preencher'!H521="","")))</f>
        <v>35</v>
      </c>
      <c r="L512" s="7">
        <f>'[1]TCE - ANEXO IV - Preencher'!N521</f>
        <v>2200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29182018000133</v>
      </c>
      <c r="E513" s="5" t="str">
        <f>'[1]TCE - ANEXO IV - Preencher'!G522</f>
        <v>MICROPORT SCIENT VASC BRASIL LTDA.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26150</v>
      </c>
      <c r="I513" s="6">
        <f>IF('[1]TCE - ANEXO IV - Preencher'!K522="","",'[1]TCE - ANEXO IV - Preencher'!K522)</f>
        <v>44971</v>
      </c>
      <c r="J513" s="5" t="str">
        <f>'[1]TCE - ANEXO IV - Preencher'!L522</f>
        <v>35230229182018000133550010000261501831309149</v>
      </c>
      <c r="K513" s="5" t="str">
        <f>IF(F513="B",LEFT('[1]TCE - ANEXO IV - Preencher'!M522,2),IF(F513="S",LEFT('[1]TCE - ANEXO IV - Preencher'!M522,7),IF('[1]TCE - ANEXO IV - Preencher'!H522="","")))</f>
        <v>35</v>
      </c>
      <c r="L513" s="7">
        <f>'[1]TCE - ANEXO IV - Preencher'!N522</f>
        <v>1100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61418042000131</v>
      </c>
      <c r="E514" s="5" t="str">
        <f>'[1]TCE - ANEXO IV - Preencher'!G523</f>
        <v>CIRURGICA FERNANDES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1560696</v>
      </c>
      <c r="I514" s="6">
        <f>IF('[1]TCE - ANEXO IV - Preencher'!K523="","",'[1]TCE - ANEXO IV - Preencher'!K523)</f>
        <v>44972</v>
      </c>
      <c r="J514" s="5" t="str">
        <f>'[1]TCE - ANEXO IV - Preencher'!L523</f>
        <v>35230261418042000131550040015606961094720235</v>
      </c>
      <c r="K514" s="5" t="str">
        <f>IF(F514="B",LEFT('[1]TCE - ANEXO IV - Preencher'!M523,2),IF(F514="S",LEFT('[1]TCE - ANEXO IV - Preencher'!M523,7),IF('[1]TCE - ANEXO IV - Preencher'!H523="","")))</f>
        <v>35</v>
      </c>
      <c r="L514" s="7">
        <f>'[1]TCE - ANEXO IV - Preencher'!N523</f>
        <v>4050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11563145000117</v>
      </c>
      <c r="E515" s="5" t="str">
        <f>'[1]TCE - ANEXO IV - Preencher'!G524</f>
        <v>COMERCIAL MOSTAERT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116097</v>
      </c>
      <c r="I515" s="6">
        <f>IF('[1]TCE - ANEXO IV - Preencher'!K524="","",'[1]TCE - ANEXO IV - Preencher'!K524)</f>
        <v>44981</v>
      </c>
      <c r="J515" s="5" t="str">
        <f>'[1]TCE - ANEXO IV - Preencher'!L524</f>
        <v>26230211563145000117550010001160971792366665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888.48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10779833000156</v>
      </c>
      <c r="E516" s="5" t="str">
        <f>'[1]TCE - ANEXO IV - Preencher'!G525</f>
        <v>MEDICAL MERCANTIL DE APARELHAGEM MEDICA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570382</v>
      </c>
      <c r="I516" s="6">
        <f>IF('[1]TCE - ANEXO IV - Preencher'!K525="","",'[1]TCE - ANEXO IV - Preencher'!K525)</f>
        <v>44980</v>
      </c>
      <c r="J516" s="5" t="str">
        <f>'[1]TCE - ANEXO IV - Preencher'!L525</f>
        <v>26230210779833000156550010005703827572405004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560.79999999999995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10779833000156</v>
      </c>
      <c r="E517" s="5" t="str">
        <f>'[1]TCE - ANEXO IV - Preencher'!G526</f>
        <v>MEDICAL MERCANTIL DE APARELHAGEM MEDICA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570446</v>
      </c>
      <c r="I517" s="6">
        <f>IF('[1]TCE - ANEXO IV - Preencher'!K526="","",'[1]TCE - ANEXO IV - Preencher'!K526)</f>
        <v>44981</v>
      </c>
      <c r="J517" s="5" t="str">
        <f>'[1]TCE - ANEXO IV - Preencher'!L526</f>
        <v>26230210779833000156550010005704467572469001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3345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4237235000152</v>
      </c>
      <c r="E518" s="5" t="str">
        <f>'[1]TCE - ANEXO IV - Preencher'!G527</f>
        <v>ENDOCENTER COMERCIAL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105734</v>
      </c>
      <c r="I518" s="6">
        <f>IF('[1]TCE - ANEXO IV - Preencher'!K527="","",'[1]TCE - ANEXO IV - Preencher'!K527)</f>
        <v>44980</v>
      </c>
      <c r="J518" s="5" t="str">
        <f>'[1]TCE - ANEXO IV - Preencher'!L527</f>
        <v>26230204237235000152550010001057347107757000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13650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 t="str">
        <f>'[1]TCE - ANEXO IV - Preencher'!F528</f>
        <v>15.218.561/0001-39</v>
      </c>
      <c r="E519" s="5" t="str">
        <f>'[1]TCE - ANEXO IV - Preencher'!G528</f>
        <v>NNMED  DISTRIBUICAO IMPORTACAO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000.092.884</v>
      </c>
      <c r="I519" s="6">
        <f>IF('[1]TCE - ANEXO IV - Preencher'!K528="","",'[1]TCE - ANEXO IV - Preencher'!K528)</f>
        <v>44981</v>
      </c>
      <c r="J519" s="5" t="str">
        <f>'[1]TCE - ANEXO IV - Preencher'!L528</f>
        <v>25230215218561000139550010000928841118533503</v>
      </c>
      <c r="K519" s="5" t="str">
        <f>IF(F519="B",LEFT('[1]TCE - ANEXO IV - Preencher'!M528,2),IF(F519="S",LEFT('[1]TCE - ANEXO IV - Preencher'!M528,7),IF('[1]TCE - ANEXO IV - Preencher'!H528="","")))</f>
        <v>25</v>
      </c>
      <c r="L519" s="7">
        <f>'[1]TCE - ANEXO IV - Preencher'!N528</f>
        <v>1524.57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41601210000112</v>
      </c>
      <c r="E520" s="5" t="str">
        <f>'[1]TCE - ANEXO IV - Preencher'!G529</f>
        <v>LUCAS JOSEPH BRAGA DE GREEF EIRELI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461</v>
      </c>
      <c r="I520" s="6">
        <f>IF('[1]TCE - ANEXO IV - Preencher'!K529="","",'[1]TCE - ANEXO IV - Preencher'!K529)</f>
        <v>44981</v>
      </c>
      <c r="J520" s="5" t="str">
        <f>'[1]TCE - ANEXO IV - Preencher'!L529</f>
        <v>26230241601210000112550010000004611046403277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552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8778201000126</v>
      </c>
      <c r="E521" s="5" t="str">
        <f>'[1]TCE - ANEXO IV - Preencher'!G530</f>
        <v>DROGAFONTE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000.402.925</v>
      </c>
      <c r="I521" s="6">
        <f>IF('[1]TCE - ANEXO IV - Preencher'!K530="","",'[1]TCE - ANEXO IV - Preencher'!K530)</f>
        <v>44984</v>
      </c>
      <c r="J521" s="5" t="str">
        <f>'[1]TCE - ANEXO IV - Preencher'!L530</f>
        <v>26230208778201000126550010004029251413729652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62566.23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4237235000152</v>
      </c>
      <c r="E522" s="5" t="str">
        <f>'[1]TCE - ANEXO IV - Preencher'!G531</f>
        <v>ENDOCENTER COMERCIAL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105761</v>
      </c>
      <c r="I522" s="6">
        <f>IF('[1]TCE - ANEXO IV - Preencher'!K531="","",'[1]TCE - ANEXO IV - Preencher'!K531)</f>
        <v>44984</v>
      </c>
      <c r="J522" s="5" t="str">
        <f>'[1]TCE - ANEXO IV - Preencher'!L531</f>
        <v>26230204237235000152550010001057617107784004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1400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4237235000152</v>
      </c>
      <c r="E523" s="5" t="str">
        <f>'[1]TCE - ANEXO IV - Preencher'!G532</f>
        <v>ENDOCENTER COMERCIAL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105766</v>
      </c>
      <c r="I523" s="6">
        <f>IF('[1]TCE - ANEXO IV - Preencher'!K532="","",'[1]TCE - ANEXO IV - Preencher'!K532)</f>
        <v>44984</v>
      </c>
      <c r="J523" s="5" t="str">
        <f>'[1]TCE - ANEXO IV - Preencher'!L532</f>
        <v>26230204237235000152550010001057667107789002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1400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7160019000144</v>
      </c>
      <c r="E524" s="5" t="str">
        <f>'[1]TCE - ANEXO IV - Preencher'!G533</f>
        <v>VITALE COMERCIO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107870</v>
      </c>
      <c r="I524" s="6">
        <f>IF('[1]TCE - ANEXO IV - Preencher'!K533="","",'[1]TCE - ANEXO IV - Preencher'!K533)</f>
        <v>44984</v>
      </c>
      <c r="J524" s="5" t="str">
        <f>'[1]TCE - ANEXO IV - Preencher'!L533</f>
        <v>26230207160019000144550010001078701516539570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3750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7160019000144</v>
      </c>
      <c r="E525" s="5" t="str">
        <f>'[1]TCE - ANEXO IV - Preencher'!G534</f>
        <v>VITALE COMERCIO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107872</v>
      </c>
      <c r="I525" s="6">
        <f>IF('[1]TCE - ANEXO IV - Preencher'!K534="","",'[1]TCE - ANEXO IV - Preencher'!K534)</f>
        <v>44984</v>
      </c>
      <c r="J525" s="5" t="str">
        <f>'[1]TCE - ANEXO IV - Preencher'!L534</f>
        <v>26230207160019000144550010001078721802469060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1250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12420164001048</v>
      </c>
      <c r="E526" s="5" t="str">
        <f>'[1]TCE - ANEXO IV - Preencher'!G535</f>
        <v>CM HOSPITALAR S 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163307</v>
      </c>
      <c r="I526" s="6">
        <f>IF('[1]TCE - ANEXO IV - Preencher'!K535="","",'[1]TCE - ANEXO IV - Preencher'!K535)</f>
        <v>44981</v>
      </c>
      <c r="J526" s="5" t="str">
        <f>'[1]TCE - ANEXO IV - Preencher'!L535</f>
        <v>26230212420164001048550010001633071407170374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1010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12420164001048</v>
      </c>
      <c r="E527" s="5" t="str">
        <f>'[1]TCE - ANEXO IV - Preencher'!G536</f>
        <v>CM HOSPITALAR S 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163261</v>
      </c>
      <c r="I527" s="6">
        <f>IF('[1]TCE - ANEXO IV - Preencher'!K536="","",'[1]TCE - ANEXO IV - Preencher'!K536)</f>
        <v>44981</v>
      </c>
      <c r="J527" s="5" t="str">
        <f>'[1]TCE - ANEXO IV - Preencher'!L536</f>
        <v>26230212420164001048550010001632611814076929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504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 t="str">
        <f>'[1]TCE - ANEXO IV - Preencher'!F537</f>
        <v>50.595.271/0001-05</v>
      </c>
      <c r="E528" s="5" t="str">
        <f>'[1]TCE - ANEXO IV - Preencher'!G537</f>
        <v>BIOTRONIK COMERCIAL MEDICA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1049396</v>
      </c>
      <c r="I528" s="6">
        <f>IF('[1]TCE - ANEXO IV - Preencher'!K537="","",'[1]TCE - ANEXO IV - Preencher'!K537)</f>
        <v>44974</v>
      </c>
      <c r="J528" s="5" t="str">
        <f>'[1]TCE - ANEXO IV - Preencher'!L537</f>
        <v>35230250595271000105550030010493961397774356</v>
      </c>
      <c r="K528" s="5" t="str">
        <f>IF(F528="B",LEFT('[1]TCE - ANEXO IV - Preencher'!M537,2),IF(F528="S",LEFT('[1]TCE - ANEXO IV - Preencher'!M537,7),IF('[1]TCE - ANEXO IV - Preencher'!H537="","")))</f>
        <v>35</v>
      </c>
      <c r="L528" s="7">
        <f>'[1]TCE - ANEXO IV - Preencher'!N537</f>
        <v>6903.9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2684571000118</v>
      </c>
      <c r="E529" s="5" t="str">
        <f>'[1]TCE - ANEXO IV - Preencher'!G538</f>
        <v>DINAMICA HOSPITALAR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961</v>
      </c>
      <c r="I529" s="6">
        <f>IF('[1]TCE - ANEXO IV - Preencher'!K538="","",'[1]TCE - ANEXO IV - Preencher'!K538)</f>
        <v>44981</v>
      </c>
      <c r="J529" s="5" t="str">
        <f>'[1]TCE - ANEXO IV - Preencher'!L538</f>
        <v>26230202684571000118551030000009617042322442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1716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 t="str">
        <f>'[1]TCE - ANEXO IV - Preencher'!F539</f>
        <v>13.291.742/0001-65</v>
      </c>
      <c r="E530" s="5" t="str">
        <f>'[1]TCE - ANEXO IV - Preencher'!G539</f>
        <v>PHOENIX MED PRODUTOS MEDICO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000.022.831</v>
      </c>
      <c r="I530" s="6">
        <f>IF('[1]TCE - ANEXO IV - Preencher'!K539="","",'[1]TCE - ANEXO IV - Preencher'!K539)</f>
        <v>44984</v>
      </c>
      <c r="J530" s="5" t="str">
        <f>'[1]TCE - ANEXO IV - Preencher'!L539</f>
        <v>26230213291742000165550010000228311101040913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890</v>
      </c>
    </row>
    <row r="531" spans="1:12" s="8" customFormat="1" ht="19.5" customHeight="1" x14ac:dyDescent="0.2">
      <c r="A531" s="3">
        <f>IFERROR(VLOOKUP(B531,'[1]DADOS (OCULTAR)'!$Q$3:$S$103,3,0),"")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3.12 - Material Hospitalar</v>
      </c>
      <c r="D531" s="3">
        <f>'[1]TCE - ANEXO IV - Preencher'!F540</f>
        <v>1513946000114</v>
      </c>
      <c r="E531" s="5" t="str">
        <f>'[1]TCE - ANEXO IV - Preencher'!G540</f>
        <v>BOSTON SCIENTIFIC DO BRASIL LTDA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2753363</v>
      </c>
      <c r="I531" s="6">
        <f>IF('[1]TCE - ANEXO IV - Preencher'!K540="","",'[1]TCE - ANEXO IV - Preencher'!K540)</f>
        <v>44984</v>
      </c>
      <c r="J531" s="5" t="str">
        <f>'[1]TCE - ANEXO IV - Preencher'!L540</f>
        <v>35230201513946000114550030027533631027883146</v>
      </c>
      <c r="K531" s="5" t="str">
        <f>IF(F531="B",LEFT('[1]TCE - ANEXO IV - Preencher'!M540,2),IF(F531="S",LEFT('[1]TCE - ANEXO IV - Preencher'!M540,7),IF('[1]TCE - ANEXO IV - Preencher'!H540="","")))</f>
        <v>35</v>
      </c>
      <c r="L531" s="7">
        <f>'[1]TCE - ANEXO IV - Preencher'!N540</f>
        <v>268.82</v>
      </c>
    </row>
    <row r="532" spans="1:12" s="8" customFormat="1" ht="19.5" customHeight="1" x14ac:dyDescent="0.2">
      <c r="A532" s="3">
        <f>IFERROR(VLOOKUP(B532,'[1]DADOS (OCULTAR)'!$Q$3:$S$103,3,0),"")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3.12 - Material Hospitalar</v>
      </c>
      <c r="D532" s="3">
        <f>'[1]TCE - ANEXO IV - Preencher'!F541</f>
        <v>1513946000114</v>
      </c>
      <c r="E532" s="5" t="str">
        <f>'[1]TCE - ANEXO IV - Preencher'!G541</f>
        <v>BOSTON SCIENTIFIC DO BRASIL LTDA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2753364</v>
      </c>
      <c r="I532" s="6">
        <f>IF('[1]TCE - ANEXO IV - Preencher'!K541="","",'[1]TCE - ANEXO IV - Preencher'!K541)</f>
        <v>44984</v>
      </c>
      <c r="J532" s="5" t="str">
        <f>'[1]TCE - ANEXO IV - Preencher'!L541</f>
        <v>35230201513946000114550030027533641027883151</v>
      </c>
      <c r="K532" s="5" t="str">
        <f>IF(F532="B",LEFT('[1]TCE - ANEXO IV - Preencher'!M541,2),IF(F532="S",LEFT('[1]TCE - ANEXO IV - Preencher'!M541,7),IF('[1]TCE - ANEXO IV - Preencher'!H541="","")))</f>
        <v>35</v>
      </c>
      <c r="L532" s="7">
        <f>'[1]TCE - ANEXO IV - Preencher'!N541</f>
        <v>1100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1513946000114</v>
      </c>
      <c r="E533" s="5" t="str">
        <f>'[1]TCE - ANEXO IV - Preencher'!G542</f>
        <v>BOSTON SCIENTIFIC DO BRASIL LTDA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2753043</v>
      </c>
      <c r="I533" s="6">
        <f>IF('[1]TCE - ANEXO IV - Preencher'!K542="","",'[1]TCE - ANEXO IV - Preencher'!K542)</f>
        <v>44984</v>
      </c>
      <c r="J533" s="5" t="str">
        <f>'[1]TCE - ANEXO IV - Preencher'!L542</f>
        <v>35230201513946000114550030027530431027879778</v>
      </c>
      <c r="K533" s="5" t="str">
        <f>IF(F533="B",LEFT('[1]TCE - ANEXO IV - Preencher'!M542,2),IF(F533="S",LEFT('[1]TCE - ANEXO IV - Preencher'!M542,7),IF('[1]TCE - ANEXO IV - Preencher'!H542="","")))</f>
        <v>35</v>
      </c>
      <c r="L533" s="7">
        <f>'[1]TCE - ANEXO IV - Preencher'!N542</f>
        <v>1100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874929000140</v>
      </c>
      <c r="E534" s="5" t="str">
        <f>'[1]TCE - ANEXO IV - Preencher'!G543</f>
        <v>MEDCENTER COMERCIAL LTDA  MG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450378</v>
      </c>
      <c r="I534" s="6">
        <f>IF('[1]TCE - ANEXO IV - Preencher'!K543="","",'[1]TCE - ANEXO IV - Preencher'!K543)</f>
        <v>44981</v>
      </c>
      <c r="J534" s="5" t="str">
        <f>'[1]TCE - ANEXO IV - Preencher'!L543</f>
        <v>31230200874929000140550010004503781102913101</v>
      </c>
      <c r="K534" s="5" t="str">
        <f>IF(F534="B",LEFT('[1]TCE - ANEXO IV - Preencher'!M543,2),IF(F534="S",LEFT('[1]TCE - ANEXO IV - Preencher'!M543,7),IF('[1]TCE - ANEXO IV - Preencher'!H543="","")))</f>
        <v>31</v>
      </c>
      <c r="L534" s="7">
        <f>'[1]TCE - ANEXO IV - Preencher'!N543</f>
        <v>5940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32137424000199</v>
      </c>
      <c r="E535" s="5" t="str">
        <f>'[1]TCE - ANEXO IV - Preencher'!G544</f>
        <v>ALKO DO BRASIL INDUSTRIAE COMERCIO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67613</v>
      </c>
      <c r="I535" s="6">
        <f>IF('[1]TCE - ANEXO IV - Preencher'!K544="","",'[1]TCE - ANEXO IV - Preencher'!K544)</f>
        <v>44972</v>
      </c>
      <c r="J535" s="5" t="str">
        <f>'[1]TCE - ANEXO IV - Preencher'!L544</f>
        <v>33230232137424000199550550000676131105442281</v>
      </c>
      <c r="K535" s="5" t="str">
        <f>IF(F535="B",LEFT('[1]TCE - ANEXO IV - Preencher'!M544,2),IF(F535="S",LEFT('[1]TCE - ANEXO IV - Preencher'!M544,7),IF('[1]TCE - ANEXO IV - Preencher'!H544="","")))</f>
        <v>33</v>
      </c>
      <c r="L535" s="7">
        <f>'[1]TCE - ANEXO IV - Preencher'!N544</f>
        <v>1900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3.12 - Material Hospitalar</v>
      </c>
      <c r="D536" s="3">
        <f>'[1]TCE - ANEXO IV - Preencher'!F545</f>
        <v>41699739000110</v>
      </c>
      <c r="E536" s="5" t="str">
        <f>'[1]TCE - ANEXO IV - Preencher'!G545</f>
        <v>MF TRANSPORTES DE AGUA EIRELI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210</v>
      </c>
      <c r="I536" s="6">
        <f>IF('[1]TCE - ANEXO IV - Preencher'!K545="","",'[1]TCE - ANEXO IV - Preencher'!K545)</f>
        <v>44985</v>
      </c>
      <c r="J536" s="5" t="str">
        <f>'[1]TCE - ANEXO IV - Preencher'!L545</f>
        <v>26230241699739000110550010000002101428079597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24928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3.12 - Material Hospitalar</v>
      </c>
      <c r="D537" s="3">
        <f>'[1]TCE - ANEXO IV - Preencher'!F546</f>
        <v>41699739000110</v>
      </c>
      <c r="E537" s="5" t="str">
        <f>'[1]TCE - ANEXO IV - Preencher'!G546</f>
        <v>MF TRANSPORTES DE AGUA EIRELI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211</v>
      </c>
      <c r="I537" s="6">
        <f>IF('[1]TCE - ANEXO IV - Preencher'!K546="","",'[1]TCE - ANEXO IV - Preencher'!K546)</f>
        <v>44985</v>
      </c>
      <c r="J537" s="5" t="str">
        <f>'[1]TCE - ANEXO IV - Preencher'!L546</f>
        <v>26230241699739000110550010000002111651008090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29842.5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3.12 - Material Hospitalar</v>
      </c>
      <c r="D538" s="3">
        <f>'[1]TCE - ANEXO IV - Preencher'!F547</f>
        <v>12040718000190</v>
      </c>
      <c r="E538" s="5" t="str">
        <f>'[1]TCE - ANEXO IV - Preencher'!G547</f>
        <v>GRADUAL COMERCIO E SERVICOS EIRELI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16551</v>
      </c>
      <c r="I538" s="6">
        <f>IF('[1]TCE - ANEXO IV - Preencher'!K547="","",'[1]TCE - ANEXO IV - Preencher'!K547)</f>
        <v>44981</v>
      </c>
      <c r="J538" s="5" t="str">
        <f>'[1]TCE - ANEXO IV - Preencher'!L547</f>
        <v>25230212040718000190550010000165511767424826</v>
      </c>
      <c r="K538" s="5" t="str">
        <f>IF(F538="B",LEFT('[1]TCE - ANEXO IV - Preencher'!M547,2),IF(F538="S",LEFT('[1]TCE - ANEXO IV - Preencher'!M547,7),IF('[1]TCE - ANEXO IV - Preencher'!H547="","")))</f>
        <v>25</v>
      </c>
      <c r="L538" s="7">
        <f>'[1]TCE - ANEXO IV - Preencher'!N547</f>
        <v>3300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3.12 - Material Hospitalar</v>
      </c>
      <c r="D539" s="3">
        <f>'[1]TCE - ANEXO IV - Preencher'!F548</f>
        <v>58426628000133</v>
      </c>
      <c r="E539" s="5" t="str">
        <f>'[1]TCE - ANEXO IV - Preencher'!G548</f>
        <v>SAMTRONIC INDUSTRIA E COMERCIO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322517</v>
      </c>
      <c r="I539" s="6">
        <f>IF('[1]TCE - ANEXO IV - Preencher'!K548="","",'[1]TCE - ANEXO IV - Preencher'!K548)</f>
        <v>44972</v>
      </c>
      <c r="J539" s="5" t="str">
        <f>'[1]TCE - ANEXO IV - Preencher'!L548</f>
        <v>35230258426628000133550010003225171912371593</v>
      </c>
      <c r="K539" s="5" t="str">
        <f>IF(F539="B",LEFT('[1]TCE - ANEXO IV - Preencher'!M548,2),IF(F539="S",LEFT('[1]TCE - ANEXO IV - Preencher'!M548,7),IF('[1]TCE - ANEXO IV - Preencher'!H548="","")))</f>
        <v>35</v>
      </c>
      <c r="L539" s="7">
        <f>'[1]TCE - ANEXO IV - Preencher'!N548</f>
        <v>66880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3.12 - Material Hospitalar</v>
      </c>
      <c r="D540" s="3">
        <f>'[1]TCE - ANEXO IV - Preencher'!F549</f>
        <v>29182018000133</v>
      </c>
      <c r="E540" s="5" t="str">
        <f>'[1]TCE - ANEXO IV - Preencher'!G549</f>
        <v>MICROPORT SCIENT VASC BRASIL LTDA.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26264</v>
      </c>
      <c r="I540" s="6">
        <f>IF('[1]TCE - ANEXO IV - Preencher'!K549="","",'[1]TCE - ANEXO IV - Preencher'!K549)</f>
        <v>44980</v>
      </c>
      <c r="J540" s="5" t="str">
        <f>'[1]TCE - ANEXO IV - Preencher'!L549</f>
        <v>35230229182018000133550010000262641229202545</v>
      </c>
      <c r="K540" s="5" t="str">
        <f>IF(F540="B",LEFT('[1]TCE - ANEXO IV - Preencher'!M549,2),IF(F540="S",LEFT('[1]TCE - ANEXO IV - Preencher'!M549,7),IF('[1]TCE - ANEXO IV - Preencher'!H549="","")))</f>
        <v>35</v>
      </c>
      <c r="L540" s="7">
        <f>'[1]TCE - ANEXO IV - Preencher'!N549</f>
        <v>1100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3.12 - Material Hospitalar</v>
      </c>
      <c r="D541" s="3">
        <f>'[1]TCE - ANEXO IV - Preencher'!F550</f>
        <v>29182018000133</v>
      </c>
      <c r="E541" s="5" t="str">
        <f>'[1]TCE - ANEXO IV - Preencher'!G550</f>
        <v>MICROPORT SCIENT VASC BRASIL LTDA.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26262</v>
      </c>
      <c r="I541" s="6">
        <f>IF('[1]TCE - ANEXO IV - Preencher'!K550="","",'[1]TCE - ANEXO IV - Preencher'!K550)</f>
        <v>44980</v>
      </c>
      <c r="J541" s="5" t="str">
        <f>'[1]TCE - ANEXO IV - Preencher'!L550</f>
        <v>35230229182018000133550010000262621891643980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1100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3.12 - Material Hospitalar</v>
      </c>
      <c r="D542" s="3">
        <f>'[1]TCE - ANEXO IV - Preencher'!F551</f>
        <v>29182018000133</v>
      </c>
      <c r="E542" s="5" t="str">
        <f>'[1]TCE - ANEXO IV - Preencher'!G551</f>
        <v>MICROPORT SCIENT VASC BRASIL LTDA.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26263</v>
      </c>
      <c r="I542" s="6">
        <f>IF('[1]TCE - ANEXO IV - Preencher'!K551="","",'[1]TCE - ANEXO IV - Preencher'!K551)</f>
        <v>44980</v>
      </c>
      <c r="J542" s="5" t="str">
        <f>'[1]TCE - ANEXO IV - Preencher'!L551</f>
        <v>35230229182018000133550010000262631051152546</v>
      </c>
      <c r="K542" s="5" t="str">
        <f>IF(F542="B",LEFT('[1]TCE - ANEXO IV - Preencher'!M551,2),IF(F542="S",LEFT('[1]TCE - ANEXO IV - Preencher'!M551,7),IF('[1]TCE - ANEXO IV - Preencher'!H551="","")))</f>
        <v>35</v>
      </c>
      <c r="L542" s="7">
        <f>'[1]TCE - ANEXO IV - Preencher'!N551</f>
        <v>1100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3.12 - Material Hospitalar</v>
      </c>
      <c r="D543" s="3">
        <f>'[1]TCE - ANEXO IV - Preencher'!F552</f>
        <v>29182018000133</v>
      </c>
      <c r="E543" s="5" t="str">
        <f>'[1]TCE - ANEXO IV - Preencher'!G552</f>
        <v>MICROPORT SCIENT VASC BRASIL LTDA.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26268</v>
      </c>
      <c r="I543" s="6">
        <f>IF('[1]TCE - ANEXO IV - Preencher'!K552="","",'[1]TCE - ANEXO IV - Preencher'!K552)</f>
        <v>44980</v>
      </c>
      <c r="J543" s="5" t="str">
        <f>'[1]TCE - ANEXO IV - Preencher'!L552</f>
        <v>35230229182018000133550010000262681535533242</v>
      </c>
      <c r="K543" s="5" t="str">
        <f>IF(F543="B",LEFT('[1]TCE - ANEXO IV - Preencher'!M552,2),IF(F543="S",LEFT('[1]TCE - ANEXO IV - Preencher'!M552,7),IF('[1]TCE - ANEXO IV - Preencher'!H552="","")))</f>
        <v>35</v>
      </c>
      <c r="L543" s="7">
        <f>'[1]TCE - ANEXO IV - Preencher'!N552</f>
        <v>290</v>
      </c>
    </row>
    <row r="544" spans="1:12" s="8" customFormat="1" ht="19.5" customHeight="1" x14ac:dyDescent="0.2">
      <c r="A544" s="3">
        <f>IFERROR(VLOOKUP(B544,'[1]DADOS (OCULTAR)'!$Q$3:$S$103,3,0),"")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3.12 - Material Hospitalar</v>
      </c>
      <c r="D544" s="3">
        <f>'[1]TCE - ANEXO IV - Preencher'!F554</f>
        <v>0</v>
      </c>
      <c r="E544" s="5" t="str">
        <f>'[1]TCE - ANEXO IV - Preencher'!G553</f>
        <v>MICROPORT SCIENT VASC BRASIL LTDA.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26265</v>
      </c>
      <c r="I544" s="6">
        <f>IF('[1]TCE - ANEXO IV - Preencher'!K553="","",'[1]TCE - ANEXO IV - Preencher'!K553)</f>
        <v>44980</v>
      </c>
      <c r="J544" s="5" t="str">
        <f>'[1]TCE - ANEXO IV - Preencher'!L553</f>
        <v>35230229182018000133550010000262651940337796</v>
      </c>
      <c r="K544" s="5" t="str">
        <f>IF(F544="B",LEFT('[1]TCE - ANEXO IV - Preencher'!M553,2),IF(F544="S",LEFT('[1]TCE - ANEXO IV - Preencher'!M553,7),IF('[1]TCE - ANEXO IV - Preencher'!H553="","")))</f>
        <v>35</v>
      </c>
      <c r="L544" s="7">
        <f>'[1]TCE - ANEXO IV - Preencher'!N553</f>
        <v>1100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3.12 - Material Hospitalar</v>
      </c>
      <c r="D546" s="3">
        <f>'[1]TCE - ANEXO IV - Preencher'!F555</f>
        <v>29182018000133</v>
      </c>
      <c r="E546" s="5" t="str">
        <f>'[1]TCE - ANEXO IV - Preencher'!G555</f>
        <v>MICROPORT SCIENT VASC BRASIL LTDA.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26266</v>
      </c>
      <c r="I546" s="6">
        <f>IF('[1]TCE - ANEXO IV - Preencher'!K555="","",'[1]TCE - ANEXO IV - Preencher'!K555)</f>
        <v>44980</v>
      </c>
      <c r="J546" s="5" t="str">
        <f>'[1]TCE - ANEXO IV - Preencher'!L555</f>
        <v>35230229182018000133550010000262661849433424</v>
      </c>
      <c r="K546" s="5" t="str">
        <f>IF(F546="B",LEFT('[1]TCE - ANEXO IV - Preencher'!M555,2),IF(F546="S",LEFT('[1]TCE - ANEXO IV - Preencher'!M555,7),IF('[1]TCE - ANEXO IV - Preencher'!H555="","")))</f>
        <v>35</v>
      </c>
      <c r="L546" s="7">
        <f>'[1]TCE - ANEXO IV - Preencher'!N555</f>
        <v>290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3.12 - Material Hospitalar</v>
      </c>
      <c r="D547" s="3">
        <f>'[1]TCE - ANEXO IV - Preencher'!F556</f>
        <v>29182018000133</v>
      </c>
      <c r="E547" s="5" t="str">
        <f>'[1]TCE - ANEXO IV - Preencher'!G556</f>
        <v>MICROPORT SCIENT VASC BRASIL LTDA.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26267</v>
      </c>
      <c r="I547" s="6">
        <f>IF('[1]TCE - ANEXO IV - Preencher'!K556="","",'[1]TCE - ANEXO IV - Preencher'!K556)</f>
        <v>44980</v>
      </c>
      <c r="J547" s="5" t="str">
        <f>'[1]TCE - ANEXO IV - Preencher'!L556</f>
        <v>35230229182018000133550010000262671480884947</v>
      </c>
      <c r="K547" s="5" t="str">
        <f>IF(F547="B",LEFT('[1]TCE - ANEXO IV - Preencher'!M556,2),IF(F547="S",LEFT('[1]TCE - ANEXO IV - Preencher'!M556,7),IF('[1]TCE - ANEXO IV - Preencher'!H556="","")))</f>
        <v>35</v>
      </c>
      <c r="L547" s="7">
        <f>'[1]TCE - ANEXO IV - Preencher'!N556</f>
        <v>1100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3.12 - Material Hospitalar</v>
      </c>
      <c r="D548" s="3" t="str">
        <f>'[1]TCE - ANEXO IV - Preencher'!F557</f>
        <v>00.165.933/0001-39</v>
      </c>
      <c r="E548" s="5" t="str">
        <f>'[1]TCE - ANEXO IV - Preencher'!G557</f>
        <v>DESCARTEX CONFECCOES E COMERCIO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000.033.505</v>
      </c>
      <c r="I548" s="6">
        <f>IF('[1]TCE - ANEXO IV - Preencher'!K557="","",'[1]TCE - ANEXO IV - Preencher'!K557)</f>
        <v>44953</v>
      </c>
      <c r="J548" s="5" t="str">
        <f>'[1]TCE - ANEXO IV - Preencher'!L557</f>
        <v>26230100165933000139550020000335051442217983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7920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8674752000140</v>
      </c>
      <c r="E550" s="5" t="str">
        <f>'[1]TCE - ANEXO IV - Preencher'!G559</f>
        <v>CIRURGICA MONTEBELLO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000.153.561</v>
      </c>
      <c r="I550" s="6">
        <f>IF('[1]TCE - ANEXO IV - Preencher'!K559="","",'[1]TCE - ANEXO IV - Preencher'!K559)</f>
        <v>44956</v>
      </c>
      <c r="J550" s="5" t="str">
        <f>'[1]TCE - ANEXO IV - Preencher'!L559</f>
        <v>26230108674752000140550010001535611891583488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95.46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3149182000155</v>
      </c>
      <c r="E551" s="5" t="str">
        <f>'[1]TCE - ANEXO IV - Preencher'!G560</f>
        <v>CLINUTRI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20115</v>
      </c>
      <c r="I551" s="6">
        <f>IF('[1]TCE - ANEXO IV - Preencher'!K560="","",'[1]TCE - ANEXO IV - Preencher'!K560)</f>
        <v>44973</v>
      </c>
      <c r="J551" s="5" t="str">
        <f>'[1]TCE - ANEXO IV - Preencher'!L560</f>
        <v>26230203149182000155550040000201151221380000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380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49324221000880</v>
      </c>
      <c r="E552" s="5" t="str">
        <f>'[1]TCE - ANEXO IV - Preencher'!G561</f>
        <v>FRESENIUS KABI BRASIL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226126</v>
      </c>
      <c r="I552" s="6">
        <f>IF('[1]TCE - ANEXO IV - Preencher'!K561="","",'[1]TCE - ANEXO IV - Preencher'!K561)</f>
        <v>44949</v>
      </c>
      <c r="J552" s="5" t="str">
        <f>'[1]TCE - ANEXO IV - Preencher'!L561</f>
        <v>23230149324221000880550000002261261280511835</v>
      </c>
      <c r="K552" s="5" t="str">
        <f>IF(F552="B",LEFT('[1]TCE - ANEXO IV - Preencher'!M561,2),IF(F552="S",LEFT('[1]TCE - ANEXO IV - Preencher'!M561,7),IF('[1]TCE - ANEXO IV - Preencher'!H561="","")))</f>
        <v>23</v>
      </c>
      <c r="L552" s="7">
        <f>'[1]TCE - ANEXO IV - Preencher'!N561</f>
        <v>40039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12420164001048</v>
      </c>
      <c r="E553" s="5" t="str">
        <f>'[1]TCE - ANEXO IV - Preencher'!G562</f>
        <v>CM HOSPITALAR S 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160140</v>
      </c>
      <c r="I553" s="6">
        <f>IF('[1]TCE - ANEXO IV - Preencher'!K562="","",'[1]TCE - ANEXO IV - Preencher'!K562)</f>
        <v>44956</v>
      </c>
      <c r="J553" s="5" t="str">
        <f>'[1]TCE - ANEXO IV - Preencher'!L562</f>
        <v>26230112420164001048550010001601401664958260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360.81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5230009001931</v>
      </c>
      <c r="E554" s="5" t="str">
        <f>'[1]TCE - ANEXO IV - Preencher'!G563</f>
        <v>COMERCIAL DRUGSTORE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000.009.123</v>
      </c>
      <c r="I554" s="6">
        <f>IF('[1]TCE - ANEXO IV - Preencher'!K563="","",'[1]TCE - ANEXO IV - Preencher'!K563)</f>
        <v>44958</v>
      </c>
      <c r="J554" s="5" t="str">
        <f>'[1]TCE - ANEXO IV - Preencher'!L563</f>
        <v>26230205230009001931550030000091231005770147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44.25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5230009001931</v>
      </c>
      <c r="E555" s="5" t="str">
        <f>'[1]TCE - ANEXO IV - Preencher'!G564</f>
        <v>COMERCIAL DRUGSTORE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000.009.125</v>
      </c>
      <c r="I555" s="6">
        <f>IF('[1]TCE - ANEXO IV - Preencher'!K564="","",'[1]TCE - ANEXO IV - Preencher'!K564)</f>
        <v>44959</v>
      </c>
      <c r="J555" s="5" t="str">
        <f>'[1]TCE - ANEXO IV - Preencher'!L564</f>
        <v>26230205230009001931550030000091251005771849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47.69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67729178000220</v>
      </c>
      <c r="E556" s="5" t="str">
        <f>'[1]TCE - ANEXO IV - Preencher'!G565</f>
        <v>COMERCIAL CIRURGICA RIOCLARENSE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704765</v>
      </c>
      <c r="I556" s="6">
        <f>IF('[1]TCE - ANEXO IV - Preencher'!K565="","",'[1]TCE - ANEXO IV - Preencher'!K565)</f>
        <v>44953</v>
      </c>
      <c r="J556" s="5" t="str">
        <f>'[1]TCE - ANEXO IV - Preencher'!L565</f>
        <v>31230167729178000220550010007047651897030068</v>
      </c>
      <c r="K556" s="5" t="str">
        <f>IF(F556="B",LEFT('[1]TCE - ANEXO IV - Preencher'!M565,2),IF(F556="S",LEFT('[1]TCE - ANEXO IV - Preencher'!M565,7),IF('[1]TCE - ANEXO IV - Preencher'!H565="","")))</f>
        <v>31</v>
      </c>
      <c r="L556" s="7">
        <f>'[1]TCE - ANEXO IV - Preencher'!N565</f>
        <v>4129.6400000000003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67729178000220</v>
      </c>
      <c r="E557" s="5" t="str">
        <f>'[1]TCE - ANEXO IV - Preencher'!G566</f>
        <v>COMERCIAL CIRURGICA RIOCLARENSE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42742</v>
      </c>
      <c r="I557" s="6">
        <f>IF('[1]TCE - ANEXO IV - Preencher'!K566="","",'[1]TCE - ANEXO IV - Preencher'!K566)</f>
        <v>44957</v>
      </c>
      <c r="J557" s="5" t="str">
        <f>'[1]TCE - ANEXO IV - Preencher'!L566</f>
        <v>26230167729178000653550010000427421169375097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247.68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23837936000177</v>
      </c>
      <c r="E558" s="5" t="str">
        <f>'[1]TCE - ANEXO IV - Preencher'!G567</f>
        <v>G1 DISTRIBUIDORA DE PROD. FARM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000.670.032</v>
      </c>
      <c r="I558" s="6">
        <f>IF('[1]TCE - ANEXO IV - Preencher'!K567="","",'[1]TCE - ANEXO IV - Preencher'!K567)</f>
        <v>44957</v>
      </c>
      <c r="J558" s="5" t="str">
        <f>'[1]TCE - ANEXO IV - Preencher'!L567</f>
        <v>26230123837936000177550010006700321014910376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155.69999999999999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 t="str">
        <f>'[1]TCE - ANEXO IV - Preencher'!F568</f>
        <v>42.083.525/0001-88</v>
      </c>
      <c r="E559" s="5" t="str">
        <f>'[1]TCE - ANEXO IV - Preencher'!G568</f>
        <v>R.A FARMA DIST DE MED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497</v>
      </c>
      <c r="I559" s="6">
        <f>IF('[1]TCE - ANEXO IV - Preencher'!K568="","",'[1]TCE - ANEXO IV - Preencher'!K568)</f>
        <v>44952</v>
      </c>
      <c r="J559" s="5" t="str">
        <f>'[1]TCE - ANEXO IV - Preencher'!L568</f>
        <v>23230142083525000188550010000004971011615158</v>
      </c>
      <c r="K559" s="5" t="str">
        <f>IF(F559="B",LEFT('[1]TCE - ANEXO IV - Preencher'!M568,2),IF(F559="S",LEFT('[1]TCE - ANEXO IV - Preencher'!M568,7),IF('[1]TCE - ANEXO IV - Preencher'!H568="","")))</f>
        <v>23</v>
      </c>
      <c r="L559" s="7">
        <f>'[1]TCE - ANEXO IV - Preencher'!N568</f>
        <v>11689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31434320000183</v>
      </c>
      <c r="E560" s="5" t="str">
        <f>'[1]TCE - ANEXO IV - Preencher'!G569</f>
        <v>RAVIMED FARMACEUTICA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2075</v>
      </c>
      <c r="I560" s="6">
        <f>IF('[1]TCE - ANEXO IV - Preencher'!K569="","",'[1]TCE - ANEXO IV - Preencher'!K569)</f>
        <v>44952</v>
      </c>
      <c r="J560" s="5" t="str">
        <f>'[1]TCE - ANEXO IV - Preencher'!L569</f>
        <v>32230131434320000183550000000020751235623153</v>
      </c>
      <c r="K560" s="5" t="str">
        <f>IF(F560="B",LEFT('[1]TCE - ANEXO IV - Preencher'!M569,2),IF(F560="S",LEFT('[1]TCE - ANEXO IV - Preencher'!M569,7),IF('[1]TCE - ANEXO IV - Preencher'!H569="","")))</f>
        <v>32</v>
      </c>
      <c r="L560" s="7">
        <f>'[1]TCE - ANEXO IV - Preencher'!N569</f>
        <v>1650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43253696000170</v>
      </c>
      <c r="E561" s="5" t="str">
        <f>'[1]TCE - ANEXO IV - Preencher'!G570</f>
        <v>ROSANGELA LINS ALVES LIMA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000.000.019</v>
      </c>
      <c r="I561" s="6">
        <f>IF('[1]TCE - ANEXO IV - Preencher'!K570="","",'[1]TCE - ANEXO IV - Preencher'!K570)</f>
        <v>44958</v>
      </c>
      <c r="J561" s="5" t="str">
        <f>'[1]TCE - ANEXO IV - Preencher'!L570</f>
        <v>26230243253696000170550010000000191000809490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57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43253696000170</v>
      </c>
      <c r="E562" s="5" t="str">
        <f>'[1]TCE - ANEXO IV - Preencher'!G571</f>
        <v>ROSANGELA LINS ALVES LIMA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000.000.019</v>
      </c>
      <c r="I562" s="6">
        <f>IF('[1]TCE - ANEXO IV - Preencher'!K571="","",'[1]TCE - ANEXO IV - Preencher'!K571)</f>
        <v>44958</v>
      </c>
      <c r="J562" s="5" t="str">
        <f>'[1]TCE - ANEXO IV - Preencher'!L571</f>
        <v>26230243253696000170550010000000191000809490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18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43253696000170</v>
      </c>
      <c r="E563" s="5" t="str">
        <f>'[1]TCE - ANEXO IV - Preencher'!G572</f>
        <v>ROSANGELA LINS ALVES LIMA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000.000.020</v>
      </c>
      <c r="I563" s="6">
        <f>IF('[1]TCE - ANEXO IV - Preencher'!K572="","",'[1]TCE - ANEXO IV - Preencher'!K572)</f>
        <v>44958</v>
      </c>
      <c r="J563" s="5" t="str">
        <f>'[1]TCE - ANEXO IV - Preencher'!L572</f>
        <v>26230243253696000170550010000000201714485750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50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7484373000124</v>
      </c>
      <c r="E564" s="5" t="str">
        <f>'[1]TCE - ANEXO IV - Preencher'!G573</f>
        <v>UNI HOSPITALAR LTDA  EPP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000.162.313</v>
      </c>
      <c r="I564" s="6">
        <f>IF('[1]TCE - ANEXO IV - Preencher'!K573="","",'[1]TCE - ANEXO IV - Preencher'!K573)</f>
        <v>44958</v>
      </c>
      <c r="J564" s="5" t="str">
        <f>'[1]TCE - ANEXO IV - Preencher'!L573</f>
        <v>26230207484373000124550010001623131040565085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1002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3149182000155</v>
      </c>
      <c r="E565" s="5" t="str">
        <f>'[1]TCE - ANEXO IV - Preencher'!G574</f>
        <v>CLINUTRI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20115</v>
      </c>
      <c r="I565" s="6">
        <f>IF('[1]TCE - ANEXO IV - Preencher'!K574="","",'[1]TCE - ANEXO IV - Preencher'!K574)</f>
        <v>44973</v>
      </c>
      <c r="J565" s="5" t="str">
        <f>'[1]TCE - ANEXO IV - Preencher'!L574</f>
        <v>26230203149182000155550040000201151221380000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380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3817043000152</v>
      </c>
      <c r="E566" s="5" t="str">
        <f>'[1]TCE - ANEXO IV - Preencher'!G575</f>
        <v>PHARMAPLUS LTDA EPP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54015</v>
      </c>
      <c r="I566" s="6">
        <f>IF('[1]TCE - ANEXO IV - Preencher'!K575="","",'[1]TCE - ANEXO IV - Preencher'!K575)</f>
        <v>44953</v>
      </c>
      <c r="J566" s="5" t="str">
        <f>'[1]TCE - ANEXO IV - Preencher'!L575</f>
        <v>26230103817043000152550010000540151226123211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1748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49324221002077</v>
      </c>
      <c r="E567" s="5" t="str">
        <f>'[1]TCE - ANEXO IV - Preencher'!G576</f>
        <v>FRESENIUS KABI BRASIL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41632</v>
      </c>
      <c r="I567" s="6">
        <f>IF('[1]TCE - ANEXO IV - Preencher'!K576="","",'[1]TCE - ANEXO IV - Preencher'!K576)</f>
        <v>44949</v>
      </c>
      <c r="J567" s="5" t="str">
        <f>'[1]TCE - ANEXO IV - Preencher'!L576</f>
        <v>52230149324221002077550010000416321519604558</v>
      </c>
      <c r="K567" s="5" t="str">
        <f>IF(F567="B",LEFT('[1]TCE - ANEXO IV - Preencher'!M576,2),IF(F567="S",LEFT('[1]TCE - ANEXO IV - Preencher'!M576,7),IF('[1]TCE - ANEXO IV - Preencher'!H576="","")))</f>
        <v>52</v>
      </c>
      <c r="L567" s="7">
        <f>'[1]TCE - ANEXO IV - Preencher'!N576</f>
        <v>9720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49324221002077</v>
      </c>
      <c r="E568" s="5" t="str">
        <f>'[1]TCE - ANEXO IV - Preencher'!G577</f>
        <v>FRESENIUS KABI BRASIL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41641</v>
      </c>
      <c r="I568" s="6">
        <f>IF('[1]TCE - ANEXO IV - Preencher'!K577="","",'[1]TCE - ANEXO IV - Preencher'!K577)</f>
        <v>44949</v>
      </c>
      <c r="J568" s="5" t="str">
        <f>'[1]TCE - ANEXO IV - Preencher'!L577</f>
        <v>52230149324221002077550010000416411446614829</v>
      </c>
      <c r="K568" s="5" t="str">
        <f>IF(F568="B",LEFT('[1]TCE - ANEXO IV - Preencher'!M577,2),IF(F568="S",LEFT('[1]TCE - ANEXO IV - Preencher'!M577,7),IF('[1]TCE - ANEXO IV - Preencher'!H577="","")))</f>
        <v>52</v>
      </c>
      <c r="L568" s="7">
        <f>'[1]TCE - ANEXO IV - Preencher'!N577</f>
        <v>42694.5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44734671000151</v>
      </c>
      <c r="E569" s="5" t="str">
        <f>'[1]TCE - ANEXO IV - Preencher'!G578</f>
        <v>CRISTALIA PROD QUIM FARMACEUTICOS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3515107</v>
      </c>
      <c r="I569" s="6">
        <f>IF('[1]TCE - ANEXO IV - Preencher'!K578="","",'[1]TCE - ANEXO IV - Preencher'!K578)</f>
        <v>44957</v>
      </c>
      <c r="J569" s="5" t="str">
        <f>'[1]TCE - ANEXO IV - Preencher'!L578</f>
        <v>35230144734671000151550100035151071215081294</v>
      </c>
      <c r="K569" s="5" t="str">
        <f>IF(F569="B",LEFT('[1]TCE - ANEXO IV - Preencher'!M578,2),IF(F569="S",LEFT('[1]TCE - ANEXO IV - Preencher'!M578,7),IF('[1]TCE - ANEXO IV - Preencher'!H578="","")))</f>
        <v>35</v>
      </c>
      <c r="L569" s="7">
        <f>'[1]TCE - ANEXO IV - Preencher'!N578</f>
        <v>5360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44734671000151</v>
      </c>
      <c r="E570" s="5" t="str">
        <f>'[1]TCE - ANEXO IV - Preencher'!G579</f>
        <v>CRISTALIA PROD QUIM FARMACEUTICOS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3514856</v>
      </c>
      <c r="I570" s="6">
        <f>IF('[1]TCE - ANEXO IV - Preencher'!K579="","",'[1]TCE - ANEXO IV - Preencher'!K579)</f>
        <v>44956</v>
      </c>
      <c r="J570" s="5" t="str">
        <f>'[1]TCE - ANEXO IV - Preencher'!L579</f>
        <v>35230144734671000151550100035148561610042180</v>
      </c>
      <c r="K570" s="5" t="str">
        <f>IF(F570="B",LEFT('[1]TCE - ANEXO IV - Preencher'!M579,2),IF(F570="S",LEFT('[1]TCE - ANEXO IV - Preencher'!M579,7),IF('[1]TCE - ANEXO IV - Preencher'!H579="","")))</f>
        <v>35</v>
      </c>
      <c r="L570" s="7">
        <f>'[1]TCE - ANEXO IV - Preencher'!N579</f>
        <v>23776.400000000001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3149182000155</v>
      </c>
      <c r="E571" s="5" t="str">
        <f>'[1]TCE - ANEXO IV - Preencher'!G580</f>
        <v>CLINUTRI LTDA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20115</v>
      </c>
      <c r="I571" s="6">
        <f>IF('[1]TCE - ANEXO IV - Preencher'!K580="","",'[1]TCE - ANEXO IV - Preencher'!K580)</f>
        <v>44973</v>
      </c>
      <c r="J571" s="5" t="str">
        <f>'[1]TCE - ANEXO IV - Preencher'!L580</f>
        <v>26230203149182000155550040000201151221380000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380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 t="str">
        <f>'[1]TCE - ANEXO IV - Preencher'!F581</f>
        <v>01.562.710/0001-78</v>
      </c>
      <c r="E572" s="5" t="str">
        <f>'[1]TCE - ANEXO IV - Preencher'!G581</f>
        <v>PHARMADERME LTDA</v>
      </c>
      <c r="F572" s="5" t="str">
        <f>'[1]TCE - ANEXO IV - Preencher'!H581</f>
        <v>S</v>
      </c>
      <c r="G572" s="5" t="str">
        <f>'[1]TCE - ANEXO IV - Preencher'!I581</f>
        <v>S</v>
      </c>
      <c r="H572" s="5">
        <f>'[1]TCE - ANEXO IV - Preencher'!J581</f>
        <v>7674</v>
      </c>
      <c r="I572" s="6">
        <f>IF('[1]TCE - ANEXO IV - Preencher'!K581="","",'[1]TCE - ANEXO IV - Preencher'!K581)</f>
        <v>44960</v>
      </c>
      <c r="J572" s="5" t="str">
        <f>'[1]TCE - ANEXO IV - Preencher'!L581</f>
        <v>UJG6JGMXG</v>
      </c>
      <c r="K572" s="5" t="str">
        <f>IF(F572="B",LEFT('[1]TCE - ANEXO IV - Preencher'!M581,2),IF(F572="S",LEFT('[1]TCE - ANEXO IV - Preencher'!M581,7),IF('[1]TCE - ANEXO IV - Preencher'!H581="","")))</f>
        <v>2604106</v>
      </c>
      <c r="L572" s="7">
        <f>'[1]TCE - ANEXO IV - Preencher'!N581</f>
        <v>18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49324221001500</v>
      </c>
      <c r="E573" s="5" t="str">
        <f>'[1]TCE - ANEXO IV - Preencher'!G582</f>
        <v>FRESENIUS KABI BRASIL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60955</v>
      </c>
      <c r="I573" s="6">
        <f>IF('[1]TCE - ANEXO IV - Preencher'!K582="","",'[1]TCE - ANEXO IV - Preencher'!K582)</f>
        <v>44958</v>
      </c>
      <c r="J573" s="5" t="str">
        <f>'[1]TCE - ANEXO IV - Preencher'!L582</f>
        <v>23230249324221001500550000000609551627801813</v>
      </c>
      <c r="K573" s="5" t="str">
        <f>IF(F573="B",LEFT('[1]TCE - ANEXO IV - Preencher'!M582,2),IF(F573="S",LEFT('[1]TCE - ANEXO IV - Preencher'!M582,7),IF('[1]TCE - ANEXO IV - Preencher'!H582="","")))</f>
        <v>23</v>
      </c>
      <c r="L573" s="7">
        <f>'[1]TCE - ANEXO IV - Preencher'!N582</f>
        <v>15120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11260846000187</v>
      </c>
      <c r="E574" s="5" t="str">
        <f>'[1]TCE - ANEXO IV - Preencher'!G583</f>
        <v>ANBIOTON IMPORTADORA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180987</v>
      </c>
      <c r="I574" s="6">
        <f>IF('[1]TCE - ANEXO IV - Preencher'!K583="","",'[1]TCE - ANEXO IV - Preencher'!K583)</f>
        <v>44953</v>
      </c>
      <c r="J574" s="5" t="str">
        <f>'[1]TCE - ANEXO IV - Preencher'!L583</f>
        <v>35230111260846000187550010001809871595949338</v>
      </c>
      <c r="K574" s="5" t="str">
        <f>IF(F574="B",LEFT('[1]TCE - ANEXO IV - Preencher'!M583,2),IF(F574="S",LEFT('[1]TCE - ANEXO IV - Preencher'!M583,7),IF('[1]TCE - ANEXO IV - Preencher'!H583="","")))</f>
        <v>35</v>
      </c>
      <c r="L574" s="7">
        <f>'[1]TCE - ANEXO IV - Preencher'!N583</f>
        <v>9715.08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874929000140</v>
      </c>
      <c r="E575" s="5" t="str">
        <f>'[1]TCE - ANEXO IV - Preencher'!G584</f>
        <v>MEDCENTER COMERCIAL LTDA  MG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446287</v>
      </c>
      <c r="I575" s="6">
        <f>IF('[1]TCE - ANEXO IV - Preencher'!K584="","",'[1]TCE - ANEXO IV - Preencher'!K584)</f>
        <v>44956</v>
      </c>
      <c r="J575" s="5" t="str">
        <f>'[1]TCE - ANEXO IV - Preencher'!L584</f>
        <v>31230100874929000140550010004462871891756097</v>
      </c>
      <c r="K575" s="5" t="str">
        <f>IF(F575="B",LEFT('[1]TCE - ANEXO IV - Preencher'!M584,2),IF(F575="S",LEFT('[1]TCE - ANEXO IV - Preencher'!M584,7),IF('[1]TCE - ANEXO IV - Preencher'!H584="","")))</f>
        <v>31</v>
      </c>
      <c r="L575" s="7">
        <f>'[1]TCE - ANEXO IV - Preencher'!N584</f>
        <v>3024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7519404000135</v>
      </c>
      <c r="E576" s="5" t="str">
        <f>'[1]TCE - ANEXO IV - Preencher'!G585</f>
        <v>ADVAL FARMACIA DE MANIPULACAO LTDA  ME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000.001.259</v>
      </c>
      <c r="I576" s="6">
        <f>IF('[1]TCE - ANEXO IV - Preencher'!K585="","",'[1]TCE - ANEXO IV - Preencher'!K585)</f>
        <v>44960</v>
      </c>
      <c r="J576" s="5" t="str">
        <f>'[1]TCE - ANEXO IV - Preencher'!L585</f>
        <v>26230207519404000135550010000012591052946620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170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7519404000135</v>
      </c>
      <c r="E577" s="5" t="str">
        <f>'[1]TCE - ANEXO IV - Preencher'!G586</f>
        <v>ADVAL FARMACIA DE MANIPULACAO LTDA  ME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000.001.259</v>
      </c>
      <c r="I577" s="6">
        <f>IF('[1]TCE - ANEXO IV - Preencher'!K586="","",'[1]TCE - ANEXO IV - Preencher'!K586)</f>
        <v>44960</v>
      </c>
      <c r="J577" s="5" t="str">
        <f>'[1]TCE - ANEXO IV - Preencher'!L586</f>
        <v>26230207519404000135550010000012591052946620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64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 t="str">
        <f>'[1]TCE - ANEXO IV - Preencher'!F587</f>
        <v>23.664.355/0001-80</v>
      </c>
      <c r="E578" s="5" t="str">
        <f>'[1]TCE - ANEXO IV - Preencher'!G587</f>
        <v>INJEMED MEDICAMENTOS ESPECIAIS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000.014.837</v>
      </c>
      <c r="I578" s="6">
        <f>IF('[1]TCE - ANEXO IV - Preencher'!K587="","",'[1]TCE - ANEXO IV - Preencher'!K587)</f>
        <v>44957</v>
      </c>
      <c r="J578" s="5" t="str">
        <f>'[1]TCE - ANEXO IV - Preencher'!L587</f>
        <v>31230123664355000180550010000148371950629883</v>
      </c>
      <c r="K578" s="5" t="str">
        <f>IF(F578="B",LEFT('[1]TCE - ANEXO IV - Preencher'!M587,2),IF(F578="S",LEFT('[1]TCE - ANEXO IV - Preencher'!M587,7),IF('[1]TCE - ANEXO IV - Preencher'!H587="","")))</f>
        <v>31</v>
      </c>
      <c r="L578" s="7">
        <f>'[1]TCE - ANEXO IV - Preencher'!N587</f>
        <v>2197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12882932000194</v>
      </c>
      <c r="E579" s="5" t="str">
        <f>'[1]TCE - ANEXO IV - Preencher'!G588</f>
        <v>EXOMED REPRES DE MED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170654</v>
      </c>
      <c r="I579" s="6">
        <f>IF('[1]TCE - ANEXO IV - Preencher'!K588="","",'[1]TCE - ANEXO IV - Preencher'!K588)</f>
        <v>44960</v>
      </c>
      <c r="J579" s="5" t="str">
        <f>'[1]TCE - ANEXO IV - Preencher'!L588</f>
        <v>26230212882932000194550010001706541406052721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36488.400000000001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 t="str">
        <f>'[1]TCE - ANEXO IV - Preencher'!F589</f>
        <v>03.149.182/0001-55</v>
      </c>
      <c r="E580" s="5" t="str">
        <f>'[1]TCE - ANEXO IV - Preencher'!G589</f>
        <v>CLINUTRI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20115</v>
      </c>
      <c r="I580" s="6">
        <f>IF('[1]TCE - ANEXO IV - Preencher'!K589="","",'[1]TCE - ANEXO IV - Preencher'!K589)</f>
        <v>44973</v>
      </c>
      <c r="J580" s="5" t="str">
        <f>'[1]TCE - ANEXO IV - Preencher'!L589</f>
        <v>26230203149182000155550040000201151223380000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380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12882932000194</v>
      </c>
      <c r="E581" s="5" t="str">
        <f>'[1]TCE - ANEXO IV - Preencher'!G590</f>
        <v>EXOMED REPRES DE MED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170659</v>
      </c>
      <c r="I581" s="6">
        <f>IF('[1]TCE - ANEXO IV - Preencher'!K590="","",'[1]TCE - ANEXO IV - Preencher'!K590)</f>
        <v>44960</v>
      </c>
      <c r="J581" s="5" t="str">
        <f>'[1]TCE - ANEXO IV - Preencher'!L590</f>
        <v>26230212882932000194550010001706591000215458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1556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874929000140</v>
      </c>
      <c r="E582" s="5" t="str">
        <f>'[1]TCE - ANEXO IV - Preencher'!G591</f>
        <v>MEDCENTER COMERCIAL LTDA  MG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445946</v>
      </c>
      <c r="I582" s="6">
        <f>IF('[1]TCE - ANEXO IV - Preencher'!K591="","",'[1]TCE - ANEXO IV - Preencher'!K591)</f>
        <v>44952</v>
      </c>
      <c r="J582" s="5" t="str">
        <f>'[1]TCE - ANEXO IV - Preencher'!L591</f>
        <v>31230100874929000140550010004459461176449969</v>
      </c>
      <c r="K582" s="5" t="str">
        <f>IF(F582="B",LEFT('[1]TCE - ANEXO IV - Preencher'!M591,2),IF(F582="S",LEFT('[1]TCE - ANEXO IV - Preencher'!M591,7),IF('[1]TCE - ANEXO IV - Preencher'!H591="","")))</f>
        <v>31</v>
      </c>
      <c r="L582" s="7">
        <f>'[1]TCE - ANEXO IV - Preencher'!N591</f>
        <v>19199.400000000001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11206099000441</v>
      </c>
      <c r="E583" s="5" t="str">
        <f>'[1]TCE - ANEXO IV - Preencher'!G592</f>
        <v>SUPERMED COM E IMP DE PROD MEDICOS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464125</v>
      </c>
      <c r="I583" s="6">
        <f>IF('[1]TCE - ANEXO IV - Preencher'!K592="","",'[1]TCE - ANEXO IV - Preencher'!K592)</f>
        <v>44952</v>
      </c>
      <c r="J583" s="5" t="str">
        <f>'[1]TCE - ANEXO IV - Preencher'!L592</f>
        <v>35230111206099000441550010004641251000605676</v>
      </c>
      <c r="K583" s="5" t="str">
        <f>IF(F583="B",LEFT('[1]TCE - ANEXO IV - Preencher'!M592,2),IF(F583="S",LEFT('[1]TCE - ANEXO IV - Preencher'!M592,7),IF('[1]TCE - ANEXO IV - Preencher'!H592="","")))</f>
        <v>35</v>
      </c>
      <c r="L583" s="7">
        <f>'[1]TCE - ANEXO IV - Preencher'!N592</f>
        <v>850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11206099000441</v>
      </c>
      <c r="E584" s="5" t="str">
        <f>'[1]TCE - ANEXO IV - Preencher'!G593</f>
        <v>SUPERMED COM E IMP DE PROD MEDICOS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464083</v>
      </c>
      <c r="I584" s="6">
        <f>IF('[1]TCE - ANEXO IV - Preencher'!K593="","",'[1]TCE - ANEXO IV - Preencher'!K593)</f>
        <v>44952</v>
      </c>
      <c r="J584" s="5" t="str">
        <f>'[1]TCE - ANEXO IV - Preencher'!L593</f>
        <v>35230111206099000441550010004640831000620843</v>
      </c>
      <c r="K584" s="5" t="str">
        <f>IF(F584="B",LEFT('[1]TCE - ANEXO IV - Preencher'!M593,2),IF(F584="S",LEFT('[1]TCE - ANEXO IV - Preencher'!M593,7),IF('[1]TCE - ANEXO IV - Preencher'!H593="","")))</f>
        <v>35</v>
      </c>
      <c r="L584" s="7">
        <f>'[1]TCE - ANEXO IV - Preencher'!N593</f>
        <v>6406.12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11206099000441</v>
      </c>
      <c r="E585" s="5" t="str">
        <f>'[1]TCE - ANEXO IV - Preencher'!G594</f>
        <v>SUPERMED COM E IMP DE PROD MED 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670893</v>
      </c>
      <c r="I585" s="6">
        <f>IF('[1]TCE - ANEXO IV - Preencher'!K594="","",'[1]TCE - ANEXO IV - Preencher'!K594)</f>
        <v>44952</v>
      </c>
      <c r="J585" s="5" t="str">
        <f>'[1]TCE - ANEXO IV - Preencher'!L594</f>
        <v>31230111206099000107550010006708931000559913</v>
      </c>
      <c r="K585" s="5" t="str">
        <f>IF(F585="B",LEFT('[1]TCE - ANEXO IV - Preencher'!M594,2),IF(F585="S",LEFT('[1]TCE - ANEXO IV - Preencher'!M594,7),IF('[1]TCE - ANEXO IV - Preencher'!H594="","")))</f>
        <v>31</v>
      </c>
      <c r="L585" s="7">
        <f>'[1]TCE - ANEXO IV - Preencher'!N594</f>
        <v>2360.02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11206099000441</v>
      </c>
      <c r="E586" s="5" t="str">
        <f>'[1]TCE - ANEXO IV - Preencher'!G595</f>
        <v>SUPERMED COM E IMP DE PROD MED 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670893</v>
      </c>
      <c r="I586" s="6">
        <f>IF('[1]TCE - ANEXO IV - Preencher'!K595="","",'[1]TCE - ANEXO IV - Preencher'!K595)</f>
        <v>44952</v>
      </c>
      <c r="J586" s="5" t="str">
        <f>'[1]TCE - ANEXO IV - Preencher'!L595</f>
        <v>31230111206099000107550010006708931000559913</v>
      </c>
      <c r="K586" s="5" t="str">
        <f>IF(F586="B",LEFT('[1]TCE - ANEXO IV - Preencher'!M595,2),IF(F586="S",LEFT('[1]TCE - ANEXO IV - Preencher'!M595,7),IF('[1]TCE - ANEXO IV - Preencher'!H595="","")))</f>
        <v>31</v>
      </c>
      <c r="L586" s="7">
        <f>'[1]TCE - ANEXO IV - Preencher'!N595</f>
        <v>240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55309074000104</v>
      </c>
      <c r="E587" s="5" t="str">
        <f>'[1]TCE - ANEXO IV - Preencher'!G596</f>
        <v>CIRURGICA SAO JOSE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244462</v>
      </c>
      <c r="I587" s="6">
        <f>IF('[1]TCE - ANEXO IV - Preencher'!K596="","",'[1]TCE - ANEXO IV - Preencher'!K596)</f>
        <v>44953</v>
      </c>
      <c r="J587" s="5" t="str">
        <f>'[1]TCE - ANEXO IV - Preencher'!L596</f>
        <v>35230155309074000104550020002444621823199115</v>
      </c>
      <c r="K587" s="5" t="str">
        <f>IF(F587="B",LEFT('[1]TCE - ANEXO IV - Preencher'!M596,2),IF(F587="S",LEFT('[1]TCE - ANEXO IV - Preencher'!M596,7),IF('[1]TCE - ANEXO IV - Preencher'!H596="","")))</f>
        <v>35</v>
      </c>
      <c r="L587" s="7">
        <f>'[1]TCE - ANEXO IV - Preencher'!N596</f>
        <v>52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10972948000162</v>
      </c>
      <c r="E589" s="5" t="str">
        <f>'[1]TCE - ANEXO IV - Preencher'!G598</f>
        <v>BRAZMIX COMERCIO VAREJ E ATAC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198080</v>
      </c>
      <c r="I589" s="6">
        <f>IF('[1]TCE - ANEXO IV - Preencher'!K598="","",'[1]TCE - ANEXO IV - Preencher'!K598)</f>
        <v>44956</v>
      </c>
      <c r="J589" s="5" t="str">
        <f>'[1]TCE - ANEXO IV - Preencher'!L598</f>
        <v>41230110972948000162550010001980801075347744</v>
      </c>
      <c r="K589" s="5" t="str">
        <f>IF(F589="B",LEFT('[1]TCE - ANEXO IV - Preencher'!M598,2),IF(F589="S",LEFT('[1]TCE - ANEXO IV - Preencher'!M598,7),IF('[1]TCE - ANEXO IV - Preencher'!H598="","")))</f>
        <v>41</v>
      </c>
      <c r="L589" s="7">
        <f>'[1]TCE - ANEXO IV - Preencher'!N598</f>
        <v>3875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10972948000162</v>
      </c>
      <c r="E590" s="5" t="str">
        <f>'[1]TCE - ANEXO IV - Preencher'!G599</f>
        <v>BRAZMIX COMERCIO VAREJ E ATAC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198080</v>
      </c>
      <c r="I590" s="6">
        <f>IF('[1]TCE - ANEXO IV - Preencher'!K599="","",'[1]TCE - ANEXO IV - Preencher'!K599)</f>
        <v>44956</v>
      </c>
      <c r="J590" s="5" t="str">
        <f>'[1]TCE - ANEXO IV - Preencher'!L599</f>
        <v>41230110972948000162550010001980801075347744</v>
      </c>
      <c r="K590" s="5" t="str">
        <f>IF(F590="B",LEFT('[1]TCE - ANEXO IV - Preencher'!M599,2),IF(F590="S",LEFT('[1]TCE - ANEXO IV - Preencher'!M599,7),IF('[1]TCE - ANEXO IV - Preencher'!H599="","")))</f>
        <v>41</v>
      </c>
      <c r="L590" s="7">
        <f>'[1]TCE - ANEXO IV - Preencher'!N599</f>
        <v>522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6106005000180</v>
      </c>
      <c r="E591" s="5" t="str">
        <f>'[1]TCE - ANEXO IV - Preencher'!G600</f>
        <v>STOCK MED PRODUTOS MEDICO HOSPITALARES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183227</v>
      </c>
      <c r="I591" s="6">
        <f>IF('[1]TCE - ANEXO IV - Preencher'!K600="","",'[1]TCE - ANEXO IV - Preencher'!K600)</f>
        <v>44953</v>
      </c>
      <c r="J591" s="5" t="str">
        <f>'[1]TCE - ANEXO IV - Preencher'!L600</f>
        <v>43230106106005000180550010001832271006793329</v>
      </c>
      <c r="K591" s="5" t="str">
        <f>IF(F591="B",LEFT('[1]TCE - ANEXO IV - Preencher'!M600,2),IF(F591="S",LEFT('[1]TCE - ANEXO IV - Preencher'!M600,7),IF('[1]TCE - ANEXO IV - Preencher'!H600="","")))</f>
        <v>43</v>
      </c>
      <c r="L591" s="7">
        <f>'[1]TCE - ANEXO IV - Preencher'!N600</f>
        <v>1058.6600000000001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23837936000177</v>
      </c>
      <c r="E592" s="5" t="str">
        <f>'[1]TCE - ANEXO IV - Preencher'!G601</f>
        <v>G1 DISTRIBUIDORA DE PROD. FARM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000.672.225</v>
      </c>
      <c r="I592" s="6">
        <f>IF('[1]TCE - ANEXO IV - Preencher'!K601="","",'[1]TCE - ANEXO IV - Preencher'!K601)</f>
        <v>44963</v>
      </c>
      <c r="J592" s="5" t="str">
        <f>'[1]TCE - ANEXO IV - Preencher'!L601</f>
        <v>26230223837936000177550010006722251014969027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193.5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21681325000157</v>
      </c>
      <c r="E593" s="5" t="str">
        <f>'[1]TCE - ANEXO IV - Preencher'!G602</f>
        <v>MULTIFARMA COMERCIO E REPRES LTDA.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209938</v>
      </c>
      <c r="I593" s="6">
        <f>IF('[1]TCE - ANEXO IV - Preencher'!K602="","",'[1]TCE - ANEXO IV - Preencher'!K602)</f>
        <v>44952</v>
      </c>
      <c r="J593" s="5" t="str">
        <f>'[1]TCE - ANEXO IV - Preencher'!L602</f>
        <v>31230121681325000157550010002099381991108272</v>
      </c>
      <c r="K593" s="5" t="str">
        <f>IF(F593="B",LEFT('[1]TCE - ANEXO IV - Preencher'!M602,2),IF(F593="S",LEFT('[1]TCE - ANEXO IV - Preencher'!M602,7),IF('[1]TCE - ANEXO IV - Preencher'!H602="","")))</f>
        <v>31</v>
      </c>
      <c r="L593" s="7">
        <f>'[1]TCE - ANEXO IV - Preencher'!N602</f>
        <v>1828.5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21939878000167</v>
      </c>
      <c r="E594" s="5" t="str">
        <f>'[1]TCE - ANEXO IV - Preencher'!G603</f>
        <v>BEM ESTAR PRODUTOS FARMACEUTICOS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000.005.112</v>
      </c>
      <c r="I594" s="6">
        <f>IF('[1]TCE - ANEXO IV - Preencher'!K603="","",'[1]TCE - ANEXO IV - Preencher'!K603)</f>
        <v>44964</v>
      </c>
      <c r="J594" s="5" t="str">
        <f>'[1]TCE - ANEXO IV - Preencher'!L603</f>
        <v>26230221939878000167550010000051121122210719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309.60000000000002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12420164001048</v>
      </c>
      <c r="E595" s="5" t="str">
        <f>'[1]TCE - ANEXO IV - Preencher'!G604</f>
        <v>CM HOSPITALAR S 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161204</v>
      </c>
      <c r="I595" s="6">
        <f>IF('[1]TCE - ANEXO IV - Preencher'!K604="","",'[1]TCE - ANEXO IV - Preencher'!K604)</f>
        <v>44965</v>
      </c>
      <c r="J595" s="5" t="str">
        <f>'[1]TCE - ANEXO IV - Preencher'!L604</f>
        <v>26230212420164001048550010001612041294328397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414.54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43253696000170</v>
      </c>
      <c r="E596" s="5" t="str">
        <f>'[1]TCE - ANEXO IV - Preencher'!G605</f>
        <v>ROSANGELA LINS ALVES LIMA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000.000.021</v>
      </c>
      <c r="I596" s="6">
        <f>IF('[1]TCE - ANEXO IV - Preencher'!K605="","",'[1]TCE - ANEXO IV - Preencher'!K605)</f>
        <v>44967</v>
      </c>
      <c r="J596" s="5" t="str">
        <f>'[1]TCE - ANEXO IV - Preencher'!L605</f>
        <v>26230243253696000170550010000000211420900618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56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 t="str">
        <f>'[1]TCE - ANEXO IV - Preencher'!F606</f>
        <v>13.274.285/0001-09</v>
      </c>
      <c r="E597" s="5" t="str">
        <f>'[1]TCE - ANEXO IV - Preencher'!G606</f>
        <v>FARMACIA JJ CAVALCANTI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000.000.295</v>
      </c>
      <c r="I597" s="6">
        <f>IF('[1]TCE - ANEXO IV - Preencher'!K606="","",'[1]TCE - ANEXO IV - Preencher'!K606)</f>
        <v>44970</v>
      </c>
      <c r="J597" s="5" t="str">
        <f>'[1]TCE - ANEXO IV - Preencher'!L606</f>
        <v>26230213274285000109550020000002951001315843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35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23837936000177</v>
      </c>
      <c r="E598" s="5" t="str">
        <f>'[1]TCE - ANEXO IV - Preencher'!G607</f>
        <v>G1 DISTRIBUIDORA DE PROD. FARM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000.675.250</v>
      </c>
      <c r="I598" s="6">
        <f>IF('[1]TCE - ANEXO IV - Preencher'!K607="","",'[1]TCE - ANEXO IV - Preencher'!K607)</f>
        <v>44967</v>
      </c>
      <c r="J598" s="5" t="str">
        <f>'[1]TCE - ANEXO IV - Preencher'!L607</f>
        <v>26230223837936000177550010006752501015026254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325.43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9944371000287</v>
      </c>
      <c r="E599" s="5" t="str">
        <f>'[1]TCE - ANEXO IV - Preencher'!G608</f>
        <v>SULMEDIC COMERCIO DE MEDICAMENTOS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2362</v>
      </c>
      <c r="I599" s="6">
        <f>IF('[1]TCE - ANEXO IV - Preencher'!K608="","",'[1]TCE - ANEXO IV - Preencher'!K608)</f>
        <v>44963</v>
      </c>
      <c r="J599" s="5" t="str">
        <f>'[1]TCE - ANEXO IV - Preencher'!L608</f>
        <v>28230209944371000287550020000023621325724407</v>
      </c>
      <c r="K599" s="5" t="str">
        <f>IF(F599="B",LEFT('[1]TCE - ANEXO IV - Preencher'!M608,2),IF(F599="S",LEFT('[1]TCE - ANEXO IV - Preencher'!M608,7),IF('[1]TCE - ANEXO IV - Preencher'!H608="","")))</f>
        <v>28</v>
      </c>
      <c r="L599" s="7">
        <f>'[1]TCE - ANEXO IV - Preencher'!N608</f>
        <v>4673.92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 t="str">
        <f>'[1]TCE - ANEXO IV - Preencher'!F609</f>
        <v>43.253.696/0001-70</v>
      </c>
      <c r="E600" s="5" t="str">
        <f>'[1]TCE - ANEXO IV - Preencher'!G609</f>
        <v>ROSANGELA LINS ALVES LIMA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000.000.022</v>
      </c>
      <c r="I600" s="6">
        <f>IF('[1]TCE - ANEXO IV - Preencher'!K609="","",'[1]TCE - ANEXO IV - Preencher'!K609)</f>
        <v>44970</v>
      </c>
      <c r="J600" s="5" t="str">
        <f>'[1]TCE - ANEXO IV - Preencher'!L609</f>
        <v>26230243253696000170550010000000221937822212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132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 t="str">
        <f>'[1]TCE - ANEXO IV - Preencher'!F610</f>
        <v>43.253.696/0001-70</v>
      </c>
      <c r="E601" s="5" t="str">
        <f>'[1]TCE - ANEXO IV - Preencher'!G610</f>
        <v>ROSANGELA LINS ALVES LIMA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000.000.023</v>
      </c>
      <c r="I601" s="6">
        <f>IF('[1]TCE - ANEXO IV - Preencher'!K610="","",'[1]TCE - ANEXO IV - Preencher'!K610)</f>
        <v>44971</v>
      </c>
      <c r="J601" s="5" t="str">
        <f>'[1]TCE - ANEXO IV - Preencher'!L610</f>
        <v>26230243253696000170550010000000231236254703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110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12882932000194</v>
      </c>
      <c r="E602" s="5" t="str">
        <f>'[1]TCE - ANEXO IV - Preencher'!G611</f>
        <v>EXOMED REPRES DE MED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170937</v>
      </c>
      <c r="I602" s="6">
        <f>IF('[1]TCE - ANEXO IV - Preencher'!K611="","",'[1]TCE - ANEXO IV - Preencher'!K611)</f>
        <v>44970</v>
      </c>
      <c r="J602" s="5" t="str">
        <f>'[1]TCE - ANEXO IV - Preencher'!L611</f>
        <v>26230212882932000194550010001709371507859375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14268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5106015000152</v>
      </c>
      <c r="E603" s="5" t="str">
        <f>'[1]TCE - ANEXO IV - Preencher'!G612</f>
        <v>CALL MED COM DE MED E REPRES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000.088.024</v>
      </c>
      <c r="I603" s="6">
        <f>IF('[1]TCE - ANEXO IV - Preencher'!K612="","",'[1]TCE - ANEXO IV - Preencher'!K612)</f>
        <v>44967</v>
      </c>
      <c r="J603" s="5" t="str">
        <f>'[1]TCE - ANEXO IV - Preencher'!L612</f>
        <v>23230205106015000152550010000880241000559590</v>
      </c>
      <c r="K603" s="5" t="str">
        <f>IF(F603="B",LEFT('[1]TCE - ANEXO IV - Preencher'!M612,2),IF(F603="S",LEFT('[1]TCE - ANEXO IV - Preencher'!M612,7),IF('[1]TCE - ANEXO IV - Preencher'!H612="","")))</f>
        <v>23</v>
      </c>
      <c r="L603" s="7">
        <f>'[1]TCE - ANEXO IV - Preencher'!N612</f>
        <v>13657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22580510000118</v>
      </c>
      <c r="E604" s="5" t="str">
        <f>'[1]TCE - ANEXO IV - Preencher'!G613</f>
        <v>UNIFAR DISTRIBUIDORA DE MEDICAMENTOS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52851</v>
      </c>
      <c r="I604" s="6">
        <f>IF('[1]TCE - ANEXO IV - Preencher'!K613="","",'[1]TCE - ANEXO IV - Preencher'!K613)</f>
        <v>44971</v>
      </c>
      <c r="J604" s="5" t="str">
        <f>'[1]TCE - ANEXO IV - Preencher'!L613</f>
        <v>26230222580510000118550010000528511000389092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1679.4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5230009001931</v>
      </c>
      <c r="E605" s="5" t="str">
        <f>'[1]TCE - ANEXO IV - Preencher'!G614</f>
        <v>COMERCIAL DRUGSTORE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000.009.188</v>
      </c>
      <c r="I605" s="6">
        <f>IF('[1]TCE - ANEXO IV - Preencher'!K614="","",'[1]TCE - ANEXO IV - Preencher'!K614)</f>
        <v>44972</v>
      </c>
      <c r="J605" s="5" t="str">
        <f>'[1]TCE - ANEXO IV - Preencher'!L614</f>
        <v>26230205230009001931550030000091881005871207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189.98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7519404000135</v>
      </c>
      <c r="E606" s="5" t="str">
        <f>'[1]TCE - ANEXO IV - Preencher'!G615</f>
        <v>ADVAL FARMACIA DE MANIPULACAO LTDA  ME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000.001.265</v>
      </c>
      <c r="I606" s="6">
        <f>IF('[1]TCE - ANEXO IV - Preencher'!K615="","",'[1]TCE - ANEXO IV - Preencher'!K615)</f>
        <v>44972</v>
      </c>
      <c r="J606" s="5" t="str">
        <f>'[1]TCE - ANEXO IV - Preencher'!L615</f>
        <v>26230207519404000135550010000012651799393288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42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1206820001179</v>
      </c>
      <c r="E607" s="5" t="str">
        <f>'[1]TCE - ANEXO IV - Preencher'!G616</f>
        <v>PANPHARMA DISTRIB. DE MEDICAM.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2004984</v>
      </c>
      <c r="I607" s="6">
        <f>IF('[1]TCE - ANEXO IV - Preencher'!K616="","",'[1]TCE - ANEXO IV - Preencher'!K616)</f>
        <v>44971</v>
      </c>
      <c r="J607" s="5" t="str">
        <f>'[1]TCE - ANEXO IV - Preencher'!L616</f>
        <v>26230201206820001179550040020049844751647773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156.24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8778201000126</v>
      </c>
      <c r="E608" s="5" t="str">
        <f>'[1]TCE - ANEXO IV - Preencher'!G617</f>
        <v>DROGAFONTE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000.401.964</v>
      </c>
      <c r="I608" s="6">
        <f>IF('[1]TCE - ANEXO IV - Preencher'!K617="","",'[1]TCE - ANEXO IV - Preencher'!K617)</f>
        <v>44971</v>
      </c>
      <c r="J608" s="5" t="str">
        <f>'[1]TCE - ANEXO IV - Preencher'!L617</f>
        <v>26230208778201000126550010004019641828534969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13291.01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8719794000150</v>
      </c>
      <c r="E609" s="5" t="str">
        <f>'[1]TCE - ANEXO IV - Preencher'!G618</f>
        <v>CENTRAL DIST DE MEDICAMENTOS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114883</v>
      </c>
      <c r="I609" s="6">
        <f>IF('[1]TCE - ANEXO IV - Preencher'!K618="","",'[1]TCE - ANEXO IV - Preencher'!K618)</f>
        <v>44972</v>
      </c>
      <c r="J609" s="5" t="str">
        <f>'[1]TCE - ANEXO IV - Preencher'!L618</f>
        <v>26230208719794000150550010001148831484147295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3685.1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7484373000124</v>
      </c>
      <c r="E610" s="5" t="str">
        <f>'[1]TCE - ANEXO IV - Preencher'!G619</f>
        <v>UNI HOSPITALAR LTDA  EPP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000.163.184</v>
      </c>
      <c r="I610" s="6">
        <f>IF('[1]TCE - ANEXO IV - Preencher'!K619="","",'[1]TCE - ANEXO IV - Preencher'!K619)</f>
        <v>44972</v>
      </c>
      <c r="J610" s="5" t="str">
        <f>'[1]TCE - ANEXO IV - Preencher'!L619</f>
        <v>26230207484373000124550010001631841173568331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2152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7484373000124</v>
      </c>
      <c r="E611" s="5" t="str">
        <f>'[1]TCE - ANEXO IV - Preencher'!G620</f>
        <v>UNI HOSPITALAR LTDA  EPP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000.163.193</v>
      </c>
      <c r="I611" s="6">
        <f>IF('[1]TCE - ANEXO IV - Preencher'!K620="","",'[1]TCE - ANEXO IV - Preencher'!K620)</f>
        <v>44972</v>
      </c>
      <c r="J611" s="5" t="str">
        <f>'[1]TCE - ANEXO IV - Preencher'!L620</f>
        <v>26230207484373000124550010001631931039497203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10786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8674752000140</v>
      </c>
      <c r="E612" s="5" t="str">
        <f>'[1]TCE - ANEXO IV - Preencher'!G621</f>
        <v>CIRURGICA MONTEBELLO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000.154.764</v>
      </c>
      <c r="I612" s="6">
        <f>IF('[1]TCE - ANEXO IV - Preencher'!K621="","",'[1]TCE - ANEXO IV - Preencher'!K621)</f>
        <v>44972</v>
      </c>
      <c r="J612" s="5" t="str">
        <f>'[1]TCE - ANEXO IV - Preencher'!L621</f>
        <v>26230208674752000140550010001547641598124093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36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23837936000177</v>
      </c>
      <c r="E613" s="5" t="str">
        <f>'[1]TCE - ANEXO IV - Preencher'!G622</f>
        <v>G1 DISTRIBUIDORA DE PROD. FARM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000.677.078</v>
      </c>
      <c r="I613" s="6">
        <f>IF('[1]TCE - ANEXO IV - Preencher'!K622="","",'[1]TCE - ANEXO IV - Preencher'!K622)</f>
        <v>44971</v>
      </c>
      <c r="J613" s="5" t="str">
        <f>'[1]TCE - ANEXO IV - Preencher'!L622</f>
        <v>26230223837936000177550010006770781015075246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162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35253360000180</v>
      </c>
      <c r="E614" s="5" t="str">
        <f>'[1]TCE - ANEXO IV - Preencher'!G623</f>
        <v>UNIKA DISTRI DE MED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000.001.543</v>
      </c>
      <c r="I614" s="6">
        <f>IF('[1]TCE - ANEXO IV - Preencher'!K623="","",'[1]TCE - ANEXO IV - Preencher'!K623)</f>
        <v>44972</v>
      </c>
      <c r="J614" s="5" t="str">
        <f>'[1]TCE - ANEXO IV - Preencher'!L623</f>
        <v>25230235253360000180550010000015431012876138</v>
      </c>
      <c r="K614" s="5" t="str">
        <f>IF(F614="B",LEFT('[1]TCE - ANEXO IV - Preencher'!M623,2),IF(F614="S",LEFT('[1]TCE - ANEXO IV - Preencher'!M623,7),IF('[1]TCE - ANEXO IV - Preencher'!H623="","")))</f>
        <v>25</v>
      </c>
      <c r="L614" s="7">
        <f>'[1]TCE - ANEXO IV - Preencher'!N623</f>
        <v>10140.16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43253696000170</v>
      </c>
      <c r="E615" s="5" t="str">
        <f>'[1]TCE - ANEXO IV - Preencher'!G624</f>
        <v>ROSANGELA LINS ALVES LIMA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000.000.024</v>
      </c>
      <c r="I615" s="6">
        <f>IF('[1]TCE - ANEXO IV - Preencher'!K624="","",'[1]TCE - ANEXO IV - Preencher'!K624)</f>
        <v>44973</v>
      </c>
      <c r="J615" s="5" t="str">
        <f>'[1]TCE - ANEXO IV - Preencher'!L624</f>
        <v>26230243253696000170550010000000241132393364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20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12882932000194</v>
      </c>
      <c r="E616" s="5" t="str">
        <f>'[1]TCE - ANEXO IV - Preencher'!G625</f>
        <v>EXOMED REPRES DE MED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171119</v>
      </c>
      <c r="I616" s="6">
        <f>IF('[1]TCE - ANEXO IV - Preencher'!K625="","",'[1]TCE - ANEXO IV - Preencher'!K625)</f>
        <v>44973</v>
      </c>
      <c r="J616" s="5" t="str">
        <f>'[1]TCE - ANEXO IV - Preencher'!L625</f>
        <v>26230212882932000194550010001711191574805748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1584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3149182000155</v>
      </c>
      <c r="E617" s="5" t="str">
        <f>'[1]TCE - ANEXO IV - Preencher'!G626</f>
        <v>CLINUTRI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20153</v>
      </c>
      <c r="I617" s="6">
        <f>IF('[1]TCE - ANEXO IV - Preencher'!K626="","",'[1]TCE - ANEXO IV - Preencher'!K626)</f>
        <v>44985</v>
      </c>
      <c r="J617" s="5" t="str">
        <f>'[1]TCE - ANEXO IV - Preencher'!L626</f>
        <v>26230203149182000155550040000201537221760008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380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49324221001500</v>
      </c>
      <c r="E618" s="5" t="str">
        <f>'[1]TCE - ANEXO IV - Preencher'!G627</f>
        <v>FRESENIUS KABI BRASIL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61343</v>
      </c>
      <c r="I618" s="6">
        <f>IF('[1]TCE - ANEXO IV - Preencher'!K627="","",'[1]TCE - ANEXO IV - Preencher'!K627)</f>
        <v>44972</v>
      </c>
      <c r="J618" s="5" t="str">
        <f>'[1]TCE - ANEXO IV - Preencher'!L627</f>
        <v>23230249324221001500550000000613431911253117</v>
      </c>
      <c r="K618" s="5" t="str">
        <f>IF(F618="B",LEFT('[1]TCE - ANEXO IV - Preencher'!M627,2),IF(F618="S",LEFT('[1]TCE - ANEXO IV - Preencher'!M627,7),IF('[1]TCE - ANEXO IV - Preencher'!H627="","")))</f>
        <v>23</v>
      </c>
      <c r="L618" s="7">
        <f>'[1]TCE - ANEXO IV - Preencher'!N627</f>
        <v>17172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49324221000104</v>
      </c>
      <c r="E619" s="5" t="str">
        <f>'[1]TCE - ANEXO IV - Preencher'!G628</f>
        <v>FRESENIUS KABI BRASIL LTDA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1716224</v>
      </c>
      <c r="I619" s="6">
        <f>IF('[1]TCE - ANEXO IV - Preencher'!K628="","",'[1]TCE - ANEXO IV - Preencher'!K628)</f>
        <v>44972</v>
      </c>
      <c r="J619" s="5" t="str">
        <f>'[1]TCE - ANEXO IV - Preencher'!L628</f>
        <v>35230249324221000104550000017162241077409485</v>
      </c>
      <c r="K619" s="5" t="str">
        <f>IF(F619="B",LEFT('[1]TCE - ANEXO IV - Preencher'!M628,2),IF(F619="S",LEFT('[1]TCE - ANEXO IV - Preencher'!M628,7),IF('[1]TCE - ANEXO IV - Preencher'!H628="","")))</f>
        <v>35</v>
      </c>
      <c r="L619" s="7">
        <f>'[1]TCE - ANEXO IV - Preencher'!N628</f>
        <v>2300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49324221000104</v>
      </c>
      <c r="E620" s="5" t="str">
        <f>'[1]TCE - ANEXO IV - Preencher'!G629</f>
        <v>FRESENIUS KABI BRASIL LTDA</v>
      </c>
      <c r="F620" s="5" t="str">
        <f>'[1]TCE - ANEXO IV - Preencher'!H629</f>
        <v>B</v>
      </c>
      <c r="G620" s="5" t="str">
        <f>'[1]TCE - ANEXO IV - Preencher'!I629</f>
        <v>S</v>
      </c>
      <c r="H620" s="5">
        <f>'[1]TCE - ANEXO IV - Preencher'!J629</f>
        <v>1716223</v>
      </c>
      <c r="I620" s="6">
        <f>IF('[1]TCE - ANEXO IV - Preencher'!K629="","",'[1]TCE - ANEXO IV - Preencher'!K629)</f>
        <v>44972</v>
      </c>
      <c r="J620" s="5" t="str">
        <f>'[1]TCE - ANEXO IV - Preencher'!L629</f>
        <v>35230249324221000104550000017162231253411141</v>
      </c>
      <c r="K620" s="5" t="str">
        <f>IF(F620="B",LEFT('[1]TCE - ANEXO IV - Preencher'!M629,2),IF(F620="S",LEFT('[1]TCE - ANEXO IV - Preencher'!M629,7),IF('[1]TCE - ANEXO IV - Preencher'!H629="","")))</f>
        <v>35</v>
      </c>
      <c r="L620" s="7">
        <f>'[1]TCE - ANEXO IV - Preencher'!N629</f>
        <v>2300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5230009001931</v>
      </c>
      <c r="E621" s="5" t="str">
        <f>'[1]TCE - ANEXO IV - Preencher'!G630</f>
        <v>COMERCIAL DRUGSTORE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000.009.225</v>
      </c>
      <c r="I621" s="6">
        <f>IF('[1]TCE - ANEXO IV - Preencher'!K630="","",'[1]TCE - ANEXO IV - Preencher'!K630)</f>
        <v>44980</v>
      </c>
      <c r="J621" s="5" t="str">
        <f>'[1]TCE - ANEXO IV - Preencher'!L630</f>
        <v>26230205230009001931550030000092251005924292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126.66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 t="str">
        <f>'[1]TCE - ANEXO IV - Preencher'!F631</f>
        <v>25.288.745/0001-29</v>
      </c>
      <c r="E622" s="5" t="str">
        <f>'[1]TCE - ANEXO IV - Preencher'!G631</f>
        <v>NEW MEDIC COMERC MED E MAT HOSP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3779</v>
      </c>
      <c r="I622" s="6">
        <f>IF('[1]TCE - ANEXO IV - Preencher'!K631="","",'[1]TCE - ANEXO IV - Preencher'!K631)</f>
        <v>44971</v>
      </c>
      <c r="J622" s="5" t="str">
        <f>'[1]TCE - ANEXO IV - Preencher'!L631</f>
        <v>33320225288745000129550010000037791713317577</v>
      </c>
      <c r="K622" s="5" t="str">
        <f>IF(F622="B",LEFT('[1]TCE - ANEXO IV - Preencher'!M631,2),IF(F622="S",LEFT('[1]TCE - ANEXO IV - Preencher'!M631,7),IF('[1]TCE - ANEXO IV - Preencher'!H631="","")))</f>
        <v>33</v>
      </c>
      <c r="L622" s="7">
        <f>'[1]TCE - ANEXO IV - Preencher'!N631</f>
        <v>2068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 t="str">
        <f>'[1]TCE - ANEXO IV - Preencher'!F632</f>
        <v>03.149.182/0001-55</v>
      </c>
      <c r="E623" s="5" t="str">
        <f>'[1]TCE - ANEXO IV - Preencher'!G632</f>
        <v>CLINUTRI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20153</v>
      </c>
      <c r="I623" s="6">
        <f>IF('[1]TCE - ANEXO IV - Preencher'!K632="","",'[1]TCE - ANEXO IV - Preencher'!K632)</f>
        <v>44985</v>
      </c>
      <c r="J623" s="5" t="str">
        <f>'[1]TCE - ANEXO IV - Preencher'!L632</f>
        <v>26230203149182000155550040000201537221760008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380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 t="str">
        <f>'[1]TCE - ANEXO IV - Preencher'!F633</f>
        <v>03.149.182/0001-55</v>
      </c>
      <c r="E624" s="5" t="str">
        <f>'[1]TCE - ANEXO IV - Preencher'!G633</f>
        <v>CLINUTRI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20153</v>
      </c>
      <c r="I624" s="6">
        <f>IF('[1]TCE - ANEXO IV - Preencher'!K633="","",'[1]TCE - ANEXO IV - Preencher'!K633)</f>
        <v>44985</v>
      </c>
      <c r="J624" s="5" t="str">
        <f>'[1]TCE - ANEXO IV - Preencher'!L633</f>
        <v>26230203149182000155550040000201537221760008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380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 t="str">
        <f>'[1]TCE - ANEXO IV - Preencher'!F634</f>
        <v>03.149.182/0001-55</v>
      </c>
      <c r="E625" s="5" t="str">
        <f>'[1]TCE - ANEXO IV - Preencher'!G634</f>
        <v>CLINUTRI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20153</v>
      </c>
      <c r="I625" s="6">
        <f>IF('[1]TCE - ANEXO IV - Preencher'!K634="","",'[1]TCE - ANEXO IV - Preencher'!K634)</f>
        <v>44985</v>
      </c>
      <c r="J625" s="5" t="str">
        <f>'[1]TCE - ANEXO IV - Preencher'!L634</f>
        <v>26230203149182000155550040000201537221760008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380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 t="str">
        <f>'[1]TCE - ANEXO IV - Preencher'!F635</f>
        <v>03.149.182/0001-55</v>
      </c>
      <c r="E626" s="5" t="str">
        <f>'[1]TCE - ANEXO IV - Preencher'!G635</f>
        <v>CLINUTRI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20153</v>
      </c>
      <c r="I626" s="6">
        <f>IF('[1]TCE - ANEXO IV - Preencher'!K635="","",'[1]TCE - ANEXO IV - Preencher'!K635)</f>
        <v>44985</v>
      </c>
      <c r="J626" s="5" t="str">
        <f>'[1]TCE - ANEXO IV - Preencher'!L635</f>
        <v>26230203149182000155550040000201537221760008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380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 t="str">
        <f>'[1]TCE - ANEXO IV - Preencher'!F636</f>
        <v>03.149.182/0001-55</v>
      </c>
      <c r="E627" s="5" t="str">
        <f>'[1]TCE - ANEXO IV - Preencher'!G636</f>
        <v>CLINUTRI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20153</v>
      </c>
      <c r="I627" s="6">
        <f>IF('[1]TCE - ANEXO IV - Preencher'!K636="","",'[1]TCE - ANEXO IV - Preencher'!K636)</f>
        <v>44985</v>
      </c>
      <c r="J627" s="5" t="str">
        <f>'[1]TCE - ANEXO IV - Preencher'!L636</f>
        <v>26230203149182000155550040000201537221760008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380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9944371000287</v>
      </c>
      <c r="E628" s="5" t="str">
        <f>'[1]TCE - ANEXO IV - Preencher'!G637</f>
        <v>SULMEDIC COMERCIO DE MEDICAMENTOS LTDA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2411</v>
      </c>
      <c r="I628" s="6">
        <f>IF('[1]TCE - ANEXO IV - Preencher'!K637="","",'[1]TCE - ANEXO IV - Preencher'!K637)</f>
        <v>44971</v>
      </c>
      <c r="J628" s="5" t="str">
        <f>'[1]TCE - ANEXO IV - Preencher'!L637</f>
        <v>28230209944371000287550020000024111679624437</v>
      </c>
      <c r="K628" s="5" t="str">
        <f>IF(F628="B",LEFT('[1]TCE - ANEXO IV - Preencher'!M637,2),IF(F628="S",LEFT('[1]TCE - ANEXO IV - Preencher'!M637,7),IF('[1]TCE - ANEXO IV - Preencher'!H637="","")))</f>
        <v>28</v>
      </c>
      <c r="L628" s="7">
        <f>'[1]TCE - ANEXO IV - Preencher'!N637</f>
        <v>2508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44734671000151</v>
      </c>
      <c r="E629" s="5" t="str">
        <f>'[1]TCE - ANEXO IV - Preencher'!G638</f>
        <v>CRISTALIA PROD QUIM FARMACEUTICOS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3528196</v>
      </c>
      <c r="I629" s="6">
        <f>IF('[1]TCE - ANEXO IV - Preencher'!K638="","",'[1]TCE - ANEXO IV - Preencher'!K638)</f>
        <v>44972</v>
      </c>
      <c r="J629" s="5" t="str">
        <f>'[1]TCE - ANEXO IV - Preencher'!L638</f>
        <v>35230244734671000151550100035281961067806904</v>
      </c>
      <c r="K629" s="5" t="str">
        <f>IF(F629="B",LEFT('[1]TCE - ANEXO IV - Preencher'!M638,2),IF(F629="S",LEFT('[1]TCE - ANEXO IV - Preencher'!M638,7),IF('[1]TCE - ANEXO IV - Preencher'!H638="","")))</f>
        <v>35</v>
      </c>
      <c r="L629" s="7">
        <f>'[1]TCE - ANEXO IV - Preencher'!N638</f>
        <v>990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44734671000151</v>
      </c>
      <c r="E630" s="5" t="str">
        <f>'[1]TCE - ANEXO IV - Preencher'!G639</f>
        <v>CRISTALIA PROD QUIM FARMACEUTICOS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3530368</v>
      </c>
      <c r="I630" s="6">
        <f>IF('[1]TCE - ANEXO IV - Preencher'!K639="","",'[1]TCE - ANEXO IV - Preencher'!K639)</f>
        <v>44974</v>
      </c>
      <c r="J630" s="5" t="str">
        <f>'[1]TCE - ANEXO IV - Preencher'!L639</f>
        <v>35230244734671000151550100035303681278157616</v>
      </c>
      <c r="K630" s="5" t="str">
        <f>IF(F630="B",LEFT('[1]TCE - ANEXO IV - Preencher'!M639,2),IF(F630="S",LEFT('[1]TCE - ANEXO IV - Preencher'!M639,7),IF('[1]TCE - ANEXO IV - Preencher'!H639="","")))</f>
        <v>35</v>
      </c>
      <c r="L630" s="7">
        <f>'[1]TCE - ANEXO IV - Preencher'!N639</f>
        <v>1600</v>
      </c>
    </row>
    <row r="631" spans="1:12" s="8" customFormat="1" ht="19.5" customHeight="1" x14ac:dyDescent="0.2">
      <c r="A631" s="3">
        <f>IFERROR(VLOOKUP(B631,'[1]DADOS (OCULTAR)'!$Q$3:$S$103,3,0),"")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>
        <f>'[1]TCE - ANEXO IV - Preencher'!F640</f>
        <v>44734671000151</v>
      </c>
      <c r="E631" s="5" t="str">
        <f>'[1]TCE - ANEXO IV - Preencher'!G640</f>
        <v>CRISTALIA PROD QUIM FARMACEUTICOS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3526884</v>
      </c>
      <c r="I631" s="6">
        <f>IF('[1]TCE - ANEXO IV - Preencher'!K640="","",'[1]TCE - ANEXO IV - Preencher'!K640)</f>
        <v>44972</v>
      </c>
      <c r="J631" s="5" t="str">
        <f>'[1]TCE - ANEXO IV - Preencher'!L640</f>
        <v>35230244734671000151550100035268841908461429</v>
      </c>
      <c r="K631" s="5" t="str">
        <f>IF(F631="B",LEFT('[1]TCE - ANEXO IV - Preencher'!M640,2),IF(F631="S",LEFT('[1]TCE - ANEXO IV - Preencher'!M640,7),IF('[1]TCE - ANEXO IV - Preencher'!H640="","")))</f>
        <v>35</v>
      </c>
      <c r="L631" s="7">
        <f>'[1]TCE - ANEXO IV - Preencher'!N640</f>
        <v>18000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44734671000151</v>
      </c>
      <c r="E632" s="5" t="str">
        <f>'[1]TCE - ANEXO IV - Preencher'!G641</f>
        <v>CRISTALIA PROD QUIM FARMACEUTICOS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3526883</v>
      </c>
      <c r="I632" s="6">
        <f>IF('[1]TCE - ANEXO IV - Preencher'!K641="","",'[1]TCE - ANEXO IV - Preencher'!K641)</f>
        <v>44972</v>
      </c>
      <c r="J632" s="5" t="str">
        <f>'[1]TCE - ANEXO IV - Preencher'!L641</f>
        <v>35230244734671000151550100035268831019672708</v>
      </c>
      <c r="K632" s="5" t="str">
        <f>IF(F632="B",LEFT('[1]TCE - ANEXO IV - Preencher'!M641,2),IF(F632="S",LEFT('[1]TCE - ANEXO IV - Preencher'!M641,7),IF('[1]TCE - ANEXO IV - Preencher'!H641="","")))</f>
        <v>35</v>
      </c>
      <c r="L632" s="7">
        <f>'[1]TCE - ANEXO IV - Preencher'!N641</f>
        <v>1560</v>
      </c>
    </row>
    <row r="633" spans="1:12" s="8" customFormat="1" ht="19.5" customHeight="1" x14ac:dyDescent="0.2">
      <c r="A633" s="3">
        <f>IFERROR(VLOOKUP(B633,'[1]DADOS (OCULTAR)'!$Q$3:$S$103,3,0),"")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 t="str">
        <f>'[1]TCE - ANEXO IV - Preencher'!F642</f>
        <v>03.149.182/0001-55</v>
      </c>
      <c r="E633" s="5" t="str">
        <f>'[1]TCE - ANEXO IV - Preencher'!G642</f>
        <v>CLINUTRI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20153</v>
      </c>
      <c r="I633" s="6">
        <f>IF('[1]TCE - ANEXO IV - Preencher'!K642="","",'[1]TCE - ANEXO IV - Preencher'!K642)</f>
        <v>44985</v>
      </c>
      <c r="J633" s="5" t="str">
        <f>'[1]TCE - ANEXO IV - Preencher'!L642</f>
        <v>26230203149182000155550040000201537221760008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380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7812105000194</v>
      </c>
      <c r="E634" s="5" t="str">
        <f>'[1]TCE - ANEXO IV - Preencher'!G643</f>
        <v>CENTRAL DIST DE MEDICAMENTOS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105237</v>
      </c>
      <c r="I634" s="6">
        <f>IF('[1]TCE - ANEXO IV - Preencher'!K643="","",'[1]TCE - ANEXO IV - Preencher'!K643)</f>
        <v>44972</v>
      </c>
      <c r="J634" s="5" t="str">
        <f>'[1]TCE - ANEXO IV - Preencher'!L643</f>
        <v>23230207812105000194550010001052371915861361</v>
      </c>
      <c r="K634" s="5" t="str">
        <f>IF(F634="B",LEFT('[1]TCE - ANEXO IV - Preencher'!M643,2),IF(F634="S",LEFT('[1]TCE - ANEXO IV - Preencher'!M643,7),IF('[1]TCE - ANEXO IV - Preencher'!H643="","")))</f>
        <v>23</v>
      </c>
      <c r="L634" s="7">
        <f>'[1]TCE - ANEXO IV - Preencher'!N643</f>
        <v>9088.2000000000007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7160019000144</v>
      </c>
      <c r="E635" s="5" t="str">
        <f>'[1]TCE - ANEXO IV - Preencher'!G644</f>
        <v>VITALE COMERCIO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107259</v>
      </c>
      <c r="I635" s="6">
        <f>IF('[1]TCE - ANEXO IV - Preencher'!K644="","",'[1]TCE - ANEXO IV - Preencher'!K644)</f>
        <v>44974</v>
      </c>
      <c r="J635" s="5" t="str">
        <f>'[1]TCE - ANEXO IV - Preencher'!L644</f>
        <v>26230207160019000144550010001072591928509511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9000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5106015000152</v>
      </c>
      <c r="E636" s="5" t="str">
        <f>'[1]TCE - ANEXO IV - Preencher'!G645</f>
        <v>CALL MED COM DE MED E REPRES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000.088.188</v>
      </c>
      <c r="I636" s="6">
        <f>IF('[1]TCE - ANEXO IV - Preencher'!K645="","",'[1]TCE - ANEXO IV - Preencher'!K645)</f>
        <v>44972</v>
      </c>
      <c r="J636" s="5" t="str">
        <f>'[1]TCE - ANEXO IV - Preencher'!L645</f>
        <v>23230205106015000152550010000881881000561229</v>
      </c>
      <c r="K636" s="5" t="str">
        <f>IF(F636="B",LEFT('[1]TCE - ANEXO IV - Preencher'!M645,2),IF(F636="S",LEFT('[1]TCE - ANEXO IV - Preencher'!M645,7),IF('[1]TCE - ANEXO IV - Preencher'!H645="","")))</f>
        <v>23</v>
      </c>
      <c r="L636" s="7">
        <f>'[1]TCE - ANEXO IV - Preencher'!N645</f>
        <v>14780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49324221001500</v>
      </c>
      <c r="E637" s="5" t="str">
        <f>'[1]TCE - ANEXO IV - Preencher'!G646</f>
        <v>FRESENIUS KABI BRASIL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000.061.402</v>
      </c>
      <c r="I637" s="6">
        <f>IF('[1]TCE - ANEXO IV - Preencher'!K646="","",'[1]TCE - ANEXO IV - Preencher'!K646)</f>
        <v>44974</v>
      </c>
      <c r="J637" s="5" t="str">
        <f>'[1]TCE - ANEXO IV - Preencher'!L646</f>
        <v>23230249324221001500550000000614021045562305</v>
      </c>
      <c r="K637" s="5" t="str">
        <f>IF(F637="B",LEFT('[1]TCE - ANEXO IV - Preencher'!M646,2),IF(F637="S",LEFT('[1]TCE - ANEXO IV - Preencher'!M646,7),IF('[1]TCE - ANEXO IV - Preencher'!H646="","")))</f>
        <v>23</v>
      </c>
      <c r="L637" s="7">
        <f>'[1]TCE - ANEXO IV - Preencher'!N646</f>
        <v>15120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49324221001500</v>
      </c>
      <c r="E638" s="5" t="str">
        <f>'[1]TCE - ANEXO IV - Preencher'!G647</f>
        <v>FRESENIUS KABI BRASIL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000.061.403</v>
      </c>
      <c r="I638" s="6">
        <f>IF('[1]TCE - ANEXO IV - Preencher'!K647="","",'[1]TCE - ANEXO IV - Preencher'!K647)</f>
        <v>44974</v>
      </c>
      <c r="J638" s="5" t="str">
        <f>'[1]TCE - ANEXO IV - Preencher'!L647</f>
        <v>23230249324221001500550000000614031575991146</v>
      </c>
      <c r="K638" s="5" t="str">
        <f>IF(F638="B",LEFT('[1]TCE - ANEXO IV - Preencher'!M647,2),IF(F638="S",LEFT('[1]TCE - ANEXO IV - Preencher'!M647,7),IF('[1]TCE - ANEXO IV - Preencher'!H647="","")))</f>
        <v>23</v>
      </c>
      <c r="L638" s="7">
        <f>'[1]TCE - ANEXO IV - Preencher'!N647</f>
        <v>1512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874929000140</v>
      </c>
      <c r="E639" s="5" t="str">
        <f>'[1]TCE - ANEXO IV - Preencher'!G648</f>
        <v>MEDCENTER COMERCIAL LTDA  MG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449254</v>
      </c>
      <c r="I639" s="6">
        <f>IF('[1]TCE - ANEXO IV - Preencher'!K648="","",'[1]TCE - ANEXO IV - Preencher'!K648)</f>
        <v>44972</v>
      </c>
      <c r="J639" s="5" t="str">
        <f>'[1]TCE - ANEXO IV - Preencher'!L648</f>
        <v>31230200874929000140550010004492541679827578</v>
      </c>
      <c r="K639" s="5" t="str">
        <f>IF(F639="B",LEFT('[1]TCE - ANEXO IV - Preencher'!M648,2),IF(F639="S",LEFT('[1]TCE - ANEXO IV - Preencher'!M648,7),IF('[1]TCE - ANEXO IV - Preencher'!H648="","")))</f>
        <v>31</v>
      </c>
      <c r="L639" s="7">
        <f>'[1]TCE - ANEXO IV - Preencher'!N648</f>
        <v>2630.84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43253696000170</v>
      </c>
      <c r="E640" s="5" t="str">
        <f>'[1]TCE - ANEXO IV - Preencher'!G649</f>
        <v>ROSANGELA LINS ALVES LIMA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000.000.026</v>
      </c>
      <c r="I640" s="6">
        <f>IF('[1]TCE - ANEXO IV - Preencher'!K649="","",'[1]TCE - ANEXO IV - Preencher'!K649)</f>
        <v>44980</v>
      </c>
      <c r="J640" s="5" t="str">
        <f>'[1]TCE - ANEXO IV - Preencher'!L649</f>
        <v>26230243253696000170550010000000261583932051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360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8719794000150</v>
      </c>
      <c r="E641" s="5" t="str">
        <f>'[1]TCE - ANEXO IV - Preencher'!G650</f>
        <v>CENTRAL DIST DE MEDICAMENTOS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115236</v>
      </c>
      <c r="I641" s="6">
        <f>IF('[1]TCE - ANEXO IV - Preencher'!K650="","",'[1]TCE - ANEXO IV - Preencher'!K650)</f>
        <v>44980</v>
      </c>
      <c r="J641" s="5" t="str">
        <f>'[1]TCE - ANEXO IV - Preencher'!L650</f>
        <v>26230208719794000150550010001152361678164456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3520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7484373000124</v>
      </c>
      <c r="E642" s="5" t="str">
        <f>'[1]TCE - ANEXO IV - Preencher'!G651</f>
        <v>UNI HOSPITALAR LTDA  EPP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000.163.453</v>
      </c>
      <c r="I642" s="6">
        <f>IF('[1]TCE - ANEXO IV - Preencher'!K651="","",'[1]TCE - ANEXO IV - Preencher'!K651)</f>
        <v>44980</v>
      </c>
      <c r="J642" s="5" t="str">
        <f>'[1]TCE - ANEXO IV - Preencher'!L651</f>
        <v>26230207484373000124550010001634531200458899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4300.2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49324221000880</v>
      </c>
      <c r="E643" s="5" t="str">
        <f>'[1]TCE - ANEXO IV - Preencher'!G652</f>
        <v>FRESENIUS KABI BRASIL LTDA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227078</v>
      </c>
      <c r="I643" s="6">
        <f>IF('[1]TCE - ANEXO IV - Preencher'!K652="","",'[1]TCE - ANEXO IV - Preencher'!K652)</f>
        <v>44971</v>
      </c>
      <c r="J643" s="5" t="str">
        <f>'[1]TCE - ANEXO IV - Preencher'!L652</f>
        <v>23230249324221000880550000002270781200414799</v>
      </c>
      <c r="K643" s="5" t="str">
        <f>IF(F643="B",LEFT('[1]TCE - ANEXO IV - Preencher'!M652,2),IF(F643="S",LEFT('[1]TCE - ANEXO IV - Preencher'!M652,7),IF('[1]TCE - ANEXO IV - Preencher'!H652="","")))</f>
        <v>23</v>
      </c>
      <c r="L643" s="7">
        <f>'[1]TCE - ANEXO IV - Preencher'!N652</f>
        <v>5312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7519404000135</v>
      </c>
      <c r="E644" s="5" t="str">
        <f>'[1]TCE - ANEXO IV - Preencher'!G653</f>
        <v>ADVAL FARMACIA DE MANIPULACAO LTDA  ME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000.001.273</v>
      </c>
      <c r="I644" s="6">
        <f>IF('[1]TCE - ANEXO IV - Preencher'!K653="","",'[1]TCE - ANEXO IV - Preencher'!K653)</f>
        <v>44981</v>
      </c>
      <c r="J644" s="5" t="str">
        <f>'[1]TCE - ANEXO IV - Preencher'!L653</f>
        <v>26230207519404000135550010000012731036587459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200</v>
      </c>
    </row>
    <row r="645" spans="1:12" s="8" customFormat="1" ht="19.5" customHeight="1" x14ac:dyDescent="0.2">
      <c r="A645" s="3">
        <f>IFERROR(VLOOKUP(B645,'[1]DADOS (OCULTAR)'!$Q$3:$S$103,3,0),"")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3.4 - Material Farmacológico</v>
      </c>
      <c r="D645" s="3">
        <f>'[1]TCE - ANEXO IV - Preencher'!F654</f>
        <v>23837936000177</v>
      </c>
      <c r="E645" s="5" t="str">
        <f>'[1]TCE - ANEXO IV - Preencher'!G654</f>
        <v>G1 DISTRIBUIDORA DE PROD. FARM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000.680.692</v>
      </c>
      <c r="I645" s="6">
        <f>IF('[1]TCE - ANEXO IV - Preencher'!K654="","",'[1]TCE - ANEXO IV - Preencher'!K654)</f>
        <v>44980</v>
      </c>
      <c r="J645" s="5" t="str">
        <f>'[1]TCE - ANEXO IV - Preencher'!L654</f>
        <v>26230223837936000177550010006806921015153836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153.07</v>
      </c>
    </row>
    <row r="646" spans="1:12" s="8" customFormat="1" ht="19.5" customHeight="1" x14ac:dyDescent="0.2">
      <c r="A646" s="3">
        <f>IFERROR(VLOOKUP(B646,'[1]DADOS (OCULTAR)'!$Q$3:$S$103,3,0),"")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3.4 - Material Farmacológico</v>
      </c>
      <c r="D646" s="3">
        <f>'[1]TCE - ANEXO IV - Preencher'!F655</f>
        <v>38412948000127</v>
      </c>
      <c r="E646" s="5" t="str">
        <f>'[1]TCE - ANEXO IV - Preencher'!G655</f>
        <v>UNIKA DISTRIBUIDORA DE MEDICAMENTOS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000.006.969</v>
      </c>
      <c r="I646" s="6">
        <f>IF('[1]TCE - ANEXO IV - Preencher'!K655="","",'[1]TCE - ANEXO IV - Preencher'!K655)</f>
        <v>44974</v>
      </c>
      <c r="J646" s="5" t="str">
        <f>'[1]TCE - ANEXO IV - Preencher'!L655</f>
        <v>23230238412948000127550010000069691063613726</v>
      </c>
      <c r="K646" s="5" t="str">
        <f>IF(F646="B",LEFT('[1]TCE - ANEXO IV - Preencher'!M655,2),IF(F646="S",LEFT('[1]TCE - ANEXO IV - Preencher'!M655,7),IF('[1]TCE - ANEXO IV - Preencher'!H655="","")))</f>
        <v>23</v>
      </c>
      <c r="L646" s="7">
        <f>'[1]TCE - ANEXO IV - Preencher'!N655</f>
        <v>759.2</v>
      </c>
    </row>
    <row r="647" spans="1:12" s="8" customFormat="1" ht="19.5" customHeight="1" x14ac:dyDescent="0.2">
      <c r="A647" s="3">
        <f>IFERROR(VLOOKUP(B647,'[1]DADOS (OCULTAR)'!$Q$3:$S$103,3,0),"")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3.4 - Material Farmacológico</v>
      </c>
      <c r="D647" s="3">
        <f>'[1]TCE - ANEXO IV - Preencher'!F656</f>
        <v>3523536000180</v>
      </c>
      <c r="E647" s="5" t="str">
        <f>'[1]TCE - ANEXO IV - Preencher'!G656</f>
        <v>UNIKA DISTRI DE MED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000.001.567</v>
      </c>
      <c r="I647" s="6">
        <f>IF('[1]TCE - ANEXO IV - Preencher'!K656="","",'[1]TCE - ANEXO IV - Preencher'!K656)</f>
        <v>44980</v>
      </c>
      <c r="J647" s="5" t="str">
        <f>'[1]TCE - ANEXO IV - Preencher'!L656</f>
        <v>25230235253360000180550010000015671069052748</v>
      </c>
      <c r="K647" s="5" t="str">
        <f>IF(F647="B",LEFT('[1]TCE - ANEXO IV - Preencher'!M656,2),IF(F647="S",LEFT('[1]TCE - ANEXO IV - Preencher'!M656,7),IF('[1]TCE - ANEXO IV - Preencher'!H656="","")))</f>
        <v>25</v>
      </c>
      <c r="L647" s="7">
        <f>'[1]TCE - ANEXO IV - Preencher'!N656</f>
        <v>10844.8</v>
      </c>
    </row>
    <row r="648" spans="1:12" s="8" customFormat="1" ht="19.5" customHeight="1" x14ac:dyDescent="0.2">
      <c r="A648" s="3">
        <f>IFERROR(VLOOKUP(B648,'[1]DADOS (OCULTAR)'!$Q$3:$S$103,3,0),"")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3.4 - Material Farmacológico</v>
      </c>
      <c r="D648" s="3">
        <f>'[1]TCE - ANEXO IV - Preencher'!F657</f>
        <v>49324221002077</v>
      </c>
      <c r="E648" s="5" t="str">
        <f>'[1]TCE - ANEXO IV - Preencher'!G657</f>
        <v>FRESENIUS KABI BRASIL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42540</v>
      </c>
      <c r="I648" s="6">
        <f>IF('[1]TCE - ANEXO IV - Preencher'!K657="","",'[1]TCE - ANEXO IV - Preencher'!K657)</f>
        <v>44971</v>
      </c>
      <c r="J648" s="5" t="str">
        <f>'[1]TCE - ANEXO IV - Preencher'!L657</f>
        <v>52230249324221002077550010000425401163810653</v>
      </c>
      <c r="K648" s="5" t="str">
        <f>IF(F648="B",LEFT('[1]TCE - ANEXO IV - Preencher'!M657,2),IF(F648="S",LEFT('[1]TCE - ANEXO IV - Preencher'!M657,7),IF('[1]TCE - ANEXO IV - Preencher'!H657="","")))</f>
        <v>52</v>
      </c>
      <c r="L648" s="7">
        <f>'[1]TCE - ANEXO IV - Preencher'!N657</f>
        <v>127360</v>
      </c>
    </row>
    <row r="649" spans="1:12" s="8" customFormat="1" ht="19.5" customHeight="1" x14ac:dyDescent="0.2">
      <c r="A649" s="3">
        <f>IFERROR(VLOOKUP(B649,'[1]DADOS (OCULTAR)'!$Q$3:$S$103,3,0),"")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3.4 - Material Farmacológico</v>
      </c>
      <c r="D649" s="3">
        <f>'[1]TCE - ANEXO IV - Preencher'!F658</f>
        <v>49324221002077</v>
      </c>
      <c r="E649" s="5" t="str">
        <f>'[1]TCE - ANEXO IV - Preencher'!G658</f>
        <v>FRESENIUS KABI BRASIL LTDA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42541</v>
      </c>
      <c r="I649" s="6">
        <f>IF('[1]TCE - ANEXO IV - Preencher'!K658="","",'[1]TCE - ANEXO IV - Preencher'!K658)</f>
        <v>44971</v>
      </c>
      <c r="J649" s="5" t="str">
        <f>'[1]TCE - ANEXO IV - Preencher'!L658</f>
        <v>52230249324221002077550010000425411730995393</v>
      </c>
      <c r="K649" s="5" t="str">
        <f>IF(F649="B",LEFT('[1]TCE - ANEXO IV - Preencher'!M658,2),IF(F649="S",LEFT('[1]TCE - ANEXO IV - Preencher'!M658,7),IF('[1]TCE - ANEXO IV - Preencher'!H658="","")))</f>
        <v>52</v>
      </c>
      <c r="L649" s="7">
        <f>'[1]TCE - ANEXO IV - Preencher'!N658</f>
        <v>19135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 t="str">
        <f>'[1]TCE - ANEXO IV - Preencher'!F659</f>
        <v>10.779.833/0001-56</v>
      </c>
      <c r="E650" s="5" t="str">
        <f>'[1]TCE - ANEXO IV - Preencher'!G659</f>
        <v>MEDICAL MERCANTIL DE APARELHAGEM MEDICA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570382</v>
      </c>
      <c r="I650" s="6">
        <f>IF('[1]TCE - ANEXO IV - Preencher'!K659="","",'[1]TCE - ANEXO IV - Preencher'!K659)</f>
        <v>44980</v>
      </c>
      <c r="J650" s="5" t="str">
        <f>'[1]TCE - ANEXO IV - Preencher'!L659</f>
        <v>26230210779833000156550010005703827572405004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1015.8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9058502000148</v>
      </c>
      <c r="E651" s="5" t="str">
        <f>'[1]TCE - ANEXO IV - Preencher'!G660</f>
        <v>FARMA VISION IMPORT E EXPORT  MEDICAME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000.031.962</v>
      </c>
      <c r="I651" s="6">
        <f>IF('[1]TCE - ANEXO IV - Preencher'!K660="","",'[1]TCE - ANEXO IV - Preencher'!K660)</f>
        <v>44972</v>
      </c>
      <c r="J651" s="5" t="str">
        <f>'[1]TCE - ANEXO IV - Preencher'!L660</f>
        <v>35230209058502000148550000000319621188820861</v>
      </c>
      <c r="K651" s="5" t="str">
        <f>IF(F651="B",LEFT('[1]TCE - ANEXO IV - Preencher'!M660,2),IF(F651="S",LEFT('[1]TCE - ANEXO IV - Preencher'!M660,7),IF('[1]TCE - ANEXO IV - Preencher'!H660="","")))</f>
        <v>35</v>
      </c>
      <c r="L651" s="7">
        <f>'[1]TCE - ANEXO IV - Preencher'!N660</f>
        <v>5590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12882932000194</v>
      </c>
      <c r="E652" s="5" t="str">
        <f>'[1]TCE - ANEXO IV - Preencher'!G661</f>
        <v>EXOMED REPRES DE MED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171321</v>
      </c>
      <c r="I652" s="6">
        <f>IF('[1]TCE - ANEXO IV - Preencher'!K661="","",'[1]TCE - ANEXO IV - Preencher'!K661)</f>
        <v>44984</v>
      </c>
      <c r="J652" s="5" t="str">
        <f>'[1]TCE - ANEXO IV - Preencher'!L661</f>
        <v>26230212882932000194550010001713211290126969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89648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1722296000117</v>
      </c>
      <c r="E653" s="5" t="str">
        <f>'[1]TCE - ANEXO IV - Preencher'!G662</f>
        <v>PANORAMA COMERCIO DE PRODUTOS MEDICOS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213949</v>
      </c>
      <c r="I653" s="6">
        <f>IF('[1]TCE - ANEXO IV - Preencher'!K662="","",'[1]TCE - ANEXO IV - Preencher'!K662)</f>
        <v>44971</v>
      </c>
      <c r="J653" s="5" t="str">
        <f>'[1]TCE - ANEXO IV - Preencher'!L662</f>
        <v>23230201722296000117550010002139491002139954</v>
      </c>
      <c r="K653" s="5" t="str">
        <f>IF(F653="B",LEFT('[1]TCE - ANEXO IV - Preencher'!M662,2),IF(F653="S",LEFT('[1]TCE - ANEXO IV - Preencher'!M662,7),IF('[1]TCE - ANEXO IV - Preencher'!H662="","")))</f>
        <v>23</v>
      </c>
      <c r="L653" s="7">
        <f>'[1]TCE - ANEXO IV - Preencher'!N662</f>
        <v>1548.5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874929000140</v>
      </c>
      <c r="E654" s="5" t="str">
        <f>'[1]TCE - ANEXO IV - Preencher'!G663</f>
        <v>MEDCENTER COMERCIAL LTDA  MG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450378</v>
      </c>
      <c r="I654" s="6">
        <f>IF('[1]TCE - ANEXO IV - Preencher'!K663="","",'[1]TCE - ANEXO IV - Preencher'!K663)</f>
        <v>44981</v>
      </c>
      <c r="J654" s="5" t="str">
        <f>'[1]TCE - ANEXO IV - Preencher'!L663</f>
        <v>31230200874929000140550010004503781102913101</v>
      </c>
      <c r="K654" s="5" t="str">
        <f>IF(F654="B",LEFT('[1]TCE - ANEXO IV - Preencher'!M663,2),IF(F654="S",LEFT('[1]TCE - ANEXO IV - Preencher'!M663,7),IF('[1]TCE - ANEXO IV - Preencher'!H663="","")))</f>
        <v>31</v>
      </c>
      <c r="L654" s="7">
        <f>'[1]TCE - ANEXO IV - Preencher'!N663</f>
        <v>3550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17700763000148</v>
      </c>
      <c r="E655" s="5" t="str">
        <f>'[1]TCE - ANEXO IV - Preencher'!G664</f>
        <v>MEDFUTURA DIST DE MED E PRO DE SAU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81895</v>
      </c>
      <c r="I655" s="6">
        <f>IF('[1]TCE - ANEXO IV - Preencher'!K664="","",'[1]TCE - ANEXO IV - Preencher'!K664)</f>
        <v>44972</v>
      </c>
      <c r="J655" s="5" t="str">
        <f>'[1]TCE - ANEXO IV - Preencher'!L664</f>
        <v>33230217700763000148550010000818951772737117</v>
      </c>
      <c r="K655" s="5" t="str">
        <f>IF(F655="B",LEFT('[1]TCE - ANEXO IV - Preencher'!M664,2),IF(F655="S",LEFT('[1]TCE - ANEXO IV - Preencher'!M664,7),IF('[1]TCE - ANEXO IV - Preencher'!H664="","")))</f>
        <v>33</v>
      </c>
      <c r="L655" s="7">
        <f>'[1]TCE - ANEXO IV - Preencher'!N664</f>
        <v>4336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35753111000153</v>
      </c>
      <c r="E656" s="5" t="str">
        <f>'[1]TCE - ANEXO IV - Preencher'!G665</f>
        <v>NORD PRODUTOS EM SAUDE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12686</v>
      </c>
      <c r="I656" s="6">
        <f>IF('[1]TCE - ANEXO IV - Preencher'!K665="","",'[1]TCE - ANEXO IV - Preencher'!K665)</f>
        <v>44963</v>
      </c>
      <c r="J656" s="5" t="str">
        <f>'[1]TCE - ANEXO IV - Preencher'!L665</f>
        <v>26230235753111000153550010000126861000146692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1235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3.14 - Alimentação Preparada</v>
      </c>
      <c r="D660" s="3">
        <f>'[1]TCE - ANEXO IV - Preencher'!F669</f>
        <v>22940455000120</v>
      </c>
      <c r="E660" s="5" t="str">
        <f>'[1]TCE - ANEXO IV - Preencher'!G669</f>
        <v>MOURA E MELO COMER E SERV LTDA ME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000.017.579</v>
      </c>
      <c r="I660" s="6">
        <f>IF('[1]TCE - ANEXO IV - Preencher'!K669="","",'[1]TCE - ANEXO IV - Preencher'!K669)</f>
        <v>44946</v>
      </c>
      <c r="J660" s="5" t="str">
        <f>'[1]TCE - ANEXO IV - Preencher'!L669</f>
        <v>26230122940455000120550010000175791746112238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388.8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3.14 - Alimentação Preparada</v>
      </c>
      <c r="D661" s="3">
        <f>'[1]TCE - ANEXO IV - Preencher'!F670</f>
        <v>5230009001931</v>
      </c>
      <c r="E661" s="5" t="str">
        <f>'[1]TCE - ANEXO IV - Preencher'!G670</f>
        <v>COMERCIAL DRUGSTORE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000.009.171</v>
      </c>
      <c r="I661" s="6">
        <f>IF('[1]TCE - ANEXO IV - Preencher'!K670="","",'[1]TCE - ANEXO IV - Preencher'!K670)</f>
        <v>44967</v>
      </c>
      <c r="J661" s="5" t="str">
        <f>'[1]TCE - ANEXO IV - Preencher'!L670</f>
        <v>26230205230009001931550030000091711005818163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56.49</v>
      </c>
    </row>
    <row r="662" spans="1:12" s="8" customFormat="1" ht="19.5" customHeight="1" x14ac:dyDescent="0.2">
      <c r="A662" s="3">
        <f>IFERROR(VLOOKUP(B662,'[1]DADOS (OCULTAR)'!$Q$3:$S$103,3,0),"")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>
        <f>'[1]TCE - ANEXO IV - Preencher'!F671</f>
        <v>1687725000162</v>
      </c>
      <c r="E662" s="5" t="str">
        <f>'[1]TCE - ANEXO IV - Preencher'!G671</f>
        <v>CENTRO ESPEC.NUTRICAO ENTERALPARENTERAL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41547</v>
      </c>
      <c r="I662" s="6">
        <f>IF('[1]TCE - ANEXO IV - Preencher'!K671="","",'[1]TCE - ANEXO IV - Preencher'!K671)</f>
        <v>44972</v>
      </c>
      <c r="J662" s="5" t="str">
        <f>'[1]TCE - ANEXO IV - Preencher'!L671</f>
        <v>26230201687725000162550010000415471209626909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940</v>
      </c>
    </row>
    <row r="663" spans="1:12" s="8" customFormat="1" ht="19.5" customHeight="1" x14ac:dyDescent="0.2">
      <c r="A663" s="3">
        <f>IFERROR(VLOOKUP(B663,'[1]DADOS (OCULTAR)'!$Q$3:$S$103,3,0),"")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>
        <f>'[1]TCE - ANEXO IV - Preencher'!F672</f>
        <v>38591447000236</v>
      </c>
      <c r="E663" s="5" t="str">
        <f>'[1]TCE - ANEXO IV - Preencher'!G672</f>
        <v>CENUT DISTRIBUIDORA DE PROD SAUDE LTDA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7532</v>
      </c>
      <c r="I663" s="6">
        <f>IF('[1]TCE - ANEXO IV - Preencher'!K672="","",'[1]TCE - ANEXO IV - Preencher'!K672)</f>
        <v>44967</v>
      </c>
      <c r="J663" s="5" t="str">
        <f>'[1]TCE - ANEXO IV - Preencher'!L672</f>
        <v>26230238591447000236550010000075321090544618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823.68</v>
      </c>
    </row>
    <row r="664" spans="1:12" s="8" customFormat="1" ht="19.5" customHeight="1" x14ac:dyDescent="0.2">
      <c r="A664" s="3">
        <f>IFERROR(VLOOKUP(B664,'[1]DADOS (OCULTAR)'!$Q$3:$S$103,3,0),"")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>
        <f>'[1]TCE - ANEXO IV - Preencher'!F673</f>
        <v>47171763000169</v>
      </c>
      <c r="E664" s="5" t="str">
        <f>'[1]TCE - ANEXO IV - Preencher'!G673</f>
        <v>MVL HOSPITALAR LTDA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134</v>
      </c>
      <c r="I664" s="6">
        <f>IF('[1]TCE - ANEXO IV - Preencher'!K673="","",'[1]TCE - ANEXO IV - Preencher'!K673)</f>
        <v>44973</v>
      </c>
      <c r="J664" s="5" t="str">
        <f>'[1]TCE - ANEXO IV - Preencher'!L673</f>
        <v>26230247171763000169550010000001341215700007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922.56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3.2 - Gás e Outros Materiais Engarrafados</v>
      </c>
      <c r="D668" s="3">
        <f>'[1]TCE - ANEXO IV - Preencher'!F677</f>
        <v>60619202001209</v>
      </c>
      <c r="E668" s="5" t="str">
        <f>'[1]TCE - ANEXO IV - Preencher'!G677</f>
        <v>MESSER GASES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000.000.112</v>
      </c>
      <c r="I668" s="6">
        <f>IF('[1]TCE - ANEXO IV - Preencher'!K677="","",'[1]TCE - ANEXO IV - Preencher'!K677)</f>
        <v>44958</v>
      </c>
      <c r="J668" s="5" t="str">
        <f>'[1]TCE - ANEXO IV - Preencher'!L677</f>
        <v>26230260619202001209550320000001121928479515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6238.49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3.2 - Gás e Outros Materiais Engarrafados</v>
      </c>
      <c r="D669" s="3">
        <f>'[1]TCE - ANEXO IV - Preencher'!F678</f>
        <v>60619202001209</v>
      </c>
      <c r="E669" s="5" t="str">
        <f>'[1]TCE - ANEXO IV - Preencher'!G678</f>
        <v>MESSER GASES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000.000.126</v>
      </c>
      <c r="I669" s="6">
        <f>IF('[1]TCE - ANEXO IV - Preencher'!K678="","",'[1]TCE - ANEXO IV - Preencher'!K678)</f>
        <v>44960</v>
      </c>
      <c r="J669" s="5" t="str">
        <f>'[1]TCE - ANEXO IV - Preencher'!L678</f>
        <v>26230260619202001209550320000001261649005962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20417.009999999998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3.2 - Gás e Outros Materiais Engarrafados</v>
      </c>
      <c r="D670" s="3">
        <f>'[1]TCE - ANEXO IV - Preencher'!F679</f>
        <v>60619202001209</v>
      </c>
      <c r="E670" s="5" t="str">
        <f>'[1]TCE - ANEXO IV - Preencher'!G679</f>
        <v>MESSER GASES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000.000.152</v>
      </c>
      <c r="I670" s="6">
        <f>IF('[1]TCE - ANEXO IV - Preencher'!K679="","",'[1]TCE - ANEXO IV - Preencher'!K679)</f>
        <v>44964</v>
      </c>
      <c r="J670" s="5" t="str">
        <f>'[1]TCE - ANEXO IV - Preencher'!L679</f>
        <v>26230260619202001209550320000001521075745055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6578.89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3.2 - Gás e Outros Materiais Engarrafados</v>
      </c>
      <c r="D671" s="3">
        <f>'[1]TCE - ANEXO IV - Preencher'!F680</f>
        <v>60619202001209</v>
      </c>
      <c r="E671" s="5" t="str">
        <f>'[1]TCE - ANEXO IV - Preencher'!G680</f>
        <v>MESSER GASES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000.000.153</v>
      </c>
      <c r="I671" s="6">
        <f>IF('[1]TCE - ANEXO IV - Preencher'!K680="","",'[1]TCE - ANEXO IV - Preencher'!K680)</f>
        <v>44964</v>
      </c>
      <c r="J671" s="5" t="str">
        <f>'[1]TCE - ANEXO IV - Preencher'!L680</f>
        <v>26230260619202001209550320000001531827610708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2694.33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3.2 - Gás e Outros Materiais Engarrafados</v>
      </c>
      <c r="D672" s="3">
        <f>'[1]TCE - ANEXO IV - Preencher'!F681</f>
        <v>60619202001209</v>
      </c>
      <c r="E672" s="5" t="str">
        <f>'[1]TCE - ANEXO IV - Preencher'!G681</f>
        <v>MESSER GASES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000.000.177</v>
      </c>
      <c r="I672" s="6">
        <f>IF('[1]TCE - ANEXO IV - Preencher'!K681="","",'[1]TCE - ANEXO IV - Preencher'!K681)</f>
        <v>44969</v>
      </c>
      <c r="J672" s="5" t="str">
        <f>'[1]TCE - ANEXO IV - Preencher'!L681</f>
        <v>26230260619202001209550320000001771799453552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17587.91</v>
      </c>
    </row>
    <row r="673" spans="1:12" s="8" customFormat="1" ht="19.5" customHeight="1" x14ac:dyDescent="0.2">
      <c r="A673" s="3">
        <f>IFERROR(VLOOKUP(B673,'[1]DADOS (OCULTAR)'!$Q$3:$S$103,3,0),"")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3.2 - Gás e Outros Materiais Engarrafados</v>
      </c>
      <c r="D673" s="3">
        <f>'[1]TCE - ANEXO IV - Preencher'!F682</f>
        <v>60619202001209</v>
      </c>
      <c r="E673" s="5" t="str">
        <f>'[1]TCE - ANEXO IV - Preencher'!G682</f>
        <v>MESSER GASES LTDA</v>
      </c>
      <c r="F673" s="5" t="str">
        <f>'[1]TCE - ANEXO IV - Preencher'!H682</f>
        <v>B</v>
      </c>
      <c r="G673" s="5" t="str">
        <f>'[1]TCE - ANEXO IV - Preencher'!I682</f>
        <v>S</v>
      </c>
      <c r="H673" s="5">
        <f>'[1]TCE - ANEXO IV - Preencher'!J682</f>
        <v>205</v>
      </c>
      <c r="I673" s="6">
        <f>IF('[1]TCE - ANEXO IV - Preencher'!K682="","",'[1]TCE - ANEXO IV - Preencher'!K682)</f>
        <v>44972</v>
      </c>
      <c r="J673" s="5" t="str">
        <f>'[1]TCE - ANEXO IV - Preencher'!L682</f>
        <v>26230260619202001209550320000002051621179279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3591.47</v>
      </c>
    </row>
    <row r="674" spans="1:12" s="8" customFormat="1" ht="19.5" customHeight="1" x14ac:dyDescent="0.2">
      <c r="A674" s="3">
        <f>IFERROR(VLOOKUP(B674,'[1]DADOS (OCULTAR)'!$Q$3:$S$103,3,0),"")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3.2 - Gás e Outros Materiais Engarrafados</v>
      </c>
      <c r="D674" s="3">
        <f>'[1]TCE - ANEXO IV - Preencher'!F683</f>
        <v>60619202001209</v>
      </c>
      <c r="E674" s="5" t="str">
        <f>'[1]TCE - ANEXO IV - Preencher'!G683</f>
        <v>MESSER GASES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000.000.229</v>
      </c>
      <c r="I674" s="6">
        <f>IF('[1]TCE - ANEXO IV - Preencher'!K683="","",'[1]TCE - ANEXO IV - Preencher'!K683)</f>
        <v>44977</v>
      </c>
      <c r="J674" s="5" t="str">
        <f>'[1]TCE - ANEXO IV - Preencher'!L683</f>
        <v>26230260619202001209550320000002291518025673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19343.7</v>
      </c>
    </row>
    <row r="675" spans="1:12" s="8" customFormat="1" ht="19.5" customHeight="1" x14ac:dyDescent="0.2">
      <c r="A675" s="3">
        <f>IFERROR(VLOOKUP(B675,'[1]DADOS (OCULTAR)'!$Q$3:$S$103,3,0),"")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3.2 - Gás e Outros Materiais Engarrafados</v>
      </c>
      <c r="D675" s="3">
        <f>'[1]TCE - ANEXO IV - Preencher'!F684</f>
        <v>60619202001209</v>
      </c>
      <c r="E675" s="5" t="str">
        <f>'[1]TCE - ANEXO IV - Preencher'!G684</f>
        <v>MESSER GASES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000.000.234</v>
      </c>
      <c r="I675" s="6">
        <f>IF('[1]TCE - ANEXO IV - Preencher'!K684="","",'[1]TCE - ANEXO IV - Preencher'!K684)</f>
        <v>44978</v>
      </c>
      <c r="J675" s="5" t="str">
        <f>'[1]TCE - ANEXO IV - Preencher'!L684</f>
        <v>26230260619202001209550320000002341331764014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3758.39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3.2 - Gás e Outros Materiais Engarrafados</v>
      </c>
      <c r="D676" s="3">
        <f>'[1]TCE - ANEXO IV - Preencher'!F685</f>
        <v>60619202001209</v>
      </c>
      <c r="E676" s="5" t="str">
        <f>'[1]TCE - ANEXO IV - Preencher'!G685</f>
        <v>MESSER GASES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000.000.235</v>
      </c>
      <c r="I676" s="6">
        <f>IF('[1]TCE - ANEXO IV - Preencher'!K685="","",'[1]TCE - ANEXO IV - Preencher'!K685)</f>
        <v>44978</v>
      </c>
      <c r="J676" s="5" t="str">
        <f>'[1]TCE - ANEXO IV - Preencher'!L685</f>
        <v>26230260619202001209550320000002351738462190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88.93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3.2 - Gás e Outros Materiais Engarrafados</v>
      </c>
      <c r="D677" s="3">
        <f>'[1]TCE - ANEXO IV - Preencher'!F686</f>
        <v>60619202001209</v>
      </c>
      <c r="E677" s="5" t="str">
        <f>'[1]TCE - ANEXO IV - Preencher'!G686</f>
        <v>MESSER GASES LTDA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000.000.284</v>
      </c>
      <c r="I677" s="6">
        <f>IF('[1]TCE - ANEXO IV - Preencher'!K686="","",'[1]TCE - ANEXO IV - Preencher'!K686)</f>
        <v>44985</v>
      </c>
      <c r="J677" s="5" t="str">
        <f>'[1]TCE - ANEXO IV - Preencher'!L686</f>
        <v>26230260619202001209550320000002847265070065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3057.9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3.11 - Material Laboratorial</v>
      </c>
      <c r="D680" s="3">
        <f>'[1]TCE - ANEXO IV - Preencher'!F689</f>
        <v>5545381000108</v>
      </c>
      <c r="E680" s="5" t="str">
        <f>'[1]TCE - ANEXO IV - Preencher'!G689</f>
        <v>AKSO PRODUTOS ELETRONICOS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000.282.371</v>
      </c>
      <c r="I680" s="6">
        <f>IF('[1]TCE - ANEXO IV - Preencher'!K689="","",'[1]TCE - ANEXO IV - Preencher'!K689)</f>
        <v>44951</v>
      </c>
      <c r="J680" s="5" t="str">
        <f>'[1]TCE - ANEXO IV - Preencher'!L689</f>
        <v>43230105545381000108550010002823711858906050</v>
      </c>
      <c r="K680" s="5" t="str">
        <f>IF(F680="B",LEFT('[1]TCE - ANEXO IV - Preencher'!M689,2),IF(F680="S",LEFT('[1]TCE - ANEXO IV - Preencher'!M689,7),IF('[1]TCE - ANEXO IV - Preencher'!H689="","")))</f>
        <v>43</v>
      </c>
      <c r="L680" s="7">
        <f>'[1]TCE - ANEXO IV - Preencher'!N689</f>
        <v>122.98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3.11 - Material Laboratorial</v>
      </c>
      <c r="D681" s="3">
        <f>'[1]TCE - ANEXO IV - Preencher'!F690</f>
        <v>10647227000187</v>
      </c>
      <c r="E681" s="5" t="str">
        <f>'[1]TCE - ANEXO IV - Preencher'!G690</f>
        <v>TUPAN SAUDE CENTER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000.018.763</v>
      </c>
      <c r="I681" s="6">
        <f>IF('[1]TCE - ANEXO IV - Preencher'!K690="","",'[1]TCE - ANEXO IV - Preencher'!K690)</f>
        <v>44959</v>
      </c>
      <c r="J681" s="5" t="str">
        <f>'[1]TCE - ANEXO IV - Preencher'!L690</f>
        <v>26230210647227000187550010000187631009325785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2557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3.11 - Material Laboratorial</v>
      </c>
      <c r="D682" s="3">
        <f>'[1]TCE - ANEXO IV - Preencher'!F691</f>
        <v>10647227000187</v>
      </c>
      <c r="E682" s="5" t="str">
        <f>'[1]TCE - ANEXO IV - Preencher'!G691</f>
        <v>TUPAN SAUDE CENTER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000.018.752</v>
      </c>
      <c r="I682" s="6">
        <f>IF('[1]TCE - ANEXO IV - Preencher'!K691="","",'[1]TCE - ANEXO IV - Preencher'!K691)</f>
        <v>44959</v>
      </c>
      <c r="J682" s="5" t="str">
        <f>'[1]TCE - ANEXO IV - Preencher'!L691</f>
        <v>26230210647227000187550010000187521009325765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664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3.11 - Material Laboratorial</v>
      </c>
      <c r="D683" s="3">
        <f>'[1]TCE - ANEXO IV - Preencher'!F692</f>
        <v>10779833000156</v>
      </c>
      <c r="E683" s="5" t="str">
        <f>'[1]TCE - ANEXO IV - Preencher'!G692</f>
        <v>MEDICAL MERCANTIL DE APARELHAGEM MEDICA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569447</v>
      </c>
      <c r="I683" s="6">
        <f>IF('[1]TCE - ANEXO IV - Preencher'!K692="","",'[1]TCE - ANEXO IV - Preencher'!K692)</f>
        <v>45083</v>
      </c>
      <c r="J683" s="5" t="str">
        <f>'[1]TCE - ANEXO IV - Preencher'!L692</f>
        <v>26230210779833000156550010005694477571470000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1760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3.11 - Material Laboratorial</v>
      </c>
      <c r="D684" s="3">
        <f>'[1]TCE - ANEXO IV - Preencher'!F693</f>
        <v>10779833000156</v>
      </c>
      <c r="E684" s="5" t="str">
        <f>'[1]TCE - ANEXO IV - Preencher'!G693</f>
        <v>MEDICAL MERCANTIL DE APARELHAGEM MEDICA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569921</v>
      </c>
      <c r="I684" s="6">
        <f>IF('[1]TCE - ANEXO IV - Preencher'!K693="","",'[1]TCE - ANEXO IV - Preencher'!K693)</f>
        <v>44970</v>
      </c>
      <c r="J684" s="5" t="str">
        <f>'[1]TCE - ANEXO IV - Preencher'!L693</f>
        <v>26230210779833000156550010005699211571944004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889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3.99 - Outras despesas com Material de Consumo</v>
      </c>
      <c r="D687" s="3" t="str">
        <f>'[1]TCE - ANEXO IV - Preencher'!F696</f>
        <v>41.601.210/0001-12</v>
      </c>
      <c r="E687" s="5" t="str">
        <f>'[1]TCE - ANEXO IV - Preencher'!G696</f>
        <v>LUCAS JOSEPH BRAGA DE GREEF EIRELI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462</v>
      </c>
      <c r="I687" s="6">
        <f>IF('[1]TCE - ANEXO IV - Preencher'!K696="","",'[1]TCE - ANEXO IV - Preencher'!K696)</f>
        <v>44981</v>
      </c>
      <c r="J687" s="5" t="str">
        <f>'[1]TCE - ANEXO IV - Preencher'!L696</f>
        <v>26230241601210000112550010000004621046403274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372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3.99 - Outras despesas com Material de Consumo</v>
      </c>
      <c r="D688" s="3">
        <f>'[1]TCE - ANEXO IV - Preencher'!F697</f>
        <v>54565478000198</v>
      </c>
      <c r="E688" s="5" t="str">
        <f>'[1]TCE - ANEXO IV - Preencher'!G697</f>
        <v>SISPACK MEDICAL LTDA  EPP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123947</v>
      </c>
      <c r="I688" s="6">
        <f>IF('[1]TCE - ANEXO IV - Preencher'!K697="","",'[1]TCE - ANEXO IV - Preencher'!K697)</f>
        <v>44950</v>
      </c>
      <c r="J688" s="5" t="str">
        <f>'[1]TCE - ANEXO IV - Preencher'!L697</f>
        <v>35230154565478000198550010001239471483359422</v>
      </c>
      <c r="K688" s="5" t="str">
        <f>IF(F688="B",LEFT('[1]TCE - ANEXO IV - Preencher'!M697,2),IF(F688="S",LEFT('[1]TCE - ANEXO IV - Preencher'!M697,7),IF('[1]TCE - ANEXO IV - Preencher'!H697="","")))</f>
        <v>35</v>
      </c>
      <c r="L688" s="7">
        <f>'[1]TCE - ANEXO IV - Preencher'!N697</f>
        <v>8162.6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3.99 - Outras despesas com Material de Consumo</v>
      </c>
      <c r="D689" s="3" t="str">
        <f>'[1]TCE - ANEXO IV - Preencher'!F698</f>
        <v>13.441.051/0002-81</v>
      </c>
      <c r="E689" s="5" t="str">
        <f>'[1]TCE - ANEXO IV - Preencher'!G698</f>
        <v>CL COM MAT MED HOSPITALAR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17744</v>
      </c>
      <c r="I689" s="6">
        <f>IF('[1]TCE - ANEXO IV - Preencher'!K698="","",'[1]TCE - ANEXO IV - Preencher'!K698)</f>
        <v>44959</v>
      </c>
      <c r="J689" s="5" t="str">
        <f>'[1]TCE - ANEXO IV - Preencher'!L698</f>
        <v>26230213441051000281550010000177441197670000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2080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3.99 - Outras despesas com Material de Consumo</v>
      </c>
      <c r="D690" s="3" t="str">
        <f>'[1]TCE - ANEXO IV - Preencher'!F699</f>
        <v>13.441.051/0002-81</v>
      </c>
      <c r="E690" s="5" t="str">
        <f>'[1]TCE - ANEXO IV - Preencher'!G699</f>
        <v>CL COM MAT MED HOSPITALAR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17792</v>
      </c>
      <c r="I690" s="6">
        <f>IF('[1]TCE - ANEXO IV - Preencher'!K699="","",'[1]TCE - ANEXO IV - Preencher'!K699)</f>
        <v>44966</v>
      </c>
      <c r="J690" s="5" t="str">
        <f>'[1]TCE - ANEXO IV - Preencher'!L699</f>
        <v>26230213441051000281550010000177921198150008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10482.799999999999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3.99 - Outras despesas com Material de Consumo</v>
      </c>
      <c r="D691" s="3">
        <f>'[1]TCE - ANEXO IV - Preencher'!F700</f>
        <v>12040718000190</v>
      </c>
      <c r="E691" s="5" t="str">
        <f>'[1]TCE - ANEXO IV - Preencher'!G700</f>
        <v>GRADUAL COMERCIO E SERVICOS EIRELI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16432</v>
      </c>
      <c r="I691" s="6">
        <f>IF('[1]TCE - ANEXO IV - Preencher'!K700="","",'[1]TCE - ANEXO IV - Preencher'!K700)</f>
        <v>44966</v>
      </c>
      <c r="J691" s="5" t="str">
        <f>'[1]TCE - ANEXO IV - Preencher'!L700</f>
        <v>25230212040718000190550010000164321183140703</v>
      </c>
      <c r="K691" s="5" t="str">
        <f>IF(F691="B",LEFT('[1]TCE - ANEXO IV - Preencher'!M700,2),IF(F691="S",LEFT('[1]TCE - ANEXO IV - Preencher'!M700,7),IF('[1]TCE - ANEXO IV - Preencher'!H700="","")))</f>
        <v>25</v>
      </c>
      <c r="L691" s="7">
        <f>'[1]TCE - ANEXO IV - Preencher'!N700</f>
        <v>10720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3.99 - Outras despesas com Material de Consumo</v>
      </c>
      <c r="D692" s="3">
        <f>'[1]TCE - ANEXO IV - Preencher'!F701</f>
        <v>43598189000179</v>
      </c>
      <c r="E692" s="5" t="str">
        <f>'[1]TCE - ANEXO IV - Preencher'!G701</f>
        <v>CONTROLL CARE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202</v>
      </c>
      <c r="I692" s="6">
        <f>IF('[1]TCE - ANEXO IV - Preencher'!K701="","",'[1]TCE - ANEXO IV - Preencher'!K701)</f>
        <v>44966</v>
      </c>
      <c r="J692" s="5" t="str">
        <f>'[1]TCE - ANEXO IV - Preencher'!L701</f>
        <v>35230243598189000179550010000002021198274433</v>
      </c>
      <c r="K692" s="5" t="str">
        <f>IF(F692="B",LEFT('[1]TCE - ANEXO IV - Preencher'!M701,2),IF(F692="S",LEFT('[1]TCE - ANEXO IV - Preencher'!M701,7),IF('[1]TCE - ANEXO IV - Preencher'!H701="","")))</f>
        <v>35</v>
      </c>
      <c r="L692" s="7">
        <f>'[1]TCE - ANEXO IV - Preencher'!N701</f>
        <v>4300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3.99 - Outras despesas com Material de Consumo</v>
      </c>
      <c r="D693" s="3">
        <f>'[1]TCE - ANEXO IV - Preencher'!F702</f>
        <v>5044056000161</v>
      </c>
      <c r="E693" s="5" t="str">
        <f>'[1]TCE - ANEXO IV - Preencher'!G702</f>
        <v>DMH PRODUTOS HOSPITALARES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22052</v>
      </c>
      <c r="I693" s="6">
        <f>IF('[1]TCE - ANEXO IV - Preencher'!K702="","",'[1]TCE - ANEXO IV - Preencher'!K702)</f>
        <v>44972</v>
      </c>
      <c r="J693" s="5" t="str">
        <f>'[1]TCE - ANEXO IV - Preencher'!L702</f>
        <v>26230205044056000161550010000220521527502356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4200</v>
      </c>
    </row>
    <row r="694" spans="1:12" s="8" customFormat="1" ht="19.5" customHeight="1" x14ac:dyDescent="0.2">
      <c r="A694" s="3">
        <f>IFERROR(VLOOKUP(B694,'[1]DADOS (OCULTAR)'!$Q$3:$S$103,3,0),"")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3.99 - Outras despesas com Material de Consumo</v>
      </c>
      <c r="D694" s="3">
        <f>'[1]TCE - ANEXO IV - Preencher'!F703</f>
        <v>54565478000198</v>
      </c>
      <c r="E694" s="5" t="str">
        <f>'[1]TCE - ANEXO IV - Preencher'!G703</f>
        <v>SISPACK MEDICAL LTDA  EPP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124854</v>
      </c>
      <c r="I694" s="6">
        <f>IF('[1]TCE - ANEXO IV - Preencher'!K703="","",'[1]TCE - ANEXO IV - Preencher'!K703)</f>
        <v>44966</v>
      </c>
      <c r="J694" s="5" t="str">
        <f>'[1]TCE - ANEXO IV - Preencher'!L703</f>
        <v>35230254565478000198550010001248541229438313</v>
      </c>
      <c r="K694" s="5" t="str">
        <f>IF(F694="B",LEFT('[1]TCE - ANEXO IV - Preencher'!M703,2),IF(F694="S",LEFT('[1]TCE - ANEXO IV - Preencher'!M703,7),IF('[1]TCE - ANEXO IV - Preencher'!H703="","")))</f>
        <v>35</v>
      </c>
      <c r="L694" s="7">
        <f>'[1]TCE - ANEXO IV - Preencher'!N703</f>
        <v>7039.8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3.7 - Material de Limpeza e Produtos de Hgienização</v>
      </c>
      <c r="D697" s="3">
        <f>'[1]TCE - ANEXO IV - Preencher'!F706</f>
        <v>27319301000139</v>
      </c>
      <c r="E697" s="5" t="str">
        <f>'[1]TCE - ANEXO IV - Preencher'!G706</f>
        <v>CONBO DISTRIBUIDORA FBV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10897</v>
      </c>
      <c r="I697" s="6">
        <f>IF('[1]TCE - ANEXO IV - Preencher'!K706="","",'[1]TCE - ANEXO IV - Preencher'!K706)</f>
        <v>44959</v>
      </c>
      <c r="J697" s="5" t="str">
        <f>'[1]TCE - ANEXO IV - Preencher'!L706</f>
        <v>26230227319301000139550010000108971405643448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1020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3.7 - Material de Limpeza e Produtos de Hgienização</v>
      </c>
      <c r="D698" s="3">
        <f>'[1]TCE - ANEXO IV - Preencher'!F707</f>
        <v>13714064000104</v>
      </c>
      <c r="E698" s="5" t="str">
        <f>'[1]TCE - ANEXO IV - Preencher'!G707</f>
        <v>R. A. PRODUTOS E EQUIPAMENTOS DE LIMPEZA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000.036.311</v>
      </c>
      <c r="I698" s="6">
        <f>IF('[1]TCE - ANEXO IV - Preencher'!K707="","",'[1]TCE - ANEXO IV - Preencher'!K707)</f>
        <v>44963</v>
      </c>
      <c r="J698" s="5" t="str">
        <f>'[1]TCE - ANEXO IV - Preencher'!L707</f>
        <v>26230213714064000104550010000363111184839581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385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3.7 - Material de Limpeza e Produtos de Hgienização</v>
      </c>
      <c r="D699" s="3">
        <f>'[1]TCE - ANEXO IV - Preencher'!F708</f>
        <v>19084576000102</v>
      </c>
      <c r="E699" s="5" t="str">
        <f>'[1]TCE - ANEXO IV - Preencher'!G708</f>
        <v>F JUNIOR GOMES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000.000.613</v>
      </c>
      <c r="I699" s="6">
        <f>IF('[1]TCE - ANEXO IV - Preencher'!K708="","",'[1]TCE - ANEXO IV - Preencher'!K708)</f>
        <v>44964</v>
      </c>
      <c r="J699" s="5" t="str">
        <f>'[1]TCE - ANEXO IV - Preencher'!L708</f>
        <v>26230219084576000102550010000006131120519834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3992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3.7 - Material de Limpeza e Produtos de Hgienização</v>
      </c>
      <c r="D700" s="3">
        <f>'[1]TCE - ANEXO IV - Preencher'!F709</f>
        <v>19084576000102</v>
      </c>
      <c r="E700" s="5" t="str">
        <f>'[1]TCE - ANEXO IV - Preencher'!G709</f>
        <v>MATTOS DISTRIBUIDORA PRODUTOS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000.008.350</v>
      </c>
      <c r="I700" s="6">
        <f>IF('[1]TCE - ANEXO IV - Preencher'!K709="","",'[1]TCE - ANEXO IV - Preencher'!K709)</f>
        <v>44964</v>
      </c>
      <c r="J700" s="5" t="str">
        <f>'[1]TCE - ANEXO IV - Preencher'!L709</f>
        <v>26230219084576000102550010000006131120519834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10245.6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3.7 - Material de Limpeza e Produtos de Hgienização</v>
      </c>
      <c r="D701" s="3">
        <f>'[1]TCE - ANEXO IV - Preencher'!F710</f>
        <v>75315333024393</v>
      </c>
      <c r="E701" s="5" t="str">
        <f>'[1]TCE - ANEXO IV - Preencher'!G710</f>
        <v>ATACADAO S.A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000.049.443</v>
      </c>
      <c r="I701" s="6">
        <f>IF('[1]TCE - ANEXO IV - Preencher'!K710="","",'[1]TCE - ANEXO IV - Preencher'!K710)</f>
        <v>44967</v>
      </c>
      <c r="J701" s="5" t="str">
        <f>'[1]TCE - ANEXO IV - Preencher'!L710</f>
        <v>26230275315333024393550010000494431751017196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70.239999999999995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3.7 - Material de Limpeza e Produtos de Hgienização</v>
      </c>
      <c r="D702" s="3">
        <f>'[1]TCE - ANEXO IV - Preencher'!F711</f>
        <v>10928726000142</v>
      </c>
      <c r="E702" s="5" t="str">
        <f>'[1]TCE - ANEXO IV - Preencher'!G711</f>
        <v>DOKAPACK INDUSTRIA E COM. DE EMB.  LTDA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58360</v>
      </c>
      <c r="I702" s="6">
        <f>IF('[1]TCE - ANEXO IV - Preencher'!K711="","",'[1]TCE - ANEXO IV - Preencher'!K711)</f>
        <v>44964</v>
      </c>
      <c r="J702" s="5" t="str">
        <f>'[1]TCE - ANEXO IV - Preencher'!L711</f>
        <v>26230210928726000142550010000583601687823737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2461.3200000000002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3.7 - Material de Limpeza e Produtos de Hgienização</v>
      </c>
      <c r="D703" s="3" t="str">
        <f>'[1]TCE - ANEXO IV - Preencher'!F712</f>
        <v>30.324.030/0001-14</v>
      </c>
      <c r="E703" s="5" t="str">
        <f>'[1]TCE - ANEXO IV - Preencher'!G712</f>
        <v>THERMOFRIO REFRIGERACAO LTDA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000.004.106</v>
      </c>
      <c r="I703" s="6">
        <f>IF('[1]TCE - ANEXO IV - Preencher'!K712="","",'[1]TCE - ANEXO IV - Preencher'!K712)</f>
        <v>44970</v>
      </c>
      <c r="J703" s="5" t="str">
        <f>'[1]TCE - ANEXO IV - Preencher'!L712</f>
        <v>26230230324030000114550010000041061000174106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120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3.7 - Material de Limpeza e Produtos de Hgienização</v>
      </c>
      <c r="D704" s="3">
        <f>'[1]TCE - ANEXO IV - Preencher'!F713</f>
        <v>6057223037768</v>
      </c>
      <c r="E704" s="5" t="str">
        <f>'[1]TCE - ANEXO IV - Preencher'!G713</f>
        <v>SENDAS DISTRIBUIDORA SA LJ163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000.045.033</v>
      </c>
      <c r="I704" s="6">
        <f>IF('[1]TCE - ANEXO IV - Preencher'!K713="","",'[1]TCE - ANEXO IV - Preencher'!K713)</f>
        <v>44970</v>
      </c>
      <c r="J704" s="5" t="str">
        <f>'[1]TCE - ANEXO IV - Preencher'!L713</f>
        <v>26230206057223037768553000000450331249059036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315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3.7 - Material de Limpeza e Produtos de Hgienização</v>
      </c>
      <c r="D705" s="3">
        <f>'[1]TCE - ANEXO IV - Preencher'!F714</f>
        <v>6057223037768</v>
      </c>
      <c r="E705" s="5" t="str">
        <f>'[1]TCE - ANEXO IV - Preencher'!G714</f>
        <v>SENDAS DISTRIBUIDORA SA LJ163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000.045.033</v>
      </c>
      <c r="I705" s="6">
        <f>IF('[1]TCE - ANEXO IV - Preencher'!K714="","",'[1]TCE - ANEXO IV - Preencher'!K714)</f>
        <v>44970</v>
      </c>
      <c r="J705" s="5" t="str">
        <f>'[1]TCE - ANEXO IV - Preencher'!L714</f>
        <v>26230206057223037768553000000450331249059036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32.450000000000003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3.7 - Material de Limpeza e Produtos de Hgienização</v>
      </c>
      <c r="D706" s="3">
        <f>'[1]TCE - ANEXO IV - Preencher'!F715</f>
        <v>38184070000209</v>
      </c>
      <c r="E706" s="5" t="str">
        <f>'[1]TCE - ANEXO IV - Preencher'!G715</f>
        <v>ULTRA C ATAC ARTIG DE PAPEL ESC INF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3691</v>
      </c>
      <c r="I706" s="6">
        <f>IF('[1]TCE - ANEXO IV - Preencher'!K715="","",'[1]TCE - ANEXO IV - Preencher'!K715)</f>
        <v>44967</v>
      </c>
      <c r="J706" s="5" t="str">
        <f>'[1]TCE - ANEXO IV - Preencher'!L715</f>
        <v>26230238184070000209550010000036911806251236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60.75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3.7 - Material de Limpeza e Produtos de Hgienização</v>
      </c>
      <c r="D707" s="3" t="str">
        <f>'[1]TCE - ANEXO IV - Preencher'!F716</f>
        <v>45.336.448/0001-19</v>
      </c>
      <c r="E707" s="5" t="str">
        <f>'[1]TCE - ANEXO IV - Preencher'!G716</f>
        <v>VERDE COMERCIO REP E DIST PROD HIG LTDA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219</v>
      </c>
      <c r="I707" s="6">
        <f>IF('[1]TCE - ANEXO IV - Preencher'!K716="","",'[1]TCE - ANEXO IV - Preencher'!K716)</f>
        <v>44967</v>
      </c>
      <c r="J707" s="5" t="str">
        <f>'[1]TCE - ANEXO IV - Preencher'!L716</f>
        <v>26230245336448000119550010000002191353390053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5520</v>
      </c>
    </row>
    <row r="708" spans="1:12" s="8" customFormat="1" ht="19.5" customHeight="1" x14ac:dyDescent="0.2">
      <c r="A708" s="3">
        <f>IFERROR(VLOOKUP(B708,'[1]DADOS (OCULTAR)'!$Q$3:$S$103,3,0),"")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3.7 - Material de Limpeza e Produtos de Hgienização</v>
      </c>
      <c r="D708" s="3" t="str">
        <f>'[1]TCE - ANEXO IV - Preencher'!F717</f>
        <v>45.336.448/0001-19</v>
      </c>
      <c r="E708" s="5" t="str">
        <f>'[1]TCE - ANEXO IV - Preencher'!G717</f>
        <v>VERDE COMERCIO REP E DIST PROD HIG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228</v>
      </c>
      <c r="I708" s="6">
        <f>IF('[1]TCE - ANEXO IV - Preencher'!K717="","",'[1]TCE - ANEXO IV - Preencher'!K717)</f>
        <v>44972</v>
      </c>
      <c r="J708" s="5" t="str">
        <f>'[1]TCE - ANEXO IV - Preencher'!L717</f>
        <v>26230245336448000119550010000002281182185603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516</v>
      </c>
    </row>
    <row r="709" spans="1:12" s="8" customFormat="1" ht="19.5" customHeight="1" x14ac:dyDescent="0.2">
      <c r="A709" s="3">
        <f>IFERROR(VLOOKUP(B709,'[1]DADOS (OCULTAR)'!$Q$3:$S$103,3,0),"")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3.7 - Material de Limpeza e Produtos de Hgienização</v>
      </c>
      <c r="D709" s="3" t="str">
        <f>'[1]TCE - ANEXO IV - Preencher'!F718</f>
        <v>46.700.220/0001-29</v>
      </c>
      <c r="E709" s="5" t="str">
        <f>'[1]TCE - ANEXO IV - Preencher'!G718</f>
        <v>NOVA DISTRIBUI E ATACADO DE LIM LTDA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2953</v>
      </c>
      <c r="I709" s="6">
        <f>IF('[1]TCE - ANEXO IV - Preencher'!K718="","",'[1]TCE - ANEXO IV - Preencher'!K718)</f>
        <v>44967</v>
      </c>
      <c r="J709" s="5" t="str">
        <f>'[1]TCE - ANEXO IV - Preencher'!L718</f>
        <v>26230246700220000129550010000029531478919334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8799.65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3.7 - Material de Limpeza e Produtos de Hgienização</v>
      </c>
      <c r="D710" s="3">
        <f>'[1]TCE - ANEXO IV - Preencher'!F719</f>
        <v>24326435000199</v>
      </c>
      <c r="E710" s="5" t="str">
        <f>'[1]TCE - ANEXO IV - Preencher'!G719</f>
        <v>QUALIMAX DIST. PROD. LIMP. HIG EIRELI ME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000.023.898</v>
      </c>
      <c r="I710" s="6">
        <f>IF('[1]TCE - ANEXO IV - Preencher'!K719="","",'[1]TCE - ANEXO IV - Preencher'!K719)</f>
        <v>44970</v>
      </c>
      <c r="J710" s="5" t="str">
        <f>'[1]TCE - ANEXO IV - Preencher'!L719</f>
        <v>26230224326435000199550010000238981929226891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1943.32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3.7 - Material de Limpeza e Produtos de Hgienização</v>
      </c>
      <c r="D711" s="3">
        <f>'[1]TCE - ANEXO IV - Preencher'!F720</f>
        <v>24326435000199</v>
      </c>
      <c r="E711" s="5" t="str">
        <f>'[1]TCE - ANEXO IV - Preencher'!G720</f>
        <v>QUALIMAX DIST. PROD. LIMP. HIG EIRELI ME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000.023.943</v>
      </c>
      <c r="I711" s="6">
        <f>IF('[1]TCE - ANEXO IV - Preencher'!K720="","",'[1]TCE - ANEXO IV - Preencher'!K720)</f>
        <v>44971</v>
      </c>
      <c r="J711" s="5" t="str">
        <f>'[1]TCE - ANEXO IV - Preencher'!L720</f>
        <v>26230224326435000199550010000239431710148830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1441.5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3.7 - Material de Limpeza e Produtos de Hgienização</v>
      </c>
      <c r="D712" s="3">
        <f>'[1]TCE - ANEXO IV - Preencher'!F721</f>
        <v>27319301000139</v>
      </c>
      <c r="E712" s="5" t="str">
        <f>'[1]TCE - ANEXO IV - Preencher'!G721</f>
        <v>CONBO DISTRIBUIDORA FBV LTDA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10931</v>
      </c>
      <c r="I712" s="6">
        <f>IF('[1]TCE - ANEXO IV - Preencher'!K721="","",'[1]TCE - ANEXO IV - Preencher'!K721)</f>
        <v>44966</v>
      </c>
      <c r="J712" s="5" t="str">
        <f>'[1]TCE - ANEXO IV - Preencher'!L721</f>
        <v>26230227319301000139550010000109311800643432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680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3.7 - Material de Limpeza e Produtos de Hgienização</v>
      </c>
      <c r="D713" s="3">
        <f>'[1]TCE - ANEXO IV - Preencher'!F722</f>
        <v>27319301000139</v>
      </c>
      <c r="E713" s="5" t="str">
        <f>'[1]TCE - ANEXO IV - Preencher'!G722</f>
        <v>CONBO DISTRIBUIDORA FBV LTDA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10967</v>
      </c>
      <c r="I713" s="6">
        <f>IF('[1]TCE - ANEXO IV - Preencher'!K722="","",'[1]TCE - ANEXO IV - Preencher'!K722)</f>
        <v>44973</v>
      </c>
      <c r="J713" s="5" t="str">
        <f>'[1]TCE - ANEXO IV - Preencher'!L722</f>
        <v>26230227319301000139550010000109671400643403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850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3.7 - Material de Limpeza e Produtos de Hgienização</v>
      </c>
      <c r="D714" s="3" t="str">
        <f>'[1]TCE - ANEXO IV - Preencher'!F723</f>
        <v>09.494.196/0001-92</v>
      </c>
      <c r="E714" s="5" t="str">
        <f>'[1]TCE - ANEXO IV - Preencher'!G723</f>
        <v>COMERCIAL JR CLAUDIO  MARIO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277043</v>
      </c>
      <c r="I714" s="6">
        <f>IF('[1]TCE - ANEXO IV - Preencher'!K723="","",'[1]TCE - ANEXO IV - Preencher'!K723)</f>
        <v>44974</v>
      </c>
      <c r="J714" s="5" t="str">
        <f>'[1]TCE - ANEXO IV - Preencher'!L723</f>
        <v>26230209494196000192550010002770431038308956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230.74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3.7 - Material de Limpeza e Produtos de Hgienização</v>
      </c>
      <c r="D715" s="3">
        <f>'[1]TCE - ANEXO IV - Preencher'!F724</f>
        <v>10928726000142</v>
      </c>
      <c r="E715" s="5" t="str">
        <f>'[1]TCE - ANEXO IV - Preencher'!G724</f>
        <v>DOKAPACK INDUSTRIA E COM. DE EMB. 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58577</v>
      </c>
      <c r="I715" s="6">
        <f>IF('[1]TCE - ANEXO IV - Preencher'!K724="","",'[1]TCE - ANEXO IV - Preencher'!K724)</f>
        <v>44973</v>
      </c>
      <c r="J715" s="5" t="str">
        <f>'[1]TCE - ANEXO IV - Preencher'!L724</f>
        <v>26230210928726000142550010000585771053047022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12921.1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3.7 - Material de Limpeza e Produtos de Hgienização</v>
      </c>
      <c r="D716" s="3">
        <f>'[1]TCE - ANEXO IV - Preencher'!F725</f>
        <v>22006201000139</v>
      </c>
      <c r="E716" s="5" t="str">
        <f>'[1]TCE - ANEXO IV - Preencher'!G725</f>
        <v>FORTPEL COMERCIO DE DESCARTAVEIS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169371</v>
      </c>
      <c r="I716" s="6">
        <f>IF('[1]TCE - ANEXO IV - Preencher'!K725="","",'[1]TCE - ANEXO IV - Preencher'!K725)</f>
        <v>44980</v>
      </c>
      <c r="J716" s="5" t="str">
        <f>'[1]TCE - ANEXO IV - Preencher'!L725</f>
        <v>26230222006201000139550000001693711101693714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1793.8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3.7 - Material de Limpeza e Produtos de Hgienização</v>
      </c>
      <c r="D717" s="3">
        <f>'[1]TCE - ANEXO IV - Preencher'!F726</f>
        <v>22006201000139</v>
      </c>
      <c r="E717" s="5" t="str">
        <f>'[1]TCE - ANEXO IV - Preencher'!G726</f>
        <v>FORTPEL COMERCIO DE DESCARTAVEIS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168752</v>
      </c>
      <c r="I717" s="6">
        <f>IF('[1]TCE - ANEXO IV - Preencher'!K726="","",'[1]TCE - ANEXO IV - Preencher'!K726)</f>
        <v>44971</v>
      </c>
      <c r="J717" s="5" t="str">
        <f>'[1]TCE - ANEXO IV - Preencher'!L726</f>
        <v>26230222006201000139550000001687521101687520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420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3.7 - Material de Limpeza e Produtos de Hgienização</v>
      </c>
      <c r="D718" s="3">
        <f>'[1]TCE - ANEXO IV - Preencher'!F727</f>
        <v>27319301000139</v>
      </c>
      <c r="E718" s="5" t="str">
        <f>'[1]TCE - ANEXO IV - Preencher'!G727</f>
        <v>CONBO DISTRIBUIDORA FBV LTDA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10980</v>
      </c>
      <c r="I718" s="6">
        <f>IF('[1]TCE - ANEXO IV - Preencher'!K727="","",'[1]TCE - ANEXO IV - Preencher'!K727)</f>
        <v>44980</v>
      </c>
      <c r="J718" s="5" t="str">
        <f>'[1]TCE - ANEXO IV - Preencher'!L727</f>
        <v>26230227319301000139550010000109801700643427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680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3.7 - Material de Limpeza e Produtos de Hgienização</v>
      </c>
      <c r="D719" s="3">
        <f>'[1]TCE - ANEXO IV - Preencher'!F728</f>
        <v>37859942000130</v>
      </c>
      <c r="E719" s="5" t="str">
        <f>'[1]TCE - ANEXO IV - Preencher'!G728</f>
        <v>MAX PAPERS FABRICACAO DE PROD DE LIMPEZA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000.003.970</v>
      </c>
      <c r="I719" s="6">
        <f>IF('[1]TCE - ANEXO IV - Preencher'!K728="","",'[1]TCE - ANEXO IV - Preencher'!K728)</f>
        <v>44967</v>
      </c>
      <c r="J719" s="5" t="str">
        <f>'[1]TCE - ANEXO IV - Preencher'!L728</f>
        <v>26230237859942000130550010000039701000039711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26399.96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3.7 - Material de Limpeza e Produtos de Hgienização</v>
      </c>
      <c r="D720" s="3">
        <f>'[1]TCE - ANEXO IV - Preencher'!F729</f>
        <v>11676205000108</v>
      </c>
      <c r="E720" s="5" t="str">
        <f>'[1]TCE - ANEXO IV - Preencher'!G729</f>
        <v>PLASTCENTER COMERCIO DE PLASTICOS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2820</v>
      </c>
      <c r="I720" s="6">
        <f>IF('[1]TCE - ANEXO IV - Preencher'!K729="","",'[1]TCE - ANEXO IV - Preencher'!K729)</f>
        <v>44985</v>
      </c>
      <c r="J720" s="5" t="str">
        <f>'[1]TCE - ANEXO IV - Preencher'!L729</f>
        <v>26230211676205000108550010000028201337405327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12400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>
        <f>'[1]TCE - ANEXO IV - Preencher'!F732</f>
        <v>19084576000102</v>
      </c>
      <c r="E723" s="5" t="str">
        <f>'[1]TCE - ANEXO IV - Preencher'!G732</f>
        <v>F JUNIOR GOMES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000.000.614</v>
      </c>
      <c r="I723" s="6">
        <f>IF('[1]TCE - ANEXO IV - Preencher'!K732="","",'[1]TCE - ANEXO IV - Preencher'!K732)</f>
        <v>44964</v>
      </c>
      <c r="J723" s="5" t="str">
        <f>'[1]TCE - ANEXO IV - Preencher'!L732</f>
        <v>26230219084576000102550010000006141120519831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889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>
        <f>'[1]TCE - ANEXO IV - Preencher'!F733</f>
        <v>2725362000175</v>
      </c>
      <c r="E724" s="5" t="str">
        <f>'[1]TCE - ANEXO IV - Preencher'!G733</f>
        <v>SANDIL SANTOS DISTRIBUIDORA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000.008.946</v>
      </c>
      <c r="I724" s="6">
        <f>IF('[1]TCE - ANEXO IV - Preencher'!K733="","",'[1]TCE - ANEXO IV - Preencher'!K733)</f>
        <v>44967</v>
      </c>
      <c r="J724" s="5" t="str">
        <f>'[1]TCE - ANEXO IV - Preencher'!L733</f>
        <v>26230202725362000175550010000089461000716138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278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11840014000130</v>
      </c>
      <c r="E725" s="5" t="str">
        <f>'[1]TCE - ANEXO IV - Preencher'!G734</f>
        <v>MACROPAC PROTECAO E EMBALAGEM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418086</v>
      </c>
      <c r="I725" s="6">
        <f>IF('[1]TCE - ANEXO IV - Preencher'!K734="","",'[1]TCE - ANEXO IV - Preencher'!K734)</f>
        <v>44972</v>
      </c>
      <c r="J725" s="5" t="str">
        <f>'[1]TCE - ANEXO IV - Preencher'!L734</f>
        <v>26230211840014000130550010004180861030007018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30339.99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45336448000119</v>
      </c>
      <c r="E726" s="5" t="str">
        <f>'[1]TCE - ANEXO IV - Preencher'!G735</f>
        <v>VERDE COMERCIO REP E DIST PROD HIG LTDA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228</v>
      </c>
      <c r="I726" s="6">
        <f>IF('[1]TCE - ANEXO IV - Preencher'!K735="","",'[1]TCE - ANEXO IV - Preencher'!K735)</f>
        <v>44972</v>
      </c>
      <c r="J726" s="5" t="str">
        <f>'[1]TCE - ANEXO IV - Preencher'!L735</f>
        <v>26230245336448000119550010000002281182185603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3750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>
        <f>'[1]TCE - ANEXO IV - Preencher'!F736</f>
        <v>46700220000129</v>
      </c>
      <c r="E727" s="5" t="str">
        <f>'[1]TCE - ANEXO IV - Preencher'!G736</f>
        <v>NOVA DISTRIBUI E ATACADO DE LIM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2953</v>
      </c>
      <c r="I727" s="6">
        <f>IF('[1]TCE - ANEXO IV - Preencher'!K736="","",'[1]TCE - ANEXO IV - Preencher'!K736)</f>
        <v>44967</v>
      </c>
      <c r="J727" s="5" t="str">
        <f>'[1]TCE - ANEXO IV - Preencher'!L736</f>
        <v>26230246700220000129550010000029531478919334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3188.64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10928726000142</v>
      </c>
      <c r="E728" s="5" t="str">
        <f>'[1]TCE - ANEXO IV - Preencher'!G737</f>
        <v>DOKAPACK INDUSTRIA E COM. DE EMB. 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58577</v>
      </c>
      <c r="I728" s="6">
        <f>IF('[1]TCE - ANEXO IV - Preencher'!K737="","",'[1]TCE - ANEXO IV - Preencher'!K737)</f>
        <v>44973</v>
      </c>
      <c r="J728" s="5" t="str">
        <f>'[1]TCE - ANEXO IV - Preencher'!L737</f>
        <v>26230210928726000142550010000585771053047022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14293.48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3721769000278</v>
      </c>
      <c r="E729" s="5" t="str">
        <f>'[1]TCE - ANEXO IV - Preencher'!G738</f>
        <v>MASTERBOI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902442</v>
      </c>
      <c r="I729" s="6">
        <f>IF('[1]TCE - ANEXO IV - Preencher'!K738="","",'[1]TCE - ANEXO IV - Preencher'!K738)</f>
        <v>44957</v>
      </c>
      <c r="J729" s="5" t="str">
        <f>'[1]TCE - ANEXO IV - Preencher'!L738</f>
        <v>26230103721769000278550040009024421761157306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5353.26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30678108000107</v>
      </c>
      <c r="E730" s="5" t="str">
        <f>'[1]TCE - ANEXO IV - Preencher'!G739</f>
        <v>ELVIS LUIZ DA SILVA DISTRIBUID. DE AGUA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1389</v>
      </c>
      <c r="I730" s="6">
        <f>IF('[1]TCE - ANEXO IV - Preencher'!K739="","",'[1]TCE - ANEXO IV - Preencher'!K739)</f>
        <v>44958</v>
      </c>
      <c r="J730" s="5" t="str">
        <f>'[1]TCE - ANEXO IV - Preencher'!L739</f>
        <v>26230230678108000107550010000013891576956242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10881.5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8305623000184</v>
      </c>
      <c r="E731" s="5" t="str">
        <f>'[1]TCE - ANEXO IV - Preencher'!G740</f>
        <v>ATACAMAX IMPORTADORA DE ALIMENTOS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651814</v>
      </c>
      <c r="I731" s="6">
        <f>IF('[1]TCE - ANEXO IV - Preencher'!K740="","",'[1]TCE - ANEXO IV - Preencher'!K740)</f>
        <v>44958</v>
      </c>
      <c r="J731" s="5" t="str">
        <f>'[1]TCE - ANEXO IV - Preencher'!L740</f>
        <v>26230208305623000184550010006518141350610410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792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7534303000133</v>
      </c>
      <c r="E732" s="5" t="str">
        <f>'[1]TCE - ANEXO IV - Preencher'!G741</f>
        <v>COMAL COMERCIO ATACADISTA DE ALIMENTOS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1225703</v>
      </c>
      <c r="I732" s="6">
        <f>IF('[1]TCE - ANEXO IV - Preencher'!K741="","",'[1]TCE - ANEXO IV - Preencher'!K741)</f>
        <v>44959</v>
      </c>
      <c r="J732" s="5" t="str">
        <f>'[1]TCE - ANEXO IV - Preencher'!L741</f>
        <v>26230207534303000133550010012257031232861797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1679.4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13003893000170</v>
      </c>
      <c r="E733" s="5" t="str">
        <f>'[1]TCE - ANEXO IV - Preencher'!G742</f>
        <v>GRANJA OVO EXTRA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000.003.865</v>
      </c>
      <c r="I733" s="6">
        <f>IF('[1]TCE - ANEXO IV - Preencher'!K742="","",'[1]TCE - ANEXO IV - Preencher'!K742)</f>
        <v>44956</v>
      </c>
      <c r="J733" s="5" t="str">
        <f>'[1]TCE - ANEXO IV - Preencher'!L742</f>
        <v>26230113003893000170550010000038651705547515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1550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24883359000112</v>
      </c>
      <c r="E734" s="5" t="str">
        <f>'[1]TCE - ANEXO IV - Preencher'!G743</f>
        <v>CARUARU POLPAS EIRELLI ME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000.035.625</v>
      </c>
      <c r="I734" s="6">
        <f>IF('[1]TCE - ANEXO IV - Preencher'!K743="","",'[1]TCE - ANEXO IV - Preencher'!K743)</f>
        <v>44960</v>
      </c>
      <c r="J734" s="5" t="str">
        <f>'[1]TCE - ANEXO IV - Preencher'!L743</f>
        <v>26230224883359000112550010000356251821400005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4252</v>
      </c>
    </row>
    <row r="735" spans="1:12" s="8" customFormat="1" ht="19.5" customHeight="1" x14ac:dyDescent="0.2">
      <c r="A735" s="3">
        <f>IFERROR(VLOOKUP(B735,'[1]DADOS (OCULTAR)'!$Q$3:$S$103,3,0),"")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3721769000278</v>
      </c>
      <c r="E735" s="5" t="str">
        <f>'[1]TCE - ANEXO IV - Preencher'!G744</f>
        <v>MASTERBOI LTDA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905768</v>
      </c>
      <c r="I735" s="6">
        <f>IF('[1]TCE - ANEXO IV - Preencher'!K744="","",'[1]TCE - ANEXO IV - Preencher'!K744)</f>
        <v>44960</v>
      </c>
      <c r="J735" s="5" t="str">
        <f>'[1]TCE - ANEXO IV - Preencher'!L744</f>
        <v>26230203721769000278550040009057681487850240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9333.41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13003893000170</v>
      </c>
      <c r="E736" s="5" t="str">
        <f>'[1]TCE - ANEXO IV - Preencher'!G745</f>
        <v>GRANJA OVO EXTRA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000.003.873</v>
      </c>
      <c r="I736" s="6">
        <f>IF('[1]TCE - ANEXO IV - Preencher'!K745="","",'[1]TCE - ANEXO IV - Preencher'!K745)</f>
        <v>44960</v>
      </c>
      <c r="J736" s="5" t="str">
        <f>'[1]TCE - ANEXO IV - Preencher'!L745</f>
        <v>26230213003893000170550010000038731579518613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775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13003893000170</v>
      </c>
      <c r="E737" s="5" t="str">
        <f>'[1]TCE - ANEXO IV - Preencher'!G746</f>
        <v>GRANJA OVO EXTRA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000.003.880</v>
      </c>
      <c r="I737" s="6">
        <f>IF('[1]TCE - ANEXO IV - Preencher'!K746="","",'[1]TCE - ANEXO IV - Preencher'!K746)</f>
        <v>44963</v>
      </c>
      <c r="J737" s="5" t="str">
        <f>'[1]TCE - ANEXO IV - Preencher'!L746</f>
        <v>26230213003893000170550010000038801774740094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1320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3721769000278</v>
      </c>
      <c r="E738" s="5" t="str">
        <f>'[1]TCE - ANEXO IV - Preencher'!G747</f>
        <v>MASTERBOI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907805</v>
      </c>
      <c r="I738" s="6">
        <f>IF('[1]TCE - ANEXO IV - Preencher'!K747="","",'[1]TCE - ANEXO IV - Preencher'!K747)</f>
        <v>44963</v>
      </c>
      <c r="J738" s="5" t="str">
        <f>'[1]TCE - ANEXO IV - Preencher'!L747</f>
        <v>26230203721769000278550040009078051089109901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5171.4399999999996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24883359000112</v>
      </c>
      <c r="E739" s="5" t="str">
        <f>'[1]TCE - ANEXO IV - Preencher'!G748</f>
        <v>CARUARU POLPAS EIRELLI ME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000.035.760</v>
      </c>
      <c r="I739" s="6">
        <f>IF('[1]TCE - ANEXO IV - Preencher'!K748="","",'[1]TCE - ANEXO IV - Preencher'!K748)</f>
        <v>44963</v>
      </c>
      <c r="J739" s="5" t="str">
        <f>'[1]TCE - ANEXO IV - Preencher'!L748</f>
        <v>26230224883359000112550010000357601157400007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3212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3504437000150</v>
      </c>
      <c r="E740" s="5" t="str">
        <f>'[1]TCE - ANEXO IV - Preencher'!G749</f>
        <v>FRINSCAL DIST E IMPORT DE ALIMENTOS LTDA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1439183</v>
      </c>
      <c r="I740" s="6">
        <f>IF('[1]TCE - ANEXO IV - Preencher'!K749="","",'[1]TCE - ANEXO IV - Preencher'!K749)</f>
        <v>44964</v>
      </c>
      <c r="J740" s="5" t="str">
        <f>'[1]TCE - ANEXO IV - Preencher'!L749</f>
        <v>26230203504437000150550010014391831165769313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13465.2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 t="str">
        <f>'[1]TCE - ANEXO IV - Preencher'!F750</f>
        <v>08.029.696/0003-52</v>
      </c>
      <c r="E741" s="5" t="str">
        <f>'[1]TCE - ANEXO IV - Preencher'!G750</f>
        <v>ESTIVAS NOVO PRADO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1871248</v>
      </c>
      <c r="I741" s="6">
        <f>IF('[1]TCE - ANEXO IV - Preencher'!K750="","",'[1]TCE - ANEXO IV - Preencher'!K750)</f>
        <v>44964</v>
      </c>
      <c r="J741" s="5" t="str">
        <f>'[1]TCE - ANEXO IV - Preencher'!L750</f>
        <v>26230208029696000352550010018712481000765070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1525.28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3721769000278</v>
      </c>
      <c r="E742" s="5" t="str">
        <f>'[1]TCE - ANEXO IV - Preencher'!G751</f>
        <v>MASTERBOI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908903</v>
      </c>
      <c r="I742" s="6">
        <f>IF('[1]TCE - ANEXO IV - Preencher'!K751="","",'[1]TCE - ANEXO IV - Preencher'!K751)</f>
        <v>44964</v>
      </c>
      <c r="J742" s="5" t="str">
        <f>'[1]TCE - ANEXO IV - Preencher'!L751</f>
        <v>26230203721769000278550040009089031740710155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14001.57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11744898000390</v>
      </c>
      <c r="E743" s="5" t="str">
        <f>'[1]TCE - ANEXO IV - Preencher'!G752</f>
        <v>ATACADAO COMERCIO DE CARNES LTDA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1155056</v>
      </c>
      <c r="I743" s="6">
        <f>IF('[1]TCE - ANEXO IV - Preencher'!K752="","",'[1]TCE - ANEXO IV - Preencher'!K752)</f>
        <v>44966</v>
      </c>
      <c r="J743" s="5" t="str">
        <f>'[1]TCE - ANEXO IV - Preencher'!L752</f>
        <v>26230211744898000390550010011550561602452514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3190.49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1348814000184</v>
      </c>
      <c r="E744" s="5" t="str">
        <f>'[1]TCE - ANEXO IV - Preencher'!G753</f>
        <v>BDL BEZERRA DISTRIBUIDORA LTDA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000.022.306</v>
      </c>
      <c r="I744" s="6">
        <f>IF('[1]TCE - ANEXO IV - Preencher'!K753="","",'[1]TCE - ANEXO IV - Preencher'!K753)</f>
        <v>44966</v>
      </c>
      <c r="J744" s="5" t="str">
        <f>'[1]TCE - ANEXO IV - Preencher'!L753</f>
        <v>26230201348814000184550010000223061046403271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12219.9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1348814000184</v>
      </c>
      <c r="E745" s="5" t="str">
        <f>'[1]TCE - ANEXO IV - Preencher'!G754</f>
        <v>BDL BEZERRA DISTRIBUIDORA LTDA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000.022.308</v>
      </c>
      <c r="I745" s="6">
        <f>IF('[1]TCE - ANEXO IV - Preencher'!K754="","",'[1]TCE - ANEXO IV - Preencher'!K754)</f>
        <v>44966</v>
      </c>
      <c r="J745" s="5" t="str">
        <f>'[1]TCE - ANEXO IV - Preencher'!L754</f>
        <v>26230201348814000184550010000223081046403276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16620.7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24150377000195</v>
      </c>
      <c r="E746" s="5" t="str">
        <f>'[1]TCE - ANEXO IV - Preencher'!G755</f>
        <v>KARNEKEIJO LOGISTICA INTEGRADA LT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4815627</v>
      </c>
      <c r="I746" s="6">
        <f>IF('[1]TCE - ANEXO IV - Preencher'!K755="","",'[1]TCE - ANEXO IV - Preencher'!K755)</f>
        <v>44966</v>
      </c>
      <c r="J746" s="5" t="str">
        <f>'[1]TCE - ANEXO IV - Preencher'!L755</f>
        <v>26230224150377000195550010048156271909799757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3100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 t="str">
        <f>'[1]TCE - ANEXO IV - Preencher'!F756</f>
        <v>13.003.893/0001-70</v>
      </c>
      <c r="E747" s="5" t="str">
        <f>'[1]TCE - ANEXO IV - Preencher'!G756</f>
        <v>GRANJA OVO EXTRA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000.003.890</v>
      </c>
      <c r="I747" s="6">
        <f>IF('[1]TCE - ANEXO IV - Preencher'!K756="","",'[1]TCE - ANEXO IV - Preencher'!K756)</f>
        <v>44967</v>
      </c>
      <c r="J747" s="5" t="str">
        <f>'[1]TCE - ANEXO IV - Preencher'!L756</f>
        <v>26230213003893000170550010000018901533424013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1650</v>
      </c>
    </row>
    <row r="748" spans="1:12" s="8" customFormat="1" ht="19.5" customHeight="1" x14ac:dyDescent="0.2">
      <c r="A748" s="3">
        <f>IFERROR(VLOOKUP(B748,'[1]DADOS (OCULTAR)'!$Q$3:$S$103,3,0),"")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>
        <f>'[1]TCE - ANEXO IV - Preencher'!F757</f>
        <v>11744898000390</v>
      </c>
      <c r="E748" s="5" t="str">
        <f>'[1]TCE - ANEXO IV - Preencher'!G757</f>
        <v>CARUARU POLPAS EIRELLI ME</v>
      </c>
      <c r="F748" s="5" t="str">
        <f>'[1]TCE - ANEXO IV - Preencher'!H757</f>
        <v>B</v>
      </c>
      <c r="G748" s="5" t="str">
        <f>'[1]TCE - ANEXO IV - Preencher'!I757</f>
        <v>S</v>
      </c>
      <c r="H748" s="5" t="str">
        <f>'[1]TCE - ANEXO IV - Preencher'!J757</f>
        <v>000.035.966</v>
      </c>
      <c r="I748" s="6">
        <f>IF('[1]TCE - ANEXO IV - Preencher'!K757="","",'[1]TCE - ANEXO IV - Preencher'!K757)</f>
        <v>44966</v>
      </c>
      <c r="J748" s="5" t="str">
        <f>'[1]TCE - ANEXO IV - Preencher'!L757</f>
        <v>26230224883359000112550010000359661136500007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3624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>
        <f>'[1]TCE - ANEXO IV - Preencher'!F758</f>
        <v>75315333024393</v>
      </c>
      <c r="E749" s="5" t="str">
        <f>'[1]TCE - ANEXO IV - Preencher'!G758</f>
        <v>ATACADAO S.A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000.049.443</v>
      </c>
      <c r="I749" s="6">
        <f>IF('[1]TCE - ANEXO IV - Preencher'!K758="","",'[1]TCE - ANEXO IV - Preencher'!K758)</f>
        <v>44967</v>
      </c>
      <c r="J749" s="5" t="str">
        <f>'[1]TCE - ANEXO IV - Preencher'!L758</f>
        <v>26230275315333024393550010000494431751017196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2379.6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>
        <f>'[1]TCE - ANEXO IV - Preencher'!F759</f>
        <v>9257917000140</v>
      </c>
      <c r="E750" s="5" t="str">
        <f>'[1]TCE - ANEXO IV - Preencher'!G759</f>
        <v>EPITACIO PESCADOS IMPORTADORA LTDA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000.339.760</v>
      </c>
      <c r="I750" s="6">
        <f>IF('[1]TCE - ANEXO IV - Preencher'!K759="","",'[1]TCE - ANEXO IV - Preencher'!K759)</f>
        <v>44965</v>
      </c>
      <c r="J750" s="5" t="str">
        <f>'[1]TCE - ANEXO IV - Preencher'!L759</f>
        <v>26230209257917000140550010003397601737329155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1245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>
        <f>'[1]TCE - ANEXO IV - Preencher'!F760</f>
        <v>6057223037768</v>
      </c>
      <c r="E751" s="5" t="str">
        <f>'[1]TCE - ANEXO IV - Preencher'!G760</f>
        <v>SENDAS DISTRIBUIDORA SA LJ163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000.045.033</v>
      </c>
      <c r="I751" s="6">
        <f>IF('[1]TCE - ANEXO IV - Preencher'!K760="","",'[1]TCE - ANEXO IV - Preencher'!K760)</f>
        <v>44970</v>
      </c>
      <c r="J751" s="5" t="str">
        <f>'[1]TCE - ANEXO IV - Preencher'!L760</f>
        <v>26230206057223037768553000000450331249059036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1326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>
        <f>'[1]TCE - ANEXO IV - Preencher'!F761</f>
        <v>75315333008789</v>
      </c>
      <c r="E752" s="5" t="str">
        <f>'[1]TCE - ANEXO IV - Preencher'!G761</f>
        <v>ATACADAO S.A.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2663558</v>
      </c>
      <c r="I752" s="6">
        <f>IF('[1]TCE - ANEXO IV - Preencher'!K761="","",'[1]TCE - ANEXO IV - Preencher'!K761)</f>
        <v>44967</v>
      </c>
      <c r="J752" s="5" t="str">
        <f>'[1]TCE - ANEXO IV - Preencher'!L761</f>
        <v>26230275315333008789550010026635581752268430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35711.660000000003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75315333008789</v>
      </c>
      <c r="E753" s="5" t="str">
        <f>'[1]TCE - ANEXO IV - Preencher'!G762</f>
        <v>ATACADAO S.A.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2664109</v>
      </c>
      <c r="I753" s="6">
        <f>IF('[1]TCE - ANEXO IV - Preencher'!K762="","",'[1]TCE - ANEXO IV - Preencher'!K762)</f>
        <v>44967</v>
      </c>
      <c r="J753" s="5" t="str">
        <f>'[1]TCE - ANEXO IV - Preencher'!L762</f>
        <v>26230275315333008789550010026641091752303861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355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70089974000179</v>
      </c>
      <c r="E754" s="5" t="str">
        <f>'[1]TCE - ANEXO IV - Preencher'!G763</f>
        <v>COMERCIAL VITA NORTE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4819404</v>
      </c>
      <c r="I754" s="6">
        <f>IF('[1]TCE - ANEXO IV - Preencher'!K763="","",'[1]TCE - ANEXO IV - Preencher'!K763)</f>
        <v>44970</v>
      </c>
      <c r="J754" s="5" t="str">
        <f>'[1]TCE - ANEXO IV - Preencher'!L763</f>
        <v>26230270089974000179550010048194041985805740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7989.56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 t="str">
        <f>'[1]TCE - ANEXO IV - Preencher'!F764</f>
        <v>06.281.775/0001-69</v>
      </c>
      <c r="E755" s="5" t="str">
        <f>'[1]TCE - ANEXO IV - Preencher'!G764</f>
        <v>MF SANTOS PRODUTOS ALIM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571836</v>
      </c>
      <c r="I755" s="6">
        <f>IF('[1]TCE - ANEXO IV - Preencher'!K764="","",'[1]TCE - ANEXO IV - Preencher'!K764)</f>
        <v>44970</v>
      </c>
      <c r="J755" s="5" t="str">
        <f>'[1]TCE - ANEXO IV - Preencher'!L764</f>
        <v>26230206281775000169550010005718361715911313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6371.92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24150377000195</v>
      </c>
      <c r="E756" s="5" t="str">
        <f>'[1]TCE - ANEXO IV - Preencher'!G765</f>
        <v>KARNEKEIJO LOGISTICA INTEGRADA LT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4817840</v>
      </c>
      <c r="I756" s="6">
        <f>IF('[1]TCE - ANEXO IV - Preencher'!K765="","",'[1]TCE - ANEXO IV - Preencher'!K765)</f>
        <v>44971</v>
      </c>
      <c r="J756" s="5" t="str">
        <f>'[1]TCE - ANEXO IV - Preencher'!L765</f>
        <v>26230224150377000195550010048178401442847369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4635.07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24150377000195</v>
      </c>
      <c r="E757" s="5" t="str">
        <f>'[1]TCE - ANEXO IV - Preencher'!G766</f>
        <v>KARNEKEIJO LOGISTICA INTEGRADA LT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4817839</v>
      </c>
      <c r="I757" s="6">
        <f>IF('[1]TCE - ANEXO IV - Preencher'!K766="","",'[1]TCE - ANEXO IV - Preencher'!K766)</f>
        <v>44971</v>
      </c>
      <c r="J757" s="5" t="str">
        <f>'[1]TCE - ANEXO IV - Preencher'!L766</f>
        <v>26230224150377000195550010048178391220538229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16848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11744898000390</v>
      </c>
      <c r="E758" s="5" t="str">
        <f>'[1]TCE - ANEXO IV - Preencher'!G767</f>
        <v>ATACADAO COMERCIO DE CARNES LTDA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1157130</v>
      </c>
      <c r="I758" s="6">
        <f>IF('[1]TCE - ANEXO IV - Preencher'!K767="","",'[1]TCE - ANEXO IV - Preencher'!K767)</f>
        <v>44971</v>
      </c>
      <c r="J758" s="5" t="str">
        <f>'[1]TCE - ANEXO IV - Preencher'!L767</f>
        <v>26230211744898000390550010011571301415374139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17215.96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 t="str">
        <f>'[1]TCE - ANEXO IV - Preencher'!F768</f>
        <v>24.883.359/0001-12</v>
      </c>
      <c r="E759" s="5" t="str">
        <f>'[1]TCE - ANEXO IV - Preencher'!G768</f>
        <v>CARUARU POLPAS EIRELLI ME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000.036.112</v>
      </c>
      <c r="I759" s="6">
        <f>IF('[1]TCE - ANEXO IV - Preencher'!K768="","",'[1]TCE - ANEXO IV - Preencher'!K768)</f>
        <v>44971</v>
      </c>
      <c r="J759" s="5" t="str">
        <f>'[1]TCE - ANEXO IV - Preencher'!L768</f>
        <v>26230224883359000112550010000361121652800000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2529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3504437000150</v>
      </c>
      <c r="E760" s="5" t="str">
        <f>'[1]TCE - ANEXO IV - Preencher'!G769</f>
        <v>FRINSCAL DIST E IMPORT DE ALIMENTOS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1441360</v>
      </c>
      <c r="I760" s="6">
        <f>IF('[1]TCE - ANEXO IV - Preencher'!K769="","",'[1]TCE - ANEXO IV - Preencher'!K769)</f>
        <v>44971</v>
      </c>
      <c r="J760" s="5" t="str">
        <f>'[1]TCE - ANEXO IV - Preencher'!L769</f>
        <v>26230203504437000150550010014413601823828016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3362.77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13003893000170</v>
      </c>
      <c r="E761" s="5" t="str">
        <f>'[1]TCE - ANEXO IV - Preencher'!G770</f>
        <v>GRANJA OVO EXTRA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000.003.903</v>
      </c>
      <c r="I761" s="6">
        <f>IF('[1]TCE - ANEXO IV - Preencher'!K770="","",'[1]TCE - ANEXO IV - Preencher'!K770)</f>
        <v>44972</v>
      </c>
      <c r="J761" s="5" t="str">
        <f>'[1]TCE - ANEXO IV - Preencher'!L770</f>
        <v>26230213003893000170550010000039031301948018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1650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3721769000278</v>
      </c>
      <c r="E762" s="5" t="str">
        <f>'[1]TCE - ANEXO IV - Preencher'!G771</f>
        <v>MASTERBOI LTDA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000.914.961</v>
      </c>
      <c r="I762" s="6">
        <f>IF('[1]TCE - ANEXO IV - Preencher'!K771="","",'[1]TCE - ANEXO IV - Preencher'!K771)</f>
        <v>44971</v>
      </c>
      <c r="J762" s="5" t="str">
        <f>'[1]TCE - ANEXO IV - Preencher'!L771</f>
        <v>26230203721769000278550040009149617204832546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15245.05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11744898000390</v>
      </c>
      <c r="E763" s="5" t="str">
        <f>'[1]TCE - ANEXO IV - Preencher'!G772</f>
        <v>ATACADAO COMERCIO DE CARNES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1157751</v>
      </c>
      <c r="I763" s="6">
        <f>IF('[1]TCE - ANEXO IV - Preencher'!K772="","",'[1]TCE - ANEXO IV - Preencher'!K772)</f>
        <v>44972</v>
      </c>
      <c r="J763" s="5" t="str">
        <f>'[1]TCE - ANEXO IV - Preencher'!L772</f>
        <v>26230211744898000390550010011577517129711619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1898.97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30779584000459</v>
      </c>
      <c r="E764" s="5" t="str">
        <f>'[1]TCE - ANEXO IV - Preencher'!G773</f>
        <v>DISPAN ATACADO DE ALIMENTOS LTDA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000.000.958</v>
      </c>
      <c r="I764" s="6">
        <f>IF('[1]TCE - ANEXO IV - Preencher'!K773="","",'[1]TCE - ANEXO IV - Preencher'!K773)</f>
        <v>44971</v>
      </c>
      <c r="J764" s="5" t="str">
        <f>'[1]TCE - ANEXO IV - Preencher'!L773</f>
        <v>26230230779584000459550010000009581691209192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4672.6099999999997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11414902000190</v>
      </c>
      <c r="E765" s="5" t="str">
        <f>'[1]TCE - ANEXO IV - Preencher'!G774</f>
        <v>MAX DISTRIBUIDORA DE ALIMENTOS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266679</v>
      </c>
      <c r="I765" s="6">
        <f>IF('[1]TCE - ANEXO IV - Preencher'!K774="","",'[1]TCE - ANEXO IV - Preencher'!K774)</f>
        <v>44967</v>
      </c>
      <c r="J765" s="5" t="str">
        <f>'[1]TCE - ANEXO IV - Preencher'!L774</f>
        <v>26230211414902000190550030002666791252341009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1773.9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8029696000352</v>
      </c>
      <c r="E766" s="5" t="str">
        <f>'[1]TCE - ANEXO IV - Preencher'!G775</f>
        <v>ESTIVAS NOVO PRADO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1874685</v>
      </c>
      <c r="I766" s="6">
        <f>IF('[1]TCE - ANEXO IV - Preencher'!K775="","",'[1]TCE - ANEXO IV - Preencher'!K775)</f>
        <v>44972</v>
      </c>
      <c r="J766" s="5" t="str">
        <f>'[1]TCE - ANEXO IV - Preencher'!L775</f>
        <v>26230208029696000352550010018746855001170152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8312.2800000000007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30743270000153</v>
      </c>
      <c r="E767" s="5" t="str">
        <f>'[1]TCE - ANEXO IV - Preencher'!G776</f>
        <v>TRIUNFO COM ALIM, PAPEIS MAT LIMP EIRELI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000.015.064</v>
      </c>
      <c r="I767" s="6">
        <f>IF('[1]TCE - ANEXO IV - Preencher'!K776="","",'[1]TCE - ANEXO IV - Preencher'!K776)</f>
        <v>44972</v>
      </c>
      <c r="J767" s="5" t="str">
        <f>'[1]TCE - ANEXO IV - Preencher'!L776</f>
        <v>26230230743270000153550010000150641819671863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21063.5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 t="str">
        <f>'[1]TCE - ANEXO IV - Preencher'!F777</f>
        <v>07.534.303/0001-33</v>
      </c>
      <c r="E768" s="5" t="str">
        <f>'[1]TCE - ANEXO IV - Preencher'!G777</f>
        <v>COMAL COMERCIO ATACADISTA DE ALIMENTOS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1228297</v>
      </c>
      <c r="I768" s="6">
        <f>IF('[1]TCE - ANEXO IV - Preencher'!K777="","",'[1]TCE - ANEXO IV - Preencher'!K777)</f>
        <v>44973</v>
      </c>
      <c r="J768" s="5" t="str">
        <f>'[1]TCE - ANEXO IV - Preencher'!L777</f>
        <v>26230207534303000133550010012282971130180181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1715.91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3721769000278</v>
      </c>
      <c r="E769" s="5" t="str">
        <f>'[1]TCE - ANEXO IV - Preencher'!G778</f>
        <v>MASTERBOI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917298</v>
      </c>
      <c r="I769" s="6">
        <f>IF('[1]TCE - ANEXO IV - Preencher'!K778="","",'[1]TCE - ANEXO IV - Preencher'!K778)</f>
        <v>44973</v>
      </c>
      <c r="J769" s="5" t="str">
        <f>'[1]TCE - ANEXO IV - Preencher'!L778</f>
        <v>26230203721769000278550040009172981850398311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536.02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 t="str">
        <f>'[1]TCE - ANEXO IV - Preencher'!F779</f>
        <v>24.883.359/0001-12</v>
      </c>
      <c r="E770" s="5" t="str">
        <f>'[1]TCE - ANEXO IV - Preencher'!G779</f>
        <v>CARUARU POLPAS EIRELLI ME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000.036.384</v>
      </c>
      <c r="I770" s="6">
        <f>IF('[1]TCE - ANEXO IV - Preencher'!K779="","",'[1]TCE - ANEXO IV - Preencher'!K779)</f>
        <v>44974</v>
      </c>
      <c r="J770" s="5" t="str">
        <f>'[1]TCE - ANEXO IV - Preencher'!L779</f>
        <v>26230224883359000112550010000363841773900006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5412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9257917000140</v>
      </c>
      <c r="E771" s="5" t="str">
        <f>'[1]TCE - ANEXO IV - Preencher'!G780</f>
        <v>EPITACIO PESCADOS IMPORTADORA LTDA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000.340.559</v>
      </c>
      <c r="I771" s="6">
        <f>IF('[1]TCE - ANEXO IV - Preencher'!K780="","",'[1]TCE - ANEXO IV - Preencher'!K780)</f>
        <v>44972</v>
      </c>
      <c r="J771" s="5" t="str">
        <f>'[1]TCE - ANEXO IV - Preencher'!L780</f>
        <v>26230209257917000140550010003405591882512659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1245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6281775000169</v>
      </c>
      <c r="E772" s="5" t="str">
        <f>'[1]TCE - ANEXO IV - Preencher'!G781</f>
        <v>MF SANTOS PRODUTOS ALIM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572086</v>
      </c>
      <c r="I772" s="6">
        <f>IF('[1]TCE - ANEXO IV - Preencher'!K781="","",'[1]TCE - ANEXO IV - Preencher'!K781)</f>
        <v>44974</v>
      </c>
      <c r="J772" s="5" t="str">
        <f>'[1]TCE - ANEXO IV - Preencher'!L781</f>
        <v>26230206281775000169550010005720867928022127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796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6281775000169</v>
      </c>
      <c r="E773" s="5" t="str">
        <f>'[1]TCE - ANEXO IV - Preencher'!G782</f>
        <v>MF SANTOS PRODUTOS ALIM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572087</v>
      </c>
      <c r="I773" s="6">
        <f>IF('[1]TCE - ANEXO IV - Preencher'!K782="","",'[1]TCE - ANEXO IV - Preencher'!K782)</f>
        <v>44974</v>
      </c>
      <c r="J773" s="5" t="str">
        <f>'[1]TCE - ANEXO IV - Preencher'!L782</f>
        <v>26230206281775000169550010005720877242572257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796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13003893000170</v>
      </c>
      <c r="E774" s="5" t="str">
        <f>'[1]TCE - ANEXO IV - Preencher'!G783</f>
        <v>GRANJA OVO EXTRA</v>
      </c>
      <c r="F774" s="5" t="str">
        <f>'[1]TCE - ANEXO IV - Preencher'!H783</f>
        <v>B</v>
      </c>
      <c r="G774" s="5" t="str">
        <f>'[1]TCE - ANEXO IV - Preencher'!I783</f>
        <v>S</v>
      </c>
      <c r="H774" s="5" t="str">
        <f>'[1]TCE - ANEXO IV - Preencher'!J783</f>
        <v>000.003.908</v>
      </c>
      <c r="I774" s="6">
        <f>IF('[1]TCE - ANEXO IV - Preencher'!K783="","",'[1]TCE - ANEXO IV - Preencher'!K783)</f>
        <v>44975</v>
      </c>
      <c r="J774" s="5" t="str">
        <f>'[1]TCE - ANEXO IV - Preencher'!L783</f>
        <v>26230213003893000170550010000039081705547518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2475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13003893000170</v>
      </c>
      <c r="E775" s="5" t="str">
        <f>'[1]TCE - ANEXO IV - Preencher'!G784</f>
        <v>GRANJA OVO EXTRA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000.003.914</v>
      </c>
      <c r="I775" s="6">
        <f>IF('[1]TCE - ANEXO IV - Preencher'!K784="","",'[1]TCE - ANEXO IV - Preencher'!K784)</f>
        <v>44981</v>
      </c>
      <c r="J775" s="5" t="str">
        <f>'[1]TCE - ANEXO IV - Preencher'!L784</f>
        <v>26230213003893000170550010000039141579518612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1320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11744898000390</v>
      </c>
      <c r="E776" s="5" t="str">
        <f>'[1]TCE - ANEXO IV - Preencher'!G785</f>
        <v>ATACADAO COMERCIO DE CARNES LTDA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1161607</v>
      </c>
      <c r="I776" s="6">
        <f>IF('[1]TCE - ANEXO IV - Preencher'!K785="","",'[1]TCE - ANEXO IV - Preencher'!K785)</f>
        <v>44981</v>
      </c>
      <c r="J776" s="5" t="str">
        <f>'[1]TCE - ANEXO IV - Preencher'!L785</f>
        <v>26230211744898000390550010011616071962512040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13869.44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24883359000112</v>
      </c>
      <c r="E777" s="5" t="str">
        <f>'[1]TCE - ANEXO IV - Preencher'!G786</f>
        <v>CARUARU POLPAS EIRELLI ME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000.036.550</v>
      </c>
      <c r="I777" s="6">
        <f>IF('[1]TCE - ANEXO IV - Preencher'!K786="","",'[1]TCE - ANEXO IV - Preencher'!K786)</f>
        <v>44980</v>
      </c>
      <c r="J777" s="5" t="str">
        <f>'[1]TCE - ANEXO IV - Preencher'!L786</f>
        <v>26230224883359000112550010000365501006900008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3425.2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659083000125</v>
      </c>
      <c r="E778" s="5" t="str">
        <f>'[1]TCE - ANEXO IV - Preencher'!G787</f>
        <v>ULYSSES CAVALCANTI JUNIOR  ME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000.000.130</v>
      </c>
      <c r="I778" s="6">
        <f>IF('[1]TCE - ANEXO IV - Preencher'!K787="","",'[1]TCE - ANEXO IV - Preencher'!K787)</f>
        <v>44981</v>
      </c>
      <c r="J778" s="5" t="str">
        <f>'[1]TCE - ANEXO IV - Preencher'!L787</f>
        <v>26230200659083000125550010000001301000013749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21783.9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40866254000101</v>
      </c>
      <c r="E779" s="5" t="str">
        <f>'[1]TCE - ANEXO IV - Preencher'!G788</f>
        <v>J B D DA SILVA JR ARTES E CONF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31657</v>
      </c>
      <c r="I779" s="6">
        <f>IF('[1]TCE - ANEXO IV - Preencher'!K788="","",'[1]TCE - ANEXO IV - Preencher'!K788)</f>
        <v>44981</v>
      </c>
      <c r="J779" s="5" t="str">
        <f>'[1]TCE - ANEXO IV - Preencher'!L788</f>
        <v>26230240866254000101650010000316571000057132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38.14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13003893000170</v>
      </c>
      <c r="E780" s="5" t="str">
        <f>'[1]TCE - ANEXO IV - Preencher'!G789</f>
        <v>GRANJA OVO EXTRA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000.003.916</v>
      </c>
      <c r="I780" s="6">
        <f>IF('[1]TCE - ANEXO IV - Preencher'!K789="","",'[1]TCE - ANEXO IV - Preencher'!K789)</f>
        <v>44984</v>
      </c>
      <c r="J780" s="5" t="str">
        <f>'[1]TCE - ANEXO IV - Preencher'!L789</f>
        <v>26230213003893000170550010000039161705547510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1320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11910443000136</v>
      </c>
      <c r="E781" s="5" t="str">
        <f>'[1]TCE - ANEXO IV - Preencher'!G790</f>
        <v>CARLA SABRINA PINHEIRO CORDEIRO ME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000.000.804</v>
      </c>
      <c r="I781" s="6">
        <f>IF('[1]TCE - ANEXO IV - Preencher'!K790="","",'[1]TCE - ANEXO IV - Preencher'!K790)</f>
        <v>44984</v>
      </c>
      <c r="J781" s="5" t="str">
        <f>'[1]TCE - ANEXO IV - Preencher'!L790</f>
        <v>26230211910443000136550010000008041000008142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9.99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3721769000278</v>
      </c>
      <c r="E782" s="5" t="str">
        <f>'[1]TCE - ANEXO IV - Preencher'!G791</f>
        <v>MASTERBOI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925317</v>
      </c>
      <c r="I782" s="6">
        <f>IF('[1]TCE - ANEXO IV - Preencher'!K791="","",'[1]TCE - ANEXO IV - Preencher'!K791)</f>
        <v>44984</v>
      </c>
      <c r="J782" s="5" t="str">
        <f>'[1]TCE - ANEXO IV - Preencher'!L791</f>
        <v>26230203721769000278550040009253177457669357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29723.43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8029696000352</v>
      </c>
      <c r="E786" s="5" t="str">
        <f>'[1]TCE - ANEXO IV - Preencher'!G795</f>
        <v>ESTIVAS NOVO PRADO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1879781</v>
      </c>
      <c r="I786" s="6">
        <f>IF('[1]TCE - ANEXO IV - Preencher'!K795="","",'[1]TCE - ANEXO IV - Preencher'!K795)</f>
        <v>44984</v>
      </c>
      <c r="J786" s="5" t="str">
        <f>'[1]TCE - ANEXO IV - Preencher'!L795</f>
        <v>26230208029696000352550010018797811001712776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4271.58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42518643000171</v>
      </c>
      <c r="E787" s="5" t="str">
        <f>'[1]TCE - ANEXO IV - Preencher'!G796</f>
        <v>ISAYANE S E SANTOS HORTIFRUTIGRANJEIROS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000.000.208</v>
      </c>
      <c r="I787" s="6">
        <f>IF('[1]TCE - ANEXO IV - Preencher'!K796="","",'[1]TCE - ANEXO IV - Preencher'!K796)</f>
        <v>44985</v>
      </c>
      <c r="J787" s="5" t="str">
        <f>'[1]TCE - ANEXO IV - Preencher'!L796</f>
        <v>26230242518643000171550020000002081084000066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37969.440000000002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42119315000100</v>
      </c>
      <c r="E788" s="5" t="str">
        <f>'[1]TCE - ANEXO IV - Preencher'!G797</f>
        <v>ACREDITE DIST TORRES E SILVA LTDA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000.002.724</v>
      </c>
      <c r="I788" s="6">
        <f>IF('[1]TCE - ANEXO IV - Preencher'!K797="","",'[1]TCE - ANEXO IV - Preencher'!K797)</f>
        <v>44985</v>
      </c>
      <c r="J788" s="5" t="str">
        <f>'[1]TCE - ANEXO IV - Preencher'!L797</f>
        <v>26230242119315000100550000000027241000927389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3570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23705638000123</v>
      </c>
      <c r="E789" s="5" t="str">
        <f>'[1]TCE - ANEXO IV - Preencher'!G798</f>
        <v>C.I. LIMA DE OLIVEIRA IMPORTADOS ME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000.000.183</v>
      </c>
      <c r="I789" s="6">
        <f>IF('[1]TCE - ANEXO IV - Preencher'!K798="","",'[1]TCE - ANEXO IV - Preencher'!K798)</f>
        <v>44958</v>
      </c>
      <c r="J789" s="5" t="str">
        <f>'[1]TCE - ANEXO IV - Preencher'!L798</f>
        <v>26230223705638000123550010000001831145379432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105.96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23705638000123</v>
      </c>
      <c r="E790" s="5" t="str">
        <f>'[1]TCE - ANEXO IV - Preencher'!G799</f>
        <v>C.I. LIMA DE OLIVEIRA IMPORTADOS ME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000.000.179</v>
      </c>
      <c r="I790" s="6">
        <f>IF('[1]TCE - ANEXO IV - Preencher'!K799="","",'[1]TCE - ANEXO IV - Preencher'!K799)</f>
        <v>45290</v>
      </c>
      <c r="J790" s="5" t="str">
        <f>'[1]TCE - ANEXO IV - Preencher'!L799</f>
        <v>26221223705638000123550010000001791375907897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47.98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4810650000234</v>
      </c>
      <c r="E791" s="5" t="str">
        <f>'[1]TCE - ANEXO IV - Preencher'!G800</f>
        <v>CABRAL DIST E COM DE MERCADORIA LTDA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26120</v>
      </c>
      <c r="I791" s="6">
        <f>IF('[1]TCE - ANEXO IV - Preencher'!K800="","",'[1]TCE - ANEXO IV - Preencher'!K800)</f>
        <v>44972</v>
      </c>
      <c r="J791" s="5" t="str">
        <f>'[1]TCE - ANEXO IV - Preencher'!L800</f>
        <v>26230204810650000234550040000261201810107982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144.99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4810650000234</v>
      </c>
      <c r="E792" s="5" t="str">
        <f>'[1]TCE - ANEXO IV - Preencher'!G801</f>
        <v>CABRAL DIST E COM DE MERCADORIA LTDA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000.026.125</v>
      </c>
      <c r="I792" s="6">
        <f>IF('[1]TCE - ANEXO IV - Preencher'!K801="","",'[1]TCE - ANEXO IV - Preencher'!K801)</f>
        <v>44972</v>
      </c>
      <c r="J792" s="5" t="str">
        <f>'[1]TCE - ANEXO IV - Preencher'!L801</f>
        <v>26230204810650000234550040000261251663209430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84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 t="str">
        <f>'[1]TCE - ANEXO IV - Preencher'!F802</f>
        <v>03.104.630/0005-28</v>
      </c>
      <c r="E793" s="5" t="str">
        <f>'[1]TCE - ANEXO IV - Preencher'!G802</f>
        <v>AGS REFRIGERACAO COMERCIAL LTDA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000.035.598</v>
      </c>
      <c r="I793" s="6">
        <f>IF('[1]TCE - ANEXO IV - Preencher'!K802="","",'[1]TCE - ANEXO IV - Preencher'!K802)</f>
        <v>44972</v>
      </c>
      <c r="J793" s="5" t="str">
        <f>'[1]TCE - ANEXO IV - Preencher'!L802</f>
        <v>26230203104630000528550010000355981374120471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218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23705638000123</v>
      </c>
      <c r="E794" s="5" t="str">
        <f>'[1]TCE - ANEXO IV - Preencher'!G803</f>
        <v>C.I. LIMA DE OLIVEIRA IMPORTADOS ME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000.000.184</v>
      </c>
      <c r="I794" s="6">
        <f>IF('[1]TCE - ANEXO IV - Preencher'!K803="","",'[1]TCE - ANEXO IV - Preencher'!K803)</f>
        <v>44972</v>
      </c>
      <c r="J794" s="5" t="str">
        <f>'[1]TCE - ANEXO IV - Preencher'!L803</f>
        <v>26230223705638000123550010000001841207710240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1077.67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13107077000107</v>
      </c>
      <c r="E795" s="5" t="str">
        <f>'[1]TCE - ANEXO IV - Preencher'!G804</f>
        <v>LABSHOP LTDA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000.264.554</v>
      </c>
      <c r="I795" s="6">
        <f>IF('[1]TCE - ANEXO IV - Preencher'!K804="","",'[1]TCE - ANEXO IV - Preencher'!K804)</f>
        <v>44972</v>
      </c>
      <c r="J795" s="5" t="str">
        <f>'[1]TCE - ANEXO IV - Preencher'!L804</f>
        <v>26230213107077000107550010002645541424647863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138.9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5572798000240</v>
      </c>
      <c r="E796" s="5" t="str">
        <f>'[1]TCE - ANEXO IV - Preencher'!G805</f>
        <v>ANTONIO GOMES BARBOSA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000.000.807</v>
      </c>
      <c r="I796" s="6">
        <f>IF('[1]TCE - ANEXO IV - Preencher'!K805="","",'[1]TCE - ANEXO IV - Preencher'!K805)</f>
        <v>44972</v>
      </c>
      <c r="J796" s="5" t="str">
        <f>'[1]TCE - ANEXO IV - Preencher'!L805</f>
        <v>26230205572798000240550010000008071658600008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80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11840014000130</v>
      </c>
      <c r="E797" s="5" t="str">
        <f>'[1]TCE - ANEXO IV - Preencher'!G806</f>
        <v>MACROPAC PROTECAO E EMBALAGEM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418086</v>
      </c>
      <c r="I797" s="6">
        <f>IF('[1]TCE - ANEXO IV - Preencher'!K806="","",'[1]TCE - ANEXO IV - Preencher'!K806)</f>
        <v>44972</v>
      </c>
      <c r="J797" s="5" t="str">
        <f>'[1]TCE - ANEXO IV - Preencher'!L806</f>
        <v>26230211840014000130550010004180861030007018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300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22006201000139</v>
      </c>
      <c r="E798" s="5" t="str">
        <f>'[1]TCE - ANEXO IV - Preencher'!G807</f>
        <v>FORTPEL COMERCIO DE DESCARTAVEIS LTDA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169371</v>
      </c>
      <c r="I798" s="6">
        <f>IF('[1]TCE - ANEXO IV - Preencher'!K807="","",'[1]TCE - ANEXO IV - Preencher'!K807)</f>
        <v>44980</v>
      </c>
      <c r="J798" s="5" t="str">
        <f>'[1]TCE - ANEXO IV - Preencher'!L807</f>
        <v>26230222006201000139550000001693711101693714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340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>
        <f>'[1]TCE - ANEXO IV - Preencher'!F808</f>
        <v>11840014000130</v>
      </c>
      <c r="E799" s="5" t="str">
        <f>'[1]TCE - ANEXO IV - Preencher'!G808</f>
        <v>MACROPAC PROTECAO E EMBALAGEM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419110</v>
      </c>
      <c r="I799" s="6">
        <f>IF('[1]TCE - ANEXO IV - Preencher'!K808="","",'[1]TCE - ANEXO IV - Preencher'!K808)</f>
        <v>44981</v>
      </c>
      <c r="J799" s="5" t="str">
        <f>'[1]TCE - ANEXO IV - Preencher'!L808</f>
        <v>26230211840014000130550010004191101029793104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249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11744898000390</v>
      </c>
      <c r="E800" s="5" t="str">
        <f>'[1]TCE - ANEXO IV - Preencher'!G809</f>
        <v>ATACADAO COMERCIO DE CARNES LTDA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1163367</v>
      </c>
      <c r="I800" s="6">
        <f>IF('[1]TCE - ANEXO IV - Preencher'!K809="","",'[1]TCE - ANEXO IV - Preencher'!K809)</f>
        <v>44985</v>
      </c>
      <c r="J800" s="5" t="str">
        <f>'[1]TCE - ANEXO IV - Preencher'!L809</f>
        <v>26230211744898000390550010011633671228129211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3832.77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 t="str">
        <f>'[1]TCE - ANEXO IV - Preencher'!F810</f>
        <v>24.883.359/0001-12</v>
      </c>
      <c r="E801" s="5" t="str">
        <f>'[1]TCE - ANEXO IV - Preencher'!G810</f>
        <v>CARUARU POLPAS EIRELLI ME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000.036.777</v>
      </c>
      <c r="I801" s="6">
        <f>IF('[1]TCE - ANEXO IV - Preencher'!K810="","",'[1]TCE - ANEXO IV - Preencher'!K810)</f>
        <v>44985</v>
      </c>
      <c r="J801" s="5" t="str">
        <f>'[1]TCE - ANEXO IV - Preencher'!L810</f>
        <v>26230224883359000112550010000367771944000001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2935.3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>
        <f>'[1]TCE - ANEXO IV - Preencher'!F811</f>
        <v>8029696000352</v>
      </c>
      <c r="E802" s="5" t="str">
        <f>'[1]TCE - ANEXO IV - Preencher'!G811</f>
        <v>ESTIVAS NOVO PRADO LTDA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1879782</v>
      </c>
      <c r="I802" s="6">
        <f>IF('[1]TCE - ANEXO IV - Preencher'!K811="","",'[1]TCE - ANEXO IV - Preencher'!K811)</f>
        <v>44984</v>
      </c>
      <c r="J802" s="5" t="str">
        <f>'[1]TCE - ANEXO IV - Preencher'!L811</f>
        <v>26230208029696000352550010018797821001712820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12507.01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3.6 - Material de Expediente</v>
      </c>
      <c r="D803" s="3">
        <f>'[1]TCE - ANEXO IV - Preencher'!F812</f>
        <v>2822867000158</v>
      </c>
      <c r="E803" s="5" t="str">
        <f>'[1]TCE - ANEXO IV - Preencher'!G812</f>
        <v>ESCALAMARES LTDA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1130</v>
      </c>
      <c r="I803" s="6">
        <f>IF('[1]TCE - ANEXO IV - Preencher'!K812="","",'[1]TCE - ANEXO IV - Preencher'!K812)</f>
        <v>44970</v>
      </c>
      <c r="J803" s="5" t="str">
        <f>'[1]TCE - ANEXO IV - Preencher'!L812</f>
        <v>26230202822867000158550010000011301711934560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310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3.6 - Material de Expediente</v>
      </c>
      <c r="D804" s="3">
        <f>'[1]TCE - ANEXO IV - Preencher'!F813</f>
        <v>24348443000136</v>
      </c>
      <c r="E804" s="5" t="str">
        <f>'[1]TCE - ANEXO IV - Preencher'!G813</f>
        <v>FRANCRIS LIVRARIA E PAPELARIA LTDA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000.017.170</v>
      </c>
      <c r="I804" s="6">
        <f>IF('[1]TCE - ANEXO IV - Preencher'!K813="","",'[1]TCE - ANEXO IV - Preencher'!K813)</f>
        <v>44970</v>
      </c>
      <c r="J804" s="5" t="str">
        <f>'[1]TCE - ANEXO IV - Preencher'!L813</f>
        <v>26230224348443000136550010000171701455214917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2096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3.6 - Material de Expediente</v>
      </c>
      <c r="D805" s="3">
        <f>'[1]TCE - ANEXO IV - Preencher'!F814</f>
        <v>38184070000209</v>
      </c>
      <c r="E805" s="5" t="str">
        <f>'[1]TCE - ANEXO IV - Preencher'!G814</f>
        <v>ULTRA C ATAC ARTIG DE PAPEL ESC INF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3691</v>
      </c>
      <c r="I805" s="6">
        <f>IF('[1]TCE - ANEXO IV - Preencher'!K814="","",'[1]TCE - ANEXO IV - Preencher'!K814)</f>
        <v>44967</v>
      </c>
      <c r="J805" s="5" t="str">
        <f>'[1]TCE - ANEXO IV - Preencher'!L814</f>
        <v>26230238184070000209550010000036911806251236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4747.3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3.6 - Material de Expediente</v>
      </c>
      <c r="D806" s="3">
        <f>'[1]TCE - ANEXO IV - Preencher'!F815</f>
        <v>18617596000139</v>
      </c>
      <c r="E806" s="5" t="str">
        <f>'[1]TCE - ANEXO IV - Preencher'!G815</f>
        <v>ETIQUETAG COMERCIO DE ETIQUETAS LTDA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000.011.531</v>
      </c>
      <c r="I806" s="6">
        <f>IF('[1]TCE - ANEXO IV - Preencher'!K815="","",'[1]TCE - ANEXO IV - Preencher'!K815)</f>
        <v>44970</v>
      </c>
      <c r="J806" s="5" t="str">
        <f>'[1]TCE - ANEXO IV - Preencher'!L815</f>
        <v>26230218617596000139550010000115311707500000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856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3.6 - Material de Expediente</v>
      </c>
      <c r="D807" s="3">
        <f>'[1]TCE - ANEXO IV - Preencher'!F816</f>
        <v>10731605000106</v>
      </c>
      <c r="E807" s="5" t="str">
        <f>'[1]TCE - ANEXO IV - Preencher'!G816</f>
        <v>ELETRONICA CENTRAL CARUARU LTDA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000.012.231</v>
      </c>
      <c r="I807" s="6">
        <f>IF('[1]TCE - ANEXO IV - Preencher'!K816="","",'[1]TCE - ANEXO IV - Preencher'!K816)</f>
        <v>44971</v>
      </c>
      <c r="J807" s="5" t="str">
        <f>'[1]TCE - ANEXO IV - Preencher'!L816</f>
        <v>26230210731605000106550010000122311318800274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25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3.6 - Material de Expediente</v>
      </c>
      <c r="D808" s="3">
        <f>'[1]TCE - ANEXO IV - Preencher'!F817</f>
        <v>46700220000129</v>
      </c>
      <c r="E808" s="5" t="str">
        <f>'[1]TCE - ANEXO IV - Preencher'!G817</f>
        <v>NOVA DISTRIBUI E ATACADO DE LIM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2953</v>
      </c>
      <c r="I808" s="6">
        <f>IF('[1]TCE - ANEXO IV - Preencher'!K817="","",'[1]TCE - ANEXO IV - Preencher'!K817)</f>
        <v>44967</v>
      </c>
      <c r="J808" s="5" t="str">
        <f>'[1]TCE - ANEXO IV - Preencher'!L817</f>
        <v>26230246700220000129550010000029531478919334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160.59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3.6 - Material de Expediente</v>
      </c>
      <c r="D809" s="3" t="str">
        <f>'[1]TCE - ANEXO IV - Preencher'!F818</f>
        <v>24.073.694/0001-55</v>
      </c>
      <c r="E809" s="5" t="str">
        <f>'[1]TCE - ANEXO IV - Preencher'!G818</f>
        <v>NAGEM CIL COMERCIO DE INFORMATICA LTDA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000.912.157</v>
      </c>
      <c r="I809" s="6">
        <f>IF('[1]TCE - ANEXO IV - Preencher'!K818="","",'[1]TCE - ANEXO IV - Preencher'!K818)</f>
        <v>44970</v>
      </c>
      <c r="J809" s="5" t="str">
        <f>'[1]TCE - ANEXO IV - Preencher'!L818</f>
        <v>26230224073694000155550010009121571002285496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2508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3.6 - Material de Expediente</v>
      </c>
      <c r="D810" s="3" t="str">
        <f>'[1]TCE - ANEXO IV - Preencher'!F819</f>
        <v>24.073.694/0001-55</v>
      </c>
      <c r="E810" s="5" t="str">
        <f>'[1]TCE - ANEXO IV - Preencher'!G819</f>
        <v>NAGEM CIL COMERCIO DE INFORMATICA LTDA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000.912.157</v>
      </c>
      <c r="I810" s="6">
        <f>IF('[1]TCE - ANEXO IV - Preencher'!K819="","",'[1]TCE - ANEXO IV - Preencher'!K819)</f>
        <v>44970</v>
      </c>
      <c r="J810" s="5" t="str">
        <f>'[1]TCE - ANEXO IV - Preencher'!L819</f>
        <v>26230224073694000155550010009121571002285496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33.1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3.6 - Material de Expediente</v>
      </c>
      <c r="D811" s="3">
        <f>'[1]TCE - ANEXO IV - Preencher'!F820</f>
        <v>24326435000199</v>
      </c>
      <c r="E811" s="5" t="str">
        <f>'[1]TCE - ANEXO IV - Preencher'!G820</f>
        <v>QUALIMAX DIST. PROD. LIMP. HIG EIRELI ME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000.023.898</v>
      </c>
      <c r="I811" s="6">
        <f>IF('[1]TCE - ANEXO IV - Preencher'!K820="","",'[1]TCE - ANEXO IV - Preencher'!K820)</f>
        <v>44970</v>
      </c>
      <c r="J811" s="5" t="str">
        <f>'[1]TCE - ANEXO IV - Preencher'!L820</f>
        <v>26230224326435000199550010000238981929226891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57.66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3.6 - Material de Expediente</v>
      </c>
      <c r="D812" s="3">
        <f>'[1]TCE - ANEXO IV - Preencher'!F821</f>
        <v>31675552000123</v>
      </c>
      <c r="E812" s="5" t="str">
        <f>'[1]TCE - ANEXO IV - Preencher'!G821</f>
        <v>JOAO BOSCO LIVRARIA E PAPELARIA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000.009.698</v>
      </c>
      <c r="I812" s="6">
        <f>IF('[1]TCE - ANEXO IV - Preencher'!K821="","",'[1]TCE - ANEXO IV - Preencher'!K821)</f>
        <v>44980</v>
      </c>
      <c r="J812" s="5" t="str">
        <f>'[1]TCE - ANEXO IV - Preencher'!L821</f>
        <v>26230231675552000123550040000096981133372721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240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3.6 - Material de Expediente</v>
      </c>
      <c r="D813" s="3" t="str">
        <f>'[1]TCE - ANEXO IV - Preencher'!F822</f>
        <v>33.277.851/0001-35</v>
      </c>
      <c r="E813" s="5" t="str">
        <f>'[1]TCE - ANEXO IV - Preencher'!G822</f>
        <v>NATANAEL CAMPOS DA SILVA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000.000.087</v>
      </c>
      <c r="I813" s="6">
        <f>IF('[1]TCE - ANEXO IV - Preencher'!K822="","",'[1]TCE - ANEXO IV - Preencher'!K822)</f>
        <v>44972</v>
      </c>
      <c r="J813" s="5" t="str">
        <f>'[1]TCE - ANEXO IV - Preencher'!L822</f>
        <v>26230233277851000135550010000000871043277001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400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3.6 - Material de Expediente</v>
      </c>
      <c r="D814" s="3">
        <f>'[1]TCE - ANEXO IV - Preencher'!F823</f>
        <v>22006201000139</v>
      </c>
      <c r="E814" s="5" t="str">
        <f>'[1]TCE - ANEXO IV - Preencher'!G823</f>
        <v>FORTPEL COMERCIO DE DESCARTAVEIS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169371</v>
      </c>
      <c r="I814" s="6">
        <f>IF('[1]TCE - ANEXO IV - Preencher'!K823="","",'[1]TCE - ANEXO IV - Preencher'!K823)</f>
        <v>44980</v>
      </c>
      <c r="J814" s="5" t="str">
        <f>'[1]TCE - ANEXO IV - Preencher'!L823</f>
        <v>26230222006201000139550000001693711101693714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245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3.6 - Material de Expediente</v>
      </c>
      <c r="D815" s="3">
        <f>'[1]TCE - ANEXO IV - Preencher'!F824</f>
        <v>22006201000139</v>
      </c>
      <c r="E815" s="5" t="str">
        <f>'[1]TCE - ANEXO IV - Preencher'!G824</f>
        <v>FORTPEL COMERCIO DE DESCARTAVEIS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168773</v>
      </c>
      <c r="I815" s="6">
        <f>IF('[1]TCE - ANEXO IV - Preencher'!K824="","",'[1]TCE - ANEXO IV - Preencher'!K824)</f>
        <v>44971</v>
      </c>
      <c r="J815" s="5" t="str">
        <f>'[1]TCE - ANEXO IV - Preencher'!L824</f>
        <v>26230222006201000139550000001687731101687732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380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3.6 - Material de Expediente</v>
      </c>
      <c r="D816" s="3">
        <f>'[1]TCE - ANEXO IV - Preencher'!F825</f>
        <v>24425720000167</v>
      </c>
      <c r="E816" s="5" t="str">
        <f>'[1]TCE - ANEXO IV - Preencher'!G825</f>
        <v>ORIGINAL SUPRIMENTOS E EQUIP. LTDA.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7991</v>
      </c>
      <c r="I816" s="6">
        <f>IF('[1]TCE - ANEXO IV - Preencher'!K825="","",'[1]TCE - ANEXO IV - Preencher'!K825)</f>
        <v>44974</v>
      </c>
      <c r="J816" s="5" t="str">
        <f>'[1]TCE - ANEXO IV - Preencher'!L825</f>
        <v>26230224425720000167550010000079911390029269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885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3.2 - Gás e Outros Materiais Engarrafados</v>
      </c>
      <c r="D820" s="3">
        <f>'[1]TCE - ANEXO IV - Preencher'!F829</f>
        <v>3237583004588</v>
      </c>
      <c r="E820" s="5" t="str">
        <f>'[1]TCE - ANEXO IV - Preencher'!G829</f>
        <v>COPAGAZ DISTRIBUIDORA DE GAS S.A.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000.010.715</v>
      </c>
      <c r="I820" s="6">
        <f>IF('[1]TCE - ANEXO IV - Preencher'!K829="","",'[1]TCE - ANEXO IV - Preencher'!K829)</f>
        <v>44972</v>
      </c>
      <c r="J820" s="5" t="str">
        <f>'[1]TCE - ANEXO IV - Preencher'!L829</f>
        <v>26230203237583004588550120000107155001571802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3451.35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3.2 - Gás e Outros Materiais Engarrafados</v>
      </c>
      <c r="D821" s="3">
        <f>'[1]TCE - ANEXO IV - Preencher'!F830</f>
        <v>3237583004588</v>
      </c>
      <c r="E821" s="5" t="str">
        <f>'[1]TCE - ANEXO IV - Preencher'!G830</f>
        <v>COPAGAZ DISTRIBUIDORA DE GAS S.A.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000.010.686</v>
      </c>
      <c r="I821" s="6">
        <f>IF('[1]TCE - ANEXO IV - Preencher'!K830="","",'[1]TCE - ANEXO IV - Preencher'!K830)</f>
        <v>44965</v>
      </c>
      <c r="J821" s="5" t="str">
        <f>'[1]TCE - ANEXO IV - Preencher'!L830</f>
        <v>26230203237583004588550120000106861003279487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3819.13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3.2 - Gás e Outros Materiais Engarrafados</v>
      </c>
      <c r="D822" s="3">
        <f>'[1]TCE - ANEXO IV - Preencher'!F831</f>
        <v>3237583004588</v>
      </c>
      <c r="E822" s="5" t="str">
        <f>'[1]TCE - ANEXO IV - Preencher'!G831</f>
        <v>COPAGAZ DISTRIBUIDORA DE GAS S.A.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000.010.650</v>
      </c>
      <c r="I822" s="6">
        <f>IF('[1]TCE - ANEXO IV - Preencher'!K831="","",'[1]TCE - ANEXO IV - Preencher'!K831)</f>
        <v>44958</v>
      </c>
      <c r="J822" s="5" t="str">
        <f>'[1]TCE - ANEXO IV - Preencher'!L831</f>
        <v>26230203237583004588550120000106501036370332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5313.94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3.2 - Gás e Outros Materiais Engarrafados</v>
      </c>
      <c r="D823" s="3">
        <f>'[1]TCE - ANEXO IV - Preencher'!F832</f>
        <v>3237583004588</v>
      </c>
      <c r="E823" s="5" t="str">
        <f>'[1]TCE - ANEXO IV - Preencher'!G832</f>
        <v>COPAGAZ DISTRIBUIDORA DE GAS S.A.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000.010.971</v>
      </c>
      <c r="I823" s="6">
        <f>IF('[1]TCE - ANEXO IV - Preencher'!K832="","",'[1]TCE - ANEXO IV - Preencher'!K832)</f>
        <v>44979</v>
      </c>
      <c r="J823" s="5" t="str">
        <f>'[1]TCE - ANEXO IV - Preencher'!L832</f>
        <v>26230203237583004588550030000109715029975011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4076.19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3.9 - Material para Manutenção de Bens Imóveis </v>
      </c>
      <c r="D826" s="3" t="str">
        <f>'[1]TCE - ANEXO IV - Preencher'!F835</f>
        <v>09.494.196/0001-92</v>
      </c>
      <c r="E826" s="5" t="str">
        <f>'[1]TCE - ANEXO IV - Preencher'!G835</f>
        <v>COMERCIAL JR CLAUDIO  MARIO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275078</v>
      </c>
      <c r="I826" s="6">
        <f>IF('[1]TCE - ANEXO IV - Preencher'!K835="","",'[1]TCE - ANEXO IV - Preencher'!K835)</f>
        <v>44958</v>
      </c>
      <c r="J826" s="5" t="str">
        <f>'[1]TCE - ANEXO IV - Preencher'!L835</f>
        <v>26230209494196000192550010002750781038050076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401.79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 xml:space="preserve">3.9 - Material para Manutenção de Bens Imóveis </v>
      </c>
      <c r="D827" s="3" t="str">
        <f>'[1]TCE - ANEXO IV - Preencher'!F836</f>
        <v>09.494.196/0001-92</v>
      </c>
      <c r="E827" s="5" t="str">
        <f>'[1]TCE - ANEXO IV - Preencher'!G836</f>
        <v>COMERCIAL JR CLAUDIO  MARIO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275077</v>
      </c>
      <c r="I827" s="6">
        <f>IF('[1]TCE - ANEXO IV - Preencher'!K836="","",'[1]TCE - ANEXO IV - Preencher'!K836)</f>
        <v>44958</v>
      </c>
      <c r="J827" s="5" t="str">
        <f>'[1]TCE - ANEXO IV - Preencher'!L836</f>
        <v>26230209494196000192550010002750771038049844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401.79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3.9 - Material para Manutenção de Bens Imóveis </v>
      </c>
      <c r="D828" s="3" t="str">
        <f>'[1]TCE - ANEXO IV - Preencher'!F837</f>
        <v>09.494.196/0001-92</v>
      </c>
      <c r="E828" s="5" t="str">
        <f>'[1]TCE - ANEXO IV - Preencher'!G837</f>
        <v>COMERCIAL JR CLAUDIO  MARIO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275074</v>
      </c>
      <c r="I828" s="6">
        <f>IF('[1]TCE - ANEXO IV - Preencher'!K837="","",'[1]TCE - ANEXO IV - Preencher'!K837)</f>
        <v>44958</v>
      </c>
      <c r="J828" s="5" t="str">
        <f>'[1]TCE - ANEXO IV - Preencher'!L837</f>
        <v>26230209494196000192550010002750741038049532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510.52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3.9 - Material para Manutenção de Bens Imóveis </v>
      </c>
      <c r="D829" s="3" t="str">
        <f>'[1]TCE - ANEXO IV - Preencher'!F838</f>
        <v>09.494.196/0001-92</v>
      </c>
      <c r="E829" s="5" t="str">
        <f>'[1]TCE - ANEXO IV - Preencher'!G838</f>
        <v>COMERCIAL JR CLAUDIO  MARIO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275273</v>
      </c>
      <c r="I829" s="6">
        <f>IF('[1]TCE - ANEXO IV - Preencher'!K838="","",'[1]TCE - ANEXO IV - Preencher'!K838)</f>
        <v>44959</v>
      </c>
      <c r="J829" s="5" t="str">
        <f>'[1]TCE - ANEXO IV - Preencher'!L838</f>
        <v>26230209494196000192550010002752731038077220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210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3.9 - Material para Manutenção de Bens Imóveis </v>
      </c>
      <c r="D830" s="3">
        <f>'[1]TCE - ANEXO IV - Preencher'!F839</f>
        <v>30324030000114</v>
      </c>
      <c r="E830" s="5" t="str">
        <f>'[1]TCE - ANEXO IV - Preencher'!G839</f>
        <v>THERMOFRIO REFRIGERACAO LTDA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000.004.046</v>
      </c>
      <c r="I830" s="6">
        <f>IF('[1]TCE - ANEXO IV - Preencher'!K839="","",'[1]TCE - ANEXO IV - Preencher'!K839)</f>
        <v>44959</v>
      </c>
      <c r="J830" s="5" t="str">
        <f>'[1]TCE - ANEXO IV - Preencher'!L839</f>
        <v>26230230324030000114550010000040461000171093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140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3.9 - Material para Manutenção de Bens Imóveis </v>
      </c>
      <c r="D831" s="3" t="str">
        <f>'[1]TCE - ANEXO IV - Preencher'!F840</f>
        <v>09.494.196/0001-92</v>
      </c>
      <c r="E831" s="5" t="str">
        <f>'[1]TCE - ANEXO IV - Preencher'!G840</f>
        <v>COMERCIAL JR CLAUDIO  MARIO LTDA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275401</v>
      </c>
      <c r="I831" s="6">
        <f>IF('[1]TCE - ANEXO IV - Preencher'!K840="","",'[1]TCE - ANEXO IV - Preencher'!K840)</f>
        <v>44960</v>
      </c>
      <c r="J831" s="5" t="str">
        <f>'[1]TCE - ANEXO IV - Preencher'!L840</f>
        <v>26230209494196000192550010002754011038100363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60.68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3.9 - Material para Manutenção de Bens Imóveis </v>
      </c>
      <c r="D832" s="3">
        <f>'[1]TCE - ANEXO IV - Preencher'!F841</f>
        <v>11999737000186</v>
      </c>
      <c r="E832" s="5" t="str">
        <f>'[1]TCE - ANEXO IV - Preencher'!G841</f>
        <v>VASCOFEL VASCONCELOS FERRAGENS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41408</v>
      </c>
      <c r="I832" s="6">
        <f>IF('[1]TCE - ANEXO IV - Preencher'!K841="","",'[1]TCE - ANEXO IV - Preencher'!K841)</f>
        <v>44960</v>
      </c>
      <c r="J832" s="5" t="str">
        <f>'[1]TCE - ANEXO IV - Preencher'!L841</f>
        <v>26230211999737000186550010000414081857980600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1132.6400000000001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3.9 - Material para Manutenção de Bens Imóveis </v>
      </c>
      <c r="D833" s="3">
        <f>'[1]TCE - ANEXO IV - Preencher'!F842</f>
        <v>70082664000718</v>
      </c>
      <c r="E833" s="5" t="str">
        <f>'[1]TCE - ANEXO IV - Preencher'!G842</f>
        <v>JCL LAJES E MATERIAIS P CONS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33427</v>
      </c>
      <c r="I833" s="6">
        <f>IF('[1]TCE - ANEXO IV - Preencher'!K842="","",'[1]TCE - ANEXO IV - Preencher'!K842)</f>
        <v>44960</v>
      </c>
      <c r="J833" s="5" t="str">
        <f>'[1]TCE - ANEXO IV - Preencher'!L842</f>
        <v>26230270082664000718550010000334271088867688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230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3.9 - Material para Manutenção de Bens Imóveis </v>
      </c>
      <c r="D834" s="3">
        <f>'[1]TCE - ANEXO IV - Preencher'!F843</f>
        <v>9494196000192</v>
      </c>
      <c r="E834" s="5" t="str">
        <f>'[1]TCE - ANEXO IV - Preencher'!G843</f>
        <v>COMERCIAL JR CLAUDIO  MARIO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275609</v>
      </c>
      <c r="I834" s="6">
        <f>IF('[1]TCE - ANEXO IV - Preencher'!K843="","",'[1]TCE - ANEXO IV - Preencher'!K843)</f>
        <v>44963</v>
      </c>
      <c r="J834" s="5" t="str">
        <f>'[1]TCE - ANEXO IV - Preencher'!L843</f>
        <v>26230209494196000192550010002756091038128461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315.12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3.9 - Material para Manutenção de Bens Imóveis </v>
      </c>
      <c r="D835" s="3">
        <f>'[1]TCE - ANEXO IV - Preencher'!F844</f>
        <v>9494196000192</v>
      </c>
      <c r="E835" s="5" t="str">
        <f>'[1]TCE - ANEXO IV - Preencher'!G844</f>
        <v>COMERCIAL JR CLAUDIO  MARIO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275884</v>
      </c>
      <c r="I835" s="6">
        <f>IF('[1]TCE - ANEXO IV - Preencher'!K844="","",'[1]TCE - ANEXO IV - Preencher'!K844)</f>
        <v>44964</v>
      </c>
      <c r="J835" s="5" t="str">
        <f>'[1]TCE - ANEXO IV - Preencher'!L844</f>
        <v>26230209494196000192550010002758841038159265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151.07</v>
      </c>
    </row>
    <row r="836" spans="1:12" s="8" customFormat="1" ht="19.5" customHeight="1" x14ac:dyDescent="0.2">
      <c r="A836" s="3">
        <f>IFERROR(VLOOKUP(B836,'[1]DADOS (OCULTAR)'!$Q$3:$S$103,3,0),"")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3.9 - Material para Manutenção de Bens Imóveis </v>
      </c>
      <c r="D836" s="3">
        <f>'[1]TCE - ANEXO IV - Preencher'!F845</f>
        <v>9494196000192</v>
      </c>
      <c r="E836" s="5" t="str">
        <f>'[1]TCE - ANEXO IV - Preencher'!G845</f>
        <v>COMERCIAL JR CLAUDIO  MARIO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275955</v>
      </c>
      <c r="I836" s="6">
        <f>IF('[1]TCE - ANEXO IV - Preencher'!K845="","",'[1]TCE - ANEXO IV - Preencher'!K845)</f>
        <v>44965</v>
      </c>
      <c r="J836" s="5" t="str">
        <f>'[1]TCE - ANEXO IV - Preencher'!L845</f>
        <v>26230209494196000192550010002759551038169060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295.27999999999997</v>
      </c>
    </row>
    <row r="837" spans="1:12" s="8" customFormat="1" ht="19.5" customHeight="1" x14ac:dyDescent="0.2">
      <c r="A837" s="3">
        <f>IFERROR(VLOOKUP(B837,'[1]DADOS (OCULTAR)'!$Q$3:$S$103,3,0),"")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3.9 - Material para Manutenção de Bens Imóveis </v>
      </c>
      <c r="D837" s="3">
        <f>'[1]TCE - ANEXO IV - Preencher'!F846</f>
        <v>9494196000192</v>
      </c>
      <c r="E837" s="5" t="str">
        <f>'[1]TCE - ANEXO IV - Preencher'!G846</f>
        <v>COMERCIAL JR CLAUDIO  MARIO LTDA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275916</v>
      </c>
      <c r="I837" s="6">
        <f>IF('[1]TCE - ANEXO IV - Preencher'!K846="","",'[1]TCE - ANEXO IV - Preencher'!K846)</f>
        <v>44965</v>
      </c>
      <c r="J837" s="5" t="str">
        <f>'[1]TCE - ANEXO IV - Preencher'!L846</f>
        <v>26230209494196000192550010002759161038162890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503.18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3.9 - Material para Manutenção de Bens Imóveis </v>
      </c>
      <c r="D838" s="3">
        <f>'[1]TCE - ANEXO IV - Preencher'!F847</f>
        <v>9494196000192</v>
      </c>
      <c r="E838" s="5" t="str">
        <f>'[1]TCE - ANEXO IV - Preencher'!G847</f>
        <v>COMERCIAL JR CLAUDIO  MARIO LTDA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276043</v>
      </c>
      <c r="I838" s="6">
        <f>IF('[1]TCE - ANEXO IV - Preencher'!K847="","",'[1]TCE - ANEXO IV - Preencher'!K847)</f>
        <v>44965</v>
      </c>
      <c r="J838" s="5" t="str">
        <f>'[1]TCE - ANEXO IV - Preencher'!L847</f>
        <v>26230209494196000192550010002760431038178110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273.5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>
        <f>'[1]TCE - ANEXO IV - Preencher'!F848</f>
        <v>9494196000192</v>
      </c>
      <c r="E839" s="5" t="str">
        <f>'[1]TCE - ANEXO IV - Preencher'!G848</f>
        <v>COMERCIAL JR CLAUDIO  MARIO LTDA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276192</v>
      </c>
      <c r="I839" s="6">
        <f>IF('[1]TCE - ANEXO IV - Preencher'!K848="","",'[1]TCE - ANEXO IV - Preencher'!K848)</f>
        <v>44966</v>
      </c>
      <c r="J839" s="5" t="str">
        <f>'[1]TCE - ANEXO IV - Preencher'!L848</f>
        <v>26230209494196000192550010002761921038196983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408.13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>
        <f>'[1]TCE - ANEXO IV - Preencher'!F849</f>
        <v>9494196000192</v>
      </c>
      <c r="E840" s="5" t="str">
        <f>'[1]TCE - ANEXO IV - Preencher'!G849</f>
        <v>COMERCIAL JR CLAUDIO  MARIO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276119</v>
      </c>
      <c r="I840" s="6">
        <f>IF('[1]TCE - ANEXO IV - Preencher'!K849="","",'[1]TCE - ANEXO IV - Preencher'!K849)</f>
        <v>44966</v>
      </c>
      <c r="J840" s="5" t="str">
        <f>'[1]TCE - ANEXO IV - Preencher'!L849</f>
        <v>26230209494196000192550010002761191038188751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354.9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>
        <f>'[1]TCE - ANEXO IV - Preencher'!F850</f>
        <v>70066071000172</v>
      </c>
      <c r="E841" s="5" t="str">
        <f>'[1]TCE - ANEXO IV - Preencher'!G850</f>
        <v>DIVINOPOLIS TINTAS LTDA ME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1043</v>
      </c>
      <c r="I841" s="6">
        <f>IF('[1]TCE - ANEXO IV - Preencher'!K850="","",'[1]TCE - ANEXO IV - Preencher'!K850)</f>
        <v>44966</v>
      </c>
      <c r="J841" s="5" t="str">
        <f>'[1]TCE - ANEXO IV - Preencher'!L850</f>
        <v>26230270066071000172550010000010431330934499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345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>
        <f>'[1]TCE - ANEXO IV - Preencher'!F851</f>
        <v>9494196000192</v>
      </c>
      <c r="E842" s="5" t="str">
        <f>'[1]TCE - ANEXO IV - Preencher'!G851</f>
        <v>COMERCIAL JR CLAUDIO  MARIO LTDA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276464</v>
      </c>
      <c r="I842" s="6">
        <f>IF('[1]TCE - ANEXO IV - Preencher'!K851="","",'[1]TCE - ANEXO IV - Preencher'!K851)</f>
        <v>44970</v>
      </c>
      <c r="J842" s="5" t="str">
        <f>'[1]TCE - ANEXO IV - Preencher'!L851</f>
        <v>26230209494196000192550010002764641038235069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265.43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3.9 - Material para Manutenção de Bens Imóveis </v>
      </c>
      <c r="D843" s="3" t="str">
        <f>'[1]TCE - ANEXO IV - Preencher'!F852</f>
        <v>41.057.399/0001-24</v>
      </c>
      <c r="E843" s="5" t="str">
        <f>'[1]TCE - ANEXO IV - Preencher'!G852</f>
        <v>MADECENTER LTDA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000.023.887</v>
      </c>
      <c r="I843" s="6">
        <f>IF('[1]TCE - ANEXO IV - Preencher'!K852="","",'[1]TCE - ANEXO IV - Preencher'!K852)</f>
        <v>44970</v>
      </c>
      <c r="J843" s="5" t="str">
        <f>'[1]TCE - ANEXO IV - Preencher'!L852</f>
        <v>26230241057399000558550010000238871536930457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323.91000000000003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3.9 - Material para Manutenção de Bens Imóveis </v>
      </c>
      <c r="D844" s="3">
        <f>'[1]TCE - ANEXO IV - Preencher'!F853</f>
        <v>9494196000192</v>
      </c>
      <c r="E844" s="5" t="str">
        <f>'[1]TCE - ANEXO IV - Preencher'!G853</f>
        <v>COMERCIAL JR CLAUDIO  MARIO LTDA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276612</v>
      </c>
      <c r="I844" s="6">
        <f>IF('[1]TCE - ANEXO IV - Preencher'!K853="","",'[1]TCE - ANEXO IV - Preencher'!K853)</f>
        <v>44971</v>
      </c>
      <c r="J844" s="5" t="str">
        <f>'[1]TCE - ANEXO IV - Preencher'!L853</f>
        <v>26230209494196000192550010002766121038252251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512.9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9494196000192</v>
      </c>
      <c r="E845" s="5" t="str">
        <f>'[1]TCE - ANEXO IV - Preencher'!G854</f>
        <v>COMERCIAL JR CLAUDIO  MARIO LTDA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276625</v>
      </c>
      <c r="I845" s="6">
        <f>IF('[1]TCE - ANEXO IV - Preencher'!K854="","",'[1]TCE - ANEXO IV - Preencher'!K854)</f>
        <v>44971</v>
      </c>
      <c r="J845" s="5" t="str">
        <f>'[1]TCE - ANEXO IV - Preencher'!L854</f>
        <v>26230209494196000192550010002766251038253850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237.73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9494196000192</v>
      </c>
      <c r="E846" s="5" t="str">
        <f>'[1]TCE - ANEXO IV - Preencher'!G855</f>
        <v>COMERCIAL JR CLAUDIO  MARIO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276692</v>
      </c>
      <c r="I846" s="6">
        <f>IF('[1]TCE - ANEXO IV - Preencher'!K855="","",'[1]TCE - ANEXO IV - Preencher'!K855)</f>
        <v>44971</v>
      </c>
      <c r="J846" s="5" t="str">
        <f>'[1]TCE - ANEXO IV - Preencher'!L855</f>
        <v>26230209494196000192550010002766921038262851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31.16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24456295000173</v>
      </c>
      <c r="E847" s="5" t="str">
        <f>'[1]TCE - ANEXO IV - Preencher'!G856</f>
        <v>IRMAOS FREITAS REF COM DE PECAS LTDA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39836</v>
      </c>
      <c r="I847" s="6">
        <f>IF('[1]TCE - ANEXO IV - Preencher'!K856="","",'[1]TCE - ANEXO IV - Preencher'!K856)</f>
        <v>44972</v>
      </c>
      <c r="J847" s="5" t="str">
        <f>'[1]TCE - ANEXO IV - Preencher'!L856</f>
        <v>26230224456295000173650050000398361725023186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32.5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9494196000192</v>
      </c>
      <c r="E848" s="5" t="str">
        <f>'[1]TCE - ANEXO IV - Preencher'!G857</f>
        <v>COMERCIAL JR CLAUDIO  MARIO LTDA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276723</v>
      </c>
      <c r="I848" s="6">
        <f>IF('[1]TCE - ANEXO IV - Preencher'!K857="","",'[1]TCE - ANEXO IV - Preencher'!K857)</f>
        <v>44972</v>
      </c>
      <c r="J848" s="5" t="str">
        <f>'[1]TCE - ANEXO IV - Preencher'!L857</f>
        <v>26230209494196000192550010002767231038266669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52.64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9494196000192</v>
      </c>
      <c r="E849" s="5" t="str">
        <f>'[1]TCE - ANEXO IV - Preencher'!G858</f>
        <v>COMERCIAL JR CLAUDIO  MARIO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276781</v>
      </c>
      <c r="I849" s="6">
        <f>IF('[1]TCE - ANEXO IV - Preencher'!K858="","",'[1]TCE - ANEXO IV - Preencher'!K858)</f>
        <v>44972</v>
      </c>
      <c r="J849" s="5" t="str">
        <f>'[1]TCE - ANEXO IV - Preencher'!L858</f>
        <v>26230209494196000192550010002767811038275300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314.39999999999998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9494196000192</v>
      </c>
      <c r="E850" s="5" t="str">
        <f>'[1]TCE - ANEXO IV - Preencher'!G859</f>
        <v>COMERCIAL JR CLAUDIO  MARIO LTDA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276829</v>
      </c>
      <c r="I850" s="6">
        <f>IF('[1]TCE - ANEXO IV - Preencher'!K859="","",'[1]TCE - ANEXO IV - Preencher'!K859)</f>
        <v>44972</v>
      </c>
      <c r="J850" s="5" t="str">
        <f>'[1]TCE - ANEXO IV - Preencher'!L859</f>
        <v>26230209494196000192550010002768291038281276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375.82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9494196000192</v>
      </c>
      <c r="E851" s="5" t="str">
        <f>'[1]TCE - ANEXO IV - Preencher'!G860</f>
        <v>COMERCIAL JR CLAUDIO  MARIO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276925</v>
      </c>
      <c r="I851" s="6">
        <f>IF('[1]TCE - ANEXO IV - Preencher'!K860="","",'[1]TCE - ANEXO IV - Preencher'!K860)</f>
        <v>44972</v>
      </c>
      <c r="J851" s="5" t="str">
        <f>'[1]TCE - ANEXO IV - Preencher'!L860</f>
        <v>26230209494196000192550010002769251038294102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248.44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9494196000192</v>
      </c>
      <c r="E852" s="5" t="str">
        <f>'[1]TCE - ANEXO IV - Preencher'!G861</f>
        <v>COMERCIAL JR CLAUDIO  MARIO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276906</v>
      </c>
      <c r="I852" s="6">
        <f>IF('[1]TCE - ANEXO IV - Preencher'!K861="","",'[1]TCE - ANEXO IV - Preencher'!K861)</f>
        <v>44973</v>
      </c>
      <c r="J852" s="5" t="str">
        <f>'[1]TCE - ANEXO IV - Preencher'!L861</f>
        <v>26230209494196000192550010002769061038292031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292.70999999999998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 t="str">
        <f>'[1]TCE - ANEXO IV - Preencher'!F862</f>
        <v>30.324.030/0001-14</v>
      </c>
      <c r="E853" s="5" t="str">
        <f>'[1]TCE - ANEXO IV - Preencher'!G862</f>
        <v>THERMOFRIO REFRIGERACAO LTDA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000.004.124</v>
      </c>
      <c r="I853" s="6">
        <f>IF('[1]TCE - ANEXO IV - Preencher'!K862="","",'[1]TCE - ANEXO IV - Preencher'!K862)</f>
        <v>44973</v>
      </c>
      <c r="J853" s="5" t="str">
        <f>'[1]TCE - ANEXO IV - Preencher'!L862</f>
        <v>26230230324030000114550010000041241000175046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106.83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4017263000164</v>
      </c>
      <c r="E854" s="5" t="str">
        <f>'[1]TCE - ANEXO IV - Preencher'!G863</f>
        <v>EICOS SENSORES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32651</v>
      </c>
      <c r="I854" s="6">
        <f>IF('[1]TCE - ANEXO IV - Preencher'!K863="","",'[1]TCE - ANEXO IV - Preencher'!K863)</f>
        <v>44974</v>
      </c>
      <c r="J854" s="5" t="str">
        <f>'[1]TCE - ANEXO IV - Preencher'!L863</f>
        <v>35230204017263000164550010000326511171908787</v>
      </c>
      <c r="K854" s="5" t="str">
        <f>IF(F854="B",LEFT('[1]TCE - ANEXO IV - Preencher'!M863,2),IF(F854="S",LEFT('[1]TCE - ANEXO IV - Preencher'!M863,7),IF('[1]TCE - ANEXO IV - Preencher'!H863="","")))</f>
        <v>35</v>
      </c>
      <c r="L854" s="7">
        <f>'[1]TCE - ANEXO IV - Preencher'!N863</f>
        <v>1609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9494196000192</v>
      </c>
      <c r="E855" s="5" t="str">
        <f>'[1]TCE - ANEXO IV - Preencher'!G864</f>
        <v>COMERCIAL JR CLAUDIO  MARIO LTDA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277314</v>
      </c>
      <c r="I855" s="6">
        <f>IF('[1]TCE - ANEXO IV - Preencher'!K864="","",'[1]TCE - ANEXO IV - Preencher'!K864)</f>
        <v>44980</v>
      </c>
      <c r="J855" s="5" t="str">
        <f>'[1]TCE - ANEXO IV - Preencher'!L864</f>
        <v>26230209494196000192550010002773141038348081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501.83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>
        <f>'[1]TCE - ANEXO IV - Preencher'!F865</f>
        <v>9494196000192</v>
      </c>
      <c r="E856" s="5" t="str">
        <f>'[1]TCE - ANEXO IV - Preencher'!G865</f>
        <v>COMERCIAL JR CLAUDIO  MARIO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277315</v>
      </c>
      <c r="I856" s="6">
        <f>IF('[1]TCE - ANEXO IV - Preencher'!K865="","",'[1]TCE - ANEXO IV - Preencher'!K865)</f>
        <v>44980</v>
      </c>
      <c r="J856" s="5" t="str">
        <f>'[1]TCE - ANEXO IV - Preencher'!L865</f>
        <v>26230209494196000192550010002773151038348151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423.43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9494196000192</v>
      </c>
      <c r="E857" s="5" t="str">
        <f>'[1]TCE - ANEXO IV - Preencher'!G866</f>
        <v>COMERCIAL JR CLAUDIO  MARIO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277369</v>
      </c>
      <c r="I857" s="6">
        <f>IF('[1]TCE - ANEXO IV - Preencher'!K866="","",'[1]TCE - ANEXO IV - Preencher'!K866)</f>
        <v>44980</v>
      </c>
      <c r="J857" s="5" t="str">
        <f>'[1]TCE - ANEXO IV - Preencher'!L866</f>
        <v>26230209494196000192550010002773691038356325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438.78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48041502000197</v>
      </c>
      <c r="E858" s="5" t="str">
        <f>'[1]TCE - ANEXO IV - Preencher'!G867</f>
        <v>C R DE LIMA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41</v>
      </c>
      <c r="I858" s="6">
        <f>IF('[1]TCE - ANEXO IV - Preencher'!K867="","",'[1]TCE - ANEXO IV - Preencher'!K867)</f>
        <v>44980</v>
      </c>
      <c r="J858" s="5" t="str">
        <f>'[1]TCE - ANEXO IV - Preencher'!L867</f>
        <v>26230248041502000197550010000000411829463643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180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9494196000192</v>
      </c>
      <c r="E859" s="5" t="str">
        <f>'[1]TCE - ANEXO IV - Preencher'!G868</f>
        <v>COMERCIAL JR CLAUDIO  MARIO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277404</v>
      </c>
      <c r="I859" s="6">
        <f>IF('[1]TCE - ANEXO IV - Preencher'!K868="","",'[1]TCE - ANEXO IV - Preencher'!K868)</f>
        <v>44981</v>
      </c>
      <c r="J859" s="5" t="str">
        <f>'[1]TCE - ANEXO IV - Preencher'!L868</f>
        <v>26230209494196000192550010002774041038361176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437.66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9494196000192</v>
      </c>
      <c r="E860" s="5" t="str">
        <f>'[1]TCE - ANEXO IV - Preencher'!G869</f>
        <v>COMERCIAL JR CLAUDIO  MARIO LTDA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277409</v>
      </c>
      <c r="I860" s="6">
        <f>IF('[1]TCE - ANEXO IV - Preencher'!K869="","",'[1]TCE - ANEXO IV - Preencher'!K869)</f>
        <v>44981</v>
      </c>
      <c r="J860" s="5" t="str">
        <f>'[1]TCE - ANEXO IV - Preencher'!L869</f>
        <v>26230209494196000192550010002774091038361393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229.27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277434</v>
      </c>
      <c r="I861" s="6">
        <f>IF('[1]TCE - ANEXO IV - Preencher'!K870="","",'[1]TCE - ANEXO IV - Preencher'!K870)</f>
        <v>44981</v>
      </c>
      <c r="J861" s="5" t="str">
        <f>'[1]TCE - ANEXO IV - Preencher'!L870</f>
        <v>26230209494196000192550010002774341038364840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275.27999999999997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>
        <f>'[1]TCE - ANEXO IV - Preencher'!F871</f>
        <v>11549698000115</v>
      </c>
      <c r="E862" s="5" t="str">
        <f>'[1]TCE - ANEXO IV - Preencher'!G871</f>
        <v>CENCOMAL CENTRO COM DE MADEIRAS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19642</v>
      </c>
      <c r="I862" s="6">
        <f>IF('[1]TCE - ANEXO IV - Preencher'!K871="","",'[1]TCE - ANEXO IV - Preencher'!K871)</f>
        <v>44981</v>
      </c>
      <c r="J862" s="5" t="str">
        <f>'[1]TCE - ANEXO IV - Preencher'!L871</f>
        <v>26230211549698000115550010000196421738932909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211.09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24136608000106</v>
      </c>
      <c r="E863" s="5" t="str">
        <f>'[1]TCE - ANEXO IV - Preencher'!G872</f>
        <v>SEVERINO TEODORO SILVA FILHO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000.001.453</v>
      </c>
      <c r="I863" s="6">
        <f>IF('[1]TCE - ANEXO IV - Preencher'!K872="","",'[1]TCE - ANEXO IV - Preencher'!K872)</f>
        <v>44981</v>
      </c>
      <c r="J863" s="5" t="str">
        <f>'[1]TCE - ANEXO IV - Preencher'!L872</f>
        <v>26230224136608000106550010000014531633339731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50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43477542000162</v>
      </c>
      <c r="E864" s="5" t="str">
        <f>'[1]TCE - ANEXO IV - Preencher'!G873</f>
        <v>RR PRODUTOS E EQUIPAMENTOS LIMP. LTDA</v>
      </c>
      <c r="F864" s="5" t="str">
        <f>'[1]TCE - ANEXO IV - Preencher'!H873</f>
        <v>B</v>
      </c>
      <c r="G864" s="5" t="str">
        <f>'[1]TCE - ANEXO IV - Preencher'!I873</f>
        <v>S</v>
      </c>
      <c r="H864" s="5" t="str">
        <f>'[1]TCE - ANEXO IV - Preencher'!J873</f>
        <v>000.002.050</v>
      </c>
      <c r="I864" s="6">
        <f>IF('[1]TCE - ANEXO IV - Preencher'!K873="","",'[1]TCE - ANEXO IV - Preencher'!K873)</f>
        <v>44981</v>
      </c>
      <c r="J864" s="5" t="str">
        <f>'[1]TCE - ANEXO IV - Preencher'!L873</f>
        <v>26230243477542000162550010000020501362900939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204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9494196000192</v>
      </c>
      <c r="E865" s="5" t="str">
        <f>'[1]TCE - ANEXO IV - Preencher'!G874</f>
        <v>COMERCIAL JR CLAUDIO  MARIO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277537</v>
      </c>
      <c r="I865" s="6">
        <f>IF('[1]TCE - ANEXO IV - Preencher'!K874="","",'[1]TCE - ANEXO IV - Preencher'!K874)</f>
        <v>44982</v>
      </c>
      <c r="J865" s="5" t="str">
        <f>'[1]TCE - ANEXO IV - Preencher'!L874</f>
        <v>26230209494196000192550010002775371038380223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57.2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7544385000105</v>
      </c>
      <c r="E866" s="5" t="str">
        <f>'[1]TCE - ANEXO IV - Preencher'!G875</f>
        <v>JPRIM PEREIRA FILHO FERAMENTAS LTDA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000.007.892</v>
      </c>
      <c r="I866" s="6">
        <f>IF('[1]TCE - ANEXO IV - Preencher'!K875="","",'[1]TCE - ANEXO IV - Preencher'!K875)</f>
        <v>44984</v>
      </c>
      <c r="J866" s="5" t="str">
        <f>'[1]TCE - ANEXO IV - Preencher'!L875</f>
        <v>26230207544385000105550010000078921426058499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1440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7544385000105</v>
      </c>
      <c r="E867" s="5" t="str">
        <f>'[1]TCE - ANEXO IV - Preencher'!G876</f>
        <v>JPRIM PEREIRA FILHO FERAMENTAS LTDA</v>
      </c>
      <c r="F867" s="5" t="str">
        <f>'[1]TCE - ANEXO IV - Preencher'!H876</f>
        <v>B</v>
      </c>
      <c r="G867" s="5" t="str">
        <f>'[1]TCE - ANEXO IV - Preencher'!I876</f>
        <v>S</v>
      </c>
      <c r="H867" s="5" t="str">
        <f>'[1]TCE - ANEXO IV - Preencher'!J876</f>
        <v>000.007.892</v>
      </c>
      <c r="I867" s="6">
        <f>IF('[1]TCE - ANEXO IV - Preencher'!K876="","",'[1]TCE - ANEXO IV - Preencher'!K876)</f>
        <v>44984</v>
      </c>
      <c r="J867" s="5" t="str">
        <f>'[1]TCE - ANEXO IV - Preencher'!L876</f>
        <v>26230207544385000105550010000078921426058499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979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9494196000192</v>
      </c>
      <c r="E868" s="5" t="str">
        <f>'[1]TCE - ANEXO IV - Preencher'!G877</f>
        <v>COMERCIAL JR CLAUDIO  MARIO LTDA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277616</v>
      </c>
      <c r="I868" s="6">
        <f>IF('[1]TCE - ANEXO IV - Preencher'!K877="","",'[1]TCE - ANEXO IV - Preencher'!K877)</f>
        <v>44984</v>
      </c>
      <c r="J868" s="5" t="str">
        <f>'[1]TCE - ANEXO IV - Preencher'!L877</f>
        <v>26230209494196000192550010002776161038392030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618.9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70066071000172</v>
      </c>
      <c r="E869" s="5" t="str">
        <f>'[1]TCE - ANEXO IV - Preencher'!G878</f>
        <v>DIVINOPOLIS TINTAS LTDA ME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1055</v>
      </c>
      <c r="I869" s="6">
        <f>IF('[1]TCE - ANEXO IV - Preencher'!K878="","",'[1]TCE - ANEXO IV - Preencher'!K878)</f>
        <v>44984</v>
      </c>
      <c r="J869" s="5" t="str">
        <f>'[1]TCE - ANEXO IV - Preencher'!L878</f>
        <v>26230270066071000172550010000010551497710676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663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30324030000114</v>
      </c>
      <c r="E870" s="5" t="str">
        <f>'[1]TCE - ANEXO IV - Preencher'!G879</f>
        <v>THERMOFRIO REFRIGERACAO LTDA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000.004.163</v>
      </c>
      <c r="I870" s="6">
        <f>IF('[1]TCE - ANEXO IV - Preencher'!K879="","",'[1]TCE - ANEXO IV - Preencher'!K879)</f>
        <v>44984</v>
      </c>
      <c r="J870" s="5" t="str">
        <f>'[1]TCE - ANEXO IV - Preencher'!L879</f>
        <v>26230230324030000114550010000041631000176741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50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7065420000103</v>
      </c>
      <c r="E871" s="5" t="str">
        <f>'[1]TCE - ANEXO IV - Preencher'!G880</f>
        <v>NORDAP COM EQUIP E PECAS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66050</v>
      </c>
      <c r="I871" s="6">
        <f>IF('[1]TCE - ANEXO IV - Preencher'!K880="","",'[1]TCE - ANEXO IV - Preencher'!K880)</f>
        <v>44985</v>
      </c>
      <c r="J871" s="5" t="str">
        <f>'[1]TCE - ANEXO IV - Preencher'!L880</f>
        <v>26230207065420000103550010000660501000926494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50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9494196000192</v>
      </c>
      <c r="E872" s="5" t="str">
        <f>'[1]TCE - ANEXO IV - Preencher'!G881</f>
        <v>COMERCIAL JR CLAUDIO  MARIO LTDA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277777</v>
      </c>
      <c r="I872" s="6">
        <f>IF('[1]TCE - ANEXO IV - Preencher'!K881="","",'[1]TCE - ANEXO IV - Preencher'!K881)</f>
        <v>44985</v>
      </c>
      <c r="J872" s="5" t="str">
        <f>'[1]TCE - ANEXO IV - Preencher'!L881</f>
        <v>26230209494196000192550010002777771038412083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131.06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11934958000176</v>
      </c>
      <c r="E873" s="5" t="str">
        <f>'[1]TCE - ANEXO IV - Preencher'!G882</f>
        <v>VALMESSI REFRIGERAÇAO LTDAME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15542</v>
      </c>
      <c r="I873" s="6">
        <f>IF('[1]TCE - ANEXO IV - Preencher'!K882="","",'[1]TCE - ANEXO IV - Preencher'!K882)</f>
        <v>44985</v>
      </c>
      <c r="J873" s="5" t="str">
        <f>'[1]TCE - ANEXO IV - Preencher'!L882</f>
        <v>26230211934958000176550010000155421003013628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366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92660406000623</v>
      </c>
      <c r="E874" s="5" t="str">
        <f>'[1]TCE - ANEXO IV - Preencher'!G883</f>
        <v>FRIGELAR COM E DIST SA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729978</v>
      </c>
      <c r="I874" s="6">
        <f>IF('[1]TCE - ANEXO IV - Preencher'!K883="","",'[1]TCE - ANEXO IV - Preencher'!K883)</f>
        <v>44985</v>
      </c>
      <c r="J874" s="5" t="str">
        <f>'[1]TCE - ANEXO IV - Preencher'!L883</f>
        <v>26230292660406000623550050007299785000301792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4754.37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30324030000114</v>
      </c>
      <c r="E875" s="5" t="str">
        <f>'[1]TCE - ANEXO IV - Preencher'!G884</f>
        <v>THERMOFRIO REFRIGERACAO LTDA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000.004.174</v>
      </c>
      <c r="I875" s="6">
        <f>IF('[1]TCE - ANEXO IV - Preencher'!K884="","",'[1]TCE - ANEXO IV - Preencher'!K884)</f>
        <v>44985</v>
      </c>
      <c r="J875" s="5" t="str">
        <f>'[1]TCE - ANEXO IV - Preencher'!L884</f>
        <v>26230230324030000114550010000041741000177075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1830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10545416000149</v>
      </c>
      <c r="E876" s="5" t="str">
        <f>'[1]TCE - ANEXO IV - Preencher'!G885</f>
        <v>MAVI REFRIGERACAO LTDA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94731</v>
      </c>
      <c r="I876" s="6">
        <f>IF('[1]TCE - ANEXO IV - Preencher'!K885="","",'[1]TCE - ANEXO IV - Preencher'!K885)</f>
        <v>44985</v>
      </c>
      <c r="J876" s="5" t="str">
        <f>'[1]TCE - ANEXO IV - Preencher'!L885</f>
        <v>26230210545416000149650010000947311003016310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640.01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6201314000139</v>
      </c>
      <c r="E877" s="5" t="str">
        <f>'[1]TCE - ANEXO IV - Preencher'!G886</f>
        <v>CAMEL CARUARU MATERIAIS ELETRI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000.112.058</v>
      </c>
      <c r="I877" s="6">
        <f>IF('[1]TCE - ANEXO IV - Preencher'!K886="","",'[1]TCE - ANEXO IV - Preencher'!K886)</f>
        <v>44958</v>
      </c>
      <c r="J877" s="5" t="str">
        <f>'[1]TCE - ANEXO IV - Preencher'!L886</f>
        <v>26230206201314000139550010001120581748014570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262.14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9494196000192</v>
      </c>
      <c r="E878" s="5" t="str">
        <f>'[1]TCE - ANEXO IV - Preencher'!G887</f>
        <v>COMERCIAL JR CLAUDIO  MARIO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275609</v>
      </c>
      <c r="I878" s="6">
        <f>IF('[1]TCE - ANEXO IV - Preencher'!K887="","",'[1]TCE - ANEXO IV - Preencher'!K887)</f>
        <v>44963</v>
      </c>
      <c r="J878" s="5" t="str">
        <f>'[1]TCE - ANEXO IV - Preencher'!L887</f>
        <v>26230209494196000192550010002756091038128461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64.02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6201314000139</v>
      </c>
      <c r="E879" s="5" t="str">
        <f>'[1]TCE - ANEXO IV - Preencher'!G888</f>
        <v>CAMEL CARUARU MATERIAIS ELETRI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000.112.391</v>
      </c>
      <c r="I879" s="6">
        <f>IF('[1]TCE - ANEXO IV - Preencher'!K888="","",'[1]TCE - ANEXO IV - Preencher'!K888)</f>
        <v>44968</v>
      </c>
      <c r="J879" s="5" t="str">
        <f>'[1]TCE - ANEXO IV - Preencher'!L888</f>
        <v>26230206201314000139550010001123911473750182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231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1348814000184</v>
      </c>
      <c r="E880" s="5" t="str">
        <f>'[1]TCE - ANEXO IV - Preencher'!G889</f>
        <v>BDL BEZERRA DISTRIBUIDORA LTDA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000.022.310</v>
      </c>
      <c r="I880" s="6">
        <f>IF('[1]TCE - ANEXO IV - Preencher'!K889="","",'[1]TCE - ANEXO IV - Preencher'!K889)</f>
        <v>44967</v>
      </c>
      <c r="J880" s="5" t="str">
        <f>'[1]TCE - ANEXO IV - Preencher'!L889</f>
        <v>26230201348814000184550010000223101046403274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370.8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9494196000192</v>
      </c>
      <c r="E881" s="5" t="str">
        <f>'[1]TCE - ANEXO IV - Preencher'!G890</f>
        <v>COMERCIAL JR CLAUDIO  MARIO LTDA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276692</v>
      </c>
      <c r="I881" s="6">
        <f>IF('[1]TCE - ANEXO IV - Preencher'!K890="","",'[1]TCE - ANEXO IV - Preencher'!K890)</f>
        <v>44971</v>
      </c>
      <c r="J881" s="5" t="str">
        <f>'[1]TCE - ANEXO IV - Preencher'!L890</f>
        <v>26230209494196000192550010002766921038262851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34.32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24073694000155</v>
      </c>
      <c r="E882" s="5" t="str">
        <f>'[1]TCE - ANEXO IV - Preencher'!G891</f>
        <v>NAGEM CIL COMERCIO DE INFORMATICA LTDA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000.912.157</v>
      </c>
      <c r="I882" s="6">
        <f>IF('[1]TCE - ANEXO IV - Preencher'!K891="","",'[1]TCE - ANEXO IV - Preencher'!K891)</f>
        <v>44970</v>
      </c>
      <c r="J882" s="5" t="str">
        <f>'[1]TCE - ANEXO IV - Preencher'!L891</f>
        <v>26230224073694000155550010009121571002285496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300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9494196000192</v>
      </c>
      <c r="E883" s="5" t="str">
        <f>'[1]TCE - ANEXO IV - Preencher'!G892</f>
        <v>COMERCIAL JR CLAUDIO  MARIO LTDA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277062</v>
      </c>
      <c r="I883" s="6">
        <f>IF('[1]TCE - ANEXO IV - Preencher'!K892="","",'[1]TCE - ANEXO IV - Preencher'!K892)</f>
        <v>44974</v>
      </c>
      <c r="J883" s="5" t="str">
        <f>'[1]TCE - ANEXO IV - Preencher'!L892</f>
        <v>26230209494196000192550010002770621038311383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128.47999999999999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2407987000199</v>
      </c>
      <c r="E884" s="5" t="str">
        <f>'[1]TCE - ANEXO IV - Preencher'!G893</f>
        <v>SERGIO DEMETRIO GOMES  ME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11242</v>
      </c>
      <c r="I884" s="6">
        <f>IF('[1]TCE - ANEXO IV - Preencher'!K893="","",'[1]TCE - ANEXO IV - Preencher'!K893)</f>
        <v>44974</v>
      </c>
      <c r="J884" s="5" t="str">
        <f>'[1]TCE - ANEXO IV - Preencher'!L893</f>
        <v>26230202407987000199650010000112421547689810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18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30324030000114</v>
      </c>
      <c r="E885" s="5" t="str">
        <f>'[1]TCE - ANEXO IV - Preencher'!G894</f>
        <v>THERMOFRIO REFRIGERACAO LTDA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000.004.137</v>
      </c>
      <c r="I885" s="6">
        <f>IF('[1]TCE - ANEXO IV - Preencher'!K894="","",'[1]TCE - ANEXO IV - Preencher'!K894)</f>
        <v>44974</v>
      </c>
      <c r="J885" s="5" t="str">
        <f>'[1]TCE - ANEXO IV - Preencher'!L894</f>
        <v>26230230324030000114550010000041371000175419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165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9494196000192</v>
      </c>
      <c r="E886" s="5" t="str">
        <f>'[1]TCE - ANEXO IV - Preencher'!G895</f>
        <v>COMERCIAL JR CLAUDIO  MARIO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277409</v>
      </c>
      <c r="I886" s="6">
        <f>IF('[1]TCE - ANEXO IV - Preencher'!K895="","",'[1]TCE - ANEXO IV - Preencher'!K895)</f>
        <v>44981</v>
      </c>
      <c r="J886" s="5" t="str">
        <f>'[1]TCE - ANEXO IV - Preencher'!L895</f>
        <v>26230209494196000192550010002774091038361393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268.98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24425720000167</v>
      </c>
      <c r="E887" s="5" t="str">
        <f>'[1]TCE - ANEXO IV - Preencher'!G896</f>
        <v>ORIGINAL SUPRIMENTOS E EQUIP. LTDA.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7991</v>
      </c>
      <c r="I887" s="6">
        <f>IF('[1]TCE - ANEXO IV - Preencher'!K896="","",'[1]TCE - ANEXO IV - Preencher'!K896)</f>
        <v>44974</v>
      </c>
      <c r="J887" s="5" t="str">
        <f>'[1]TCE - ANEXO IV - Preencher'!L896</f>
        <v>26230224425720000167550010000079911390029269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290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8980641000161</v>
      </c>
      <c r="E888" s="5" t="str">
        <f>'[1]TCE - ANEXO IV - Preencher'!G897</f>
        <v>MAPROS LTDA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000.008.652</v>
      </c>
      <c r="I888" s="6">
        <f>IF('[1]TCE - ANEXO IV - Preencher'!K897="","",'[1]TCE - ANEXO IV - Preencher'!K897)</f>
        <v>44974</v>
      </c>
      <c r="J888" s="5" t="str">
        <f>'[1]TCE - ANEXO IV - Preencher'!L897</f>
        <v>26230208980641000161550010000086521806911484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19322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3.10 - Material para Manutenção de Bens Móveis </v>
      </c>
      <c r="D892" s="3">
        <f>'[1]TCE - ANEXO IV - Preencher'!F901</f>
        <v>47763371000199</v>
      </c>
      <c r="E892" s="5" t="str">
        <f>'[1]TCE - ANEXO IV - Preencher'!G901</f>
        <v>PLUG ELETRONICS COMERCIO LTDA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433</v>
      </c>
      <c r="I892" s="6">
        <f>IF('[1]TCE - ANEXO IV - Preencher'!K901="","",'[1]TCE - ANEXO IV - Preencher'!K901)</f>
        <v>44951</v>
      </c>
      <c r="J892" s="5" t="str">
        <f>'[1]TCE - ANEXO IV - Preencher'!L901</f>
        <v>41230147763371000199550010000004331394373644</v>
      </c>
      <c r="K892" s="5" t="str">
        <f>IF(F892="B",LEFT('[1]TCE - ANEXO IV - Preencher'!M901,2),IF(F892="S",LEFT('[1]TCE - ANEXO IV - Preencher'!M901,7),IF('[1]TCE - ANEXO IV - Preencher'!H901="","")))</f>
        <v>41</v>
      </c>
      <c r="L892" s="7">
        <f>'[1]TCE - ANEXO IV - Preencher'!N901</f>
        <v>565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3.10 - Material para Manutenção de Bens Móveis </v>
      </c>
      <c r="D893" s="3">
        <f>'[1]TCE - ANEXO IV - Preencher'!F902</f>
        <v>8942443000103</v>
      </c>
      <c r="E893" s="5" t="str">
        <f>'[1]TCE - ANEXO IV - Preencher'!G902</f>
        <v>ELETRICA UNIVERSAL LTDA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000.030.831</v>
      </c>
      <c r="I893" s="6">
        <f>IF('[1]TCE - ANEXO IV - Preencher'!K902="","",'[1]TCE - ANEXO IV - Preencher'!K902)</f>
        <v>44970</v>
      </c>
      <c r="J893" s="5" t="str">
        <f>'[1]TCE - ANEXO IV - Preencher'!L902</f>
        <v>26230208942443000103650010000308311803687641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140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3.10 - Material para Manutenção de Bens Móveis </v>
      </c>
      <c r="D894" s="3">
        <f>'[1]TCE - ANEXO IV - Preencher'!F903</f>
        <v>10731605000106</v>
      </c>
      <c r="E894" s="5" t="str">
        <f>'[1]TCE - ANEXO IV - Preencher'!G903</f>
        <v>ELETRONICA CENTRAL CARUARU LTDA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000.012.240</v>
      </c>
      <c r="I894" s="6">
        <f>IF('[1]TCE - ANEXO IV - Preencher'!K903="","",'[1]TCE - ANEXO IV - Preencher'!K903)</f>
        <v>44974</v>
      </c>
      <c r="J894" s="5" t="str">
        <f>'[1]TCE - ANEXO IV - Preencher'!L903</f>
        <v>26230210731605000106550010000122401244718790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28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3.10 - Material para Manutenção de Bens Móveis </v>
      </c>
      <c r="D895" s="3" t="str">
        <f>'[1]TCE - ANEXO IV - Preencher'!F904</f>
        <v>38.184.070/0002-09</v>
      </c>
      <c r="E895" s="5" t="str">
        <f>'[1]TCE - ANEXO IV - Preencher'!G904</f>
        <v>ULTRA C ATAC ARTIG DE PAPEL ESC INF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3691</v>
      </c>
      <c r="I895" s="6">
        <f>IF('[1]TCE - ANEXO IV - Preencher'!K904="","",'[1]TCE - ANEXO IV - Preencher'!K904)</f>
        <v>44967</v>
      </c>
      <c r="J895" s="5" t="str">
        <f>'[1]TCE - ANEXO IV - Preencher'!L904</f>
        <v>26230238184070000209550010000036911806251236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337.92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3.10 - Material para Manutenção de Bens Móveis </v>
      </c>
      <c r="D896" s="3">
        <f>'[1]TCE - ANEXO IV - Preencher'!F905</f>
        <v>18617596000139</v>
      </c>
      <c r="E896" s="5" t="str">
        <f>'[1]TCE - ANEXO IV - Preencher'!G905</f>
        <v>ETIQUETAG COMERCIO DE ETIQUETAS LTDA</v>
      </c>
      <c r="F896" s="5" t="str">
        <f>'[1]TCE - ANEXO IV - Preencher'!H905</f>
        <v>B</v>
      </c>
      <c r="G896" s="5" t="str">
        <f>'[1]TCE - ANEXO IV - Preencher'!I905</f>
        <v>S</v>
      </c>
      <c r="H896" s="5" t="str">
        <f>'[1]TCE - ANEXO IV - Preencher'!J905</f>
        <v>000.011.531</v>
      </c>
      <c r="I896" s="6">
        <f>IF('[1]TCE - ANEXO IV - Preencher'!K905="","",'[1]TCE - ANEXO IV - Preencher'!K905)</f>
        <v>44970</v>
      </c>
      <c r="J896" s="5" t="str">
        <f>'[1]TCE - ANEXO IV - Preencher'!L905</f>
        <v>26230218617596000139550010000115311707500000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4992.55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3.10 - Material para Manutenção de Bens Móveis </v>
      </c>
      <c r="D899" s="3">
        <f>'[1]TCE - ANEXO IV - Preencher'!F908</f>
        <v>2472105000330</v>
      </c>
      <c r="E899" s="5" t="str">
        <f>'[1]TCE - ANEXO IV - Preencher'!G908</f>
        <v>ITALIANA AUTOMOVEIS DO RECIFE LTDA.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249715</v>
      </c>
      <c r="I899" s="6">
        <f>IF('[1]TCE - ANEXO IV - Preencher'!K908="","",'[1]TCE - ANEXO IV - Preencher'!K908)</f>
        <v>44980</v>
      </c>
      <c r="J899" s="5" t="str">
        <f>'[1]TCE - ANEXO IV - Preencher'!L908</f>
        <v>26230202472105000330550000002497151298089685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480.96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3.10 - Material para Manutenção de Bens Móveis </v>
      </c>
      <c r="D900" s="3">
        <f>'[1]TCE - ANEXO IV - Preencher'!F909</f>
        <v>34909299000113</v>
      </c>
      <c r="E900" s="5" t="str">
        <f>'[1]TCE - ANEXO IV - Preencher'!G909</f>
        <v>GF AUTO AR REFRIGERACAO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318</v>
      </c>
      <c r="I900" s="6">
        <f>IF('[1]TCE - ANEXO IV - Preencher'!K909="","",'[1]TCE - ANEXO IV - Preencher'!K909)</f>
        <v>44984</v>
      </c>
      <c r="J900" s="5" t="str">
        <f>'[1]TCE - ANEXO IV - Preencher'!L909</f>
        <v>26230234909299000113550010000003181000031802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230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3.8 - Uniformes, Tecidos e Aviamentos </v>
      </c>
      <c r="D902" s="3">
        <f>'[1]TCE - ANEXO IV - Preencher'!F911</f>
        <v>188968000517</v>
      </c>
      <c r="E902" s="5" t="str">
        <f>'[1]TCE - ANEXO IV - Preencher'!G911</f>
        <v>NOVO AVIAMENTO LTDA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000.036.714</v>
      </c>
      <c r="I902" s="6">
        <f>IF('[1]TCE - ANEXO IV - Preencher'!K911="","",'[1]TCE - ANEXO IV - Preencher'!K911)</f>
        <v>44960</v>
      </c>
      <c r="J902" s="5" t="str">
        <f>'[1]TCE - ANEXO IV - Preencher'!L911</f>
        <v>26230200188968000517550010000367141864175410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10.15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3.8 - Uniformes, Tecidos e Aviamentos </v>
      </c>
      <c r="D903" s="3">
        <f>'[1]TCE - ANEXO IV - Preencher'!F912</f>
        <v>188968000517</v>
      </c>
      <c r="E903" s="5" t="str">
        <f>'[1]TCE - ANEXO IV - Preencher'!G912</f>
        <v>NOVO AVIAMENTO LTDA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000.036.712</v>
      </c>
      <c r="I903" s="6">
        <f>IF('[1]TCE - ANEXO IV - Preencher'!K912="","",'[1]TCE - ANEXO IV - Preencher'!K912)</f>
        <v>44960</v>
      </c>
      <c r="J903" s="5" t="str">
        <f>'[1]TCE - ANEXO IV - Preencher'!L912</f>
        <v>26230200188968000517550010000367121556019049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208.45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3.8 - Uniformes, Tecidos e Aviamentos </v>
      </c>
      <c r="D904" s="3">
        <f>'[1]TCE - ANEXO IV - Preencher'!F913</f>
        <v>2725362000175</v>
      </c>
      <c r="E904" s="5" t="str">
        <f>'[1]TCE - ANEXO IV - Preencher'!G913</f>
        <v>SANDIL SANTOS DISTRIBUIDORA LTDA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000.008.941</v>
      </c>
      <c r="I904" s="6">
        <f>IF('[1]TCE - ANEXO IV - Preencher'!K913="","",'[1]TCE - ANEXO IV - Preencher'!K913)</f>
        <v>44965</v>
      </c>
      <c r="J904" s="5" t="str">
        <f>'[1]TCE - ANEXO IV - Preencher'!L913</f>
        <v>26230202725362000175550010000089411000715542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1900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3.8 - Uniformes, Tecidos e Aviamentos </v>
      </c>
      <c r="D905" s="3">
        <f>'[1]TCE - ANEXO IV - Preencher'!F914</f>
        <v>28248082000107</v>
      </c>
      <c r="E905" s="5" t="str">
        <f>'[1]TCE - ANEXO IV - Preencher'!G914</f>
        <v>MARALUCIA DO C. V. MAROSTICA 07733342899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3119</v>
      </c>
      <c r="I905" s="6">
        <f>IF('[1]TCE - ANEXO IV - Preencher'!K914="","",'[1]TCE - ANEXO IV - Preencher'!K914)</f>
        <v>44967</v>
      </c>
      <c r="J905" s="5" t="str">
        <f>'[1]TCE - ANEXO IV - Preencher'!L914</f>
        <v>35230228248082000107550010000031191015792545</v>
      </c>
      <c r="K905" s="5" t="str">
        <f>IF(F905="B",LEFT('[1]TCE - ANEXO IV - Preencher'!M914,2),IF(F905="S",LEFT('[1]TCE - ANEXO IV - Preencher'!M914,7),IF('[1]TCE - ANEXO IV - Preencher'!H914="","")))</f>
        <v>35</v>
      </c>
      <c r="L905" s="7">
        <f>'[1]TCE - ANEXO IV - Preencher'!N914</f>
        <v>7550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3.8 - Uniformes, Tecidos e Aviamentos </v>
      </c>
      <c r="D906" s="3">
        <f>'[1]TCE - ANEXO IV - Preencher'!F915</f>
        <v>4402515000179</v>
      </c>
      <c r="E906" s="5" t="str">
        <f>'[1]TCE - ANEXO IV - Preencher'!G915</f>
        <v>E. M. DE MOURA COMERCIAL  ME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5380</v>
      </c>
      <c r="I906" s="6">
        <f>IF('[1]TCE - ANEXO IV - Preencher'!K915="","",'[1]TCE - ANEXO IV - Preencher'!K915)</f>
        <v>44956</v>
      </c>
      <c r="J906" s="5" t="str">
        <f>'[1]TCE - ANEXO IV - Preencher'!L915</f>
        <v>26230104402515000179550010000053801990114832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1236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3.8 - Uniformes, Tecidos e Aviamentos </v>
      </c>
      <c r="D907" s="3">
        <f>'[1]TCE - ANEXO IV - Preencher'!F916</f>
        <v>13596165000110</v>
      </c>
      <c r="E907" s="5" t="str">
        <f>'[1]TCE - ANEXO IV - Preencher'!G916</f>
        <v>RESSEG DISTRIBUIDORA LTDA  EPP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135138</v>
      </c>
      <c r="I907" s="6">
        <f>IF('[1]TCE - ANEXO IV - Preencher'!K916="","",'[1]TCE - ANEXO IV - Preencher'!K916)</f>
        <v>44957</v>
      </c>
      <c r="J907" s="5" t="str">
        <f>'[1]TCE - ANEXO IV - Preencher'!L916</f>
        <v>26230113596165000110550010001351381739242748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389.7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3.8 - Uniformes, Tecidos e Aviamentos </v>
      </c>
      <c r="D908" s="3">
        <f>'[1]TCE - ANEXO IV - Preencher'!F917</f>
        <v>33343972000138</v>
      </c>
      <c r="E908" s="5" t="str">
        <f>'[1]TCE - ANEXO IV - Preencher'!G917</f>
        <v>RECIFE COMERCIO DE EQUIP DE SEGUR LTDA</v>
      </c>
      <c r="F908" s="5" t="str">
        <f>'[1]TCE - ANEXO IV - Preencher'!H917</f>
        <v>B</v>
      </c>
      <c r="G908" s="5" t="str">
        <f>'[1]TCE - ANEXO IV - Preencher'!I917</f>
        <v>S</v>
      </c>
      <c r="H908" s="5" t="str">
        <f>'[1]TCE - ANEXO IV - Preencher'!J917</f>
        <v>000.004.467</v>
      </c>
      <c r="I908" s="6">
        <f>IF('[1]TCE - ANEXO IV - Preencher'!K917="","",'[1]TCE - ANEXO IV - Preencher'!K917)</f>
        <v>44967</v>
      </c>
      <c r="J908" s="5" t="str">
        <f>'[1]TCE - ANEXO IV - Preencher'!L917</f>
        <v>26230233343972000138550010000044671000558691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279.63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3.8 - Uniformes, Tecidos e Aviamentos </v>
      </c>
      <c r="D909" s="3" t="str">
        <f>'[1]TCE - ANEXO IV - Preencher'!F918</f>
        <v>08.962.785/0001-95</v>
      </c>
      <c r="E909" s="5" t="str">
        <f>'[1]TCE - ANEXO IV - Preencher'!G918</f>
        <v>DIST DE PROD DE H E EQUIPAME LTDA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24532</v>
      </c>
      <c r="I909" s="6">
        <f>IF('[1]TCE - ANEXO IV - Preencher'!K918="","",'[1]TCE - ANEXO IV - Preencher'!K918)</f>
        <v>44973</v>
      </c>
      <c r="J909" s="5" t="str">
        <f>'[1]TCE - ANEXO IV - Preencher'!L918</f>
        <v>26230208962785000195550010000245321083575016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2443.3200000000002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3.8 - Uniformes, Tecidos e Aviamentos </v>
      </c>
      <c r="D910" s="3" t="str">
        <f>'[1]TCE - ANEXO IV - Preencher'!F919</f>
        <v>13.596.165/0001-10</v>
      </c>
      <c r="E910" s="5" t="str">
        <f>'[1]TCE - ANEXO IV - Preencher'!G919</f>
        <v>RESSEG DISTRIBUIDORA LTDA  EPP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136255</v>
      </c>
      <c r="I910" s="6">
        <f>IF('[1]TCE - ANEXO IV - Preencher'!K919="","",'[1]TCE - ANEXO IV - Preencher'!K919)</f>
        <v>44972</v>
      </c>
      <c r="J910" s="5" t="str">
        <f>'[1]TCE - ANEXO IV - Preencher'!L919</f>
        <v>26230213596165000110550010001362551467497770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519.6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3.99 - Outras despesas com Material de Consumo</v>
      </c>
      <c r="D913" s="3">
        <f>'[1]TCE - ANEXO IV - Preencher'!F922</f>
        <v>11892122000660</v>
      </c>
      <c r="E913" s="5" t="str">
        <f>'[1]TCE - ANEXO IV - Preencher'!G922</f>
        <v>CENTRAL DAS ESPUMAS LTDA  ME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260</v>
      </c>
      <c r="I913" s="6">
        <f>IF('[1]TCE - ANEXO IV - Preencher'!K922="","",'[1]TCE - ANEXO IV - Preencher'!K922)</f>
        <v>44966</v>
      </c>
      <c r="J913" s="5" t="str">
        <f>'[1]TCE - ANEXO IV - Preencher'!L922</f>
        <v>26230211892122000660550010000002601105506380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2560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3.99 - Outras despesas com Material de Consumo</v>
      </c>
      <c r="D914" s="3">
        <f>'[1]TCE - ANEXO IV - Preencher'!F923</f>
        <v>28248082000107</v>
      </c>
      <c r="E914" s="5" t="str">
        <f>'[1]TCE - ANEXO IV - Preencher'!G923</f>
        <v>MARALUCIA DO C. V. MAROSTICA 07733342899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3119</v>
      </c>
      <c r="I914" s="6">
        <f>IF('[1]TCE - ANEXO IV - Preencher'!K923="","",'[1]TCE - ANEXO IV - Preencher'!K923)</f>
        <v>44967</v>
      </c>
      <c r="J914" s="5" t="str">
        <f>'[1]TCE - ANEXO IV - Preencher'!L923</f>
        <v>35230228248082000107550010000031191015792545</v>
      </c>
      <c r="K914" s="5" t="str">
        <f>IF(F914="B",LEFT('[1]TCE - ANEXO IV - Preencher'!M923,2),IF(F914="S",LEFT('[1]TCE - ANEXO IV - Preencher'!M923,7),IF('[1]TCE - ANEXO IV - Preencher'!H923="","")))</f>
        <v>35</v>
      </c>
      <c r="L914" s="7">
        <f>'[1]TCE - ANEXO IV - Preencher'!N923</f>
        <v>1640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3.99 - Outras despesas com Material de Consumo</v>
      </c>
      <c r="D915" s="3">
        <f>'[1]TCE - ANEXO IV - Preencher'!F924</f>
        <v>18617596000139</v>
      </c>
      <c r="E915" s="5" t="str">
        <f>'[1]TCE - ANEXO IV - Preencher'!G924</f>
        <v>ETIQUETAG COMERCIO DE ETIQUETAS LTDA</v>
      </c>
      <c r="F915" s="5" t="str">
        <f>'[1]TCE - ANEXO IV - Preencher'!H924</f>
        <v>B</v>
      </c>
      <c r="G915" s="5" t="str">
        <f>'[1]TCE - ANEXO IV - Preencher'!I924</f>
        <v>S</v>
      </c>
      <c r="H915" s="5" t="str">
        <f>'[1]TCE - ANEXO IV - Preencher'!J924</f>
        <v>000.011.328</v>
      </c>
      <c r="I915" s="6">
        <f>IF('[1]TCE - ANEXO IV - Preencher'!K924="","",'[1]TCE - ANEXO IV - Preencher'!K924)</f>
        <v>44959</v>
      </c>
      <c r="J915" s="5" t="str">
        <f>'[1]TCE - ANEXO IV - Preencher'!L924</f>
        <v>26230218617596000139550010000113281614700002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819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3.99 - Outras despesas com Material de Consumo</v>
      </c>
      <c r="D916" s="3">
        <f>'[1]TCE - ANEXO IV - Preencher'!F925</f>
        <v>38184070000209</v>
      </c>
      <c r="E916" s="5" t="str">
        <f>'[1]TCE - ANEXO IV - Preencher'!G925</f>
        <v>ULTRA C ATAC ARTIG DE PAPEL ESC INF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3691</v>
      </c>
      <c r="I916" s="6">
        <f>IF('[1]TCE - ANEXO IV - Preencher'!K925="","",'[1]TCE - ANEXO IV - Preencher'!K925)</f>
        <v>44967</v>
      </c>
      <c r="J916" s="5" t="str">
        <f>'[1]TCE - ANEXO IV - Preencher'!L925</f>
        <v>26230238184070000209550010000036911806251236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408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3.99 - Outras despesas com Material de Consumo</v>
      </c>
      <c r="D917" s="3">
        <f>'[1]TCE - ANEXO IV - Preencher'!F926</f>
        <v>18617596000139</v>
      </c>
      <c r="E917" s="5" t="str">
        <f>'[1]TCE - ANEXO IV - Preencher'!G926</f>
        <v>ETIQUETAG COMERCIO DE ETIQUETAS LTDA</v>
      </c>
      <c r="F917" s="5" t="str">
        <f>'[1]TCE - ANEXO IV - Preencher'!H926</f>
        <v>B</v>
      </c>
      <c r="G917" s="5" t="str">
        <f>'[1]TCE - ANEXO IV - Preencher'!I926</f>
        <v>S</v>
      </c>
      <c r="H917" s="5" t="str">
        <f>'[1]TCE - ANEXO IV - Preencher'!J926</f>
        <v>000.011.531</v>
      </c>
      <c r="I917" s="6">
        <f>IF('[1]TCE - ANEXO IV - Preencher'!K926="","",'[1]TCE - ANEXO IV - Preencher'!K926)</f>
        <v>44970</v>
      </c>
      <c r="J917" s="5" t="str">
        <f>'[1]TCE - ANEXO IV - Preencher'!L926</f>
        <v>26230218617596000139550010000115311707500000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1392.3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3.99 - Outras despesas com Material de Consumo</v>
      </c>
      <c r="D918" s="3">
        <f>'[1]TCE - ANEXO IV - Preencher'!F927</f>
        <v>1781007000150</v>
      </c>
      <c r="E918" s="5" t="str">
        <f>'[1]TCE - ANEXO IV - Preencher'!G927</f>
        <v>F G INFOTEC RECIFE EIRELI  ME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8310</v>
      </c>
      <c r="I918" s="6">
        <f>IF('[1]TCE - ANEXO IV - Preencher'!K927="","",'[1]TCE - ANEXO IV - Preencher'!K927)</f>
        <v>44965</v>
      </c>
      <c r="J918" s="5" t="str">
        <f>'[1]TCE - ANEXO IV - Preencher'!L927</f>
        <v>26230201781007000150550010000083101160813701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3200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3.99 - Outras despesas com Material de Consumo</v>
      </c>
      <c r="D919" s="3">
        <f>'[1]TCE - ANEXO IV - Preencher'!F928</f>
        <v>5903129000123</v>
      </c>
      <c r="E919" s="5" t="str">
        <f>'[1]TCE - ANEXO IV - Preencher'!G928</f>
        <v>CLAUDIA CLEMENTE DA SILVA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000.001.953</v>
      </c>
      <c r="I919" s="6">
        <f>IF('[1]TCE - ANEXO IV - Preencher'!K928="","",'[1]TCE - ANEXO IV - Preencher'!K928)</f>
        <v>44974</v>
      </c>
      <c r="J919" s="5" t="str">
        <f>'[1]TCE - ANEXO IV - Preencher'!L928</f>
        <v>26230205903129000123550010000019531091657374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200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3.99 - Outras despesas com Material de Consumo</v>
      </c>
      <c r="D920" s="3">
        <f>'[1]TCE - ANEXO IV - Preencher'!F929</f>
        <v>5903129000123</v>
      </c>
      <c r="E920" s="5" t="str">
        <f>'[1]TCE - ANEXO IV - Preencher'!G929</f>
        <v>CLAUDIA CLEMENTE DA SILVA</v>
      </c>
      <c r="F920" s="5" t="str">
        <f>'[1]TCE - ANEXO IV - Preencher'!H929</f>
        <v>B</v>
      </c>
      <c r="G920" s="5" t="str">
        <f>'[1]TCE - ANEXO IV - Preencher'!I929</f>
        <v>S</v>
      </c>
      <c r="H920" s="5" t="str">
        <f>'[1]TCE - ANEXO IV - Preencher'!J929</f>
        <v>000.001.955</v>
      </c>
      <c r="I920" s="6">
        <f>IF('[1]TCE - ANEXO IV - Preencher'!K929="","",'[1]TCE - ANEXO IV - Preencher'!K929)</f>
        <v>44981</v>
      </c>
      <c r="J920" s="5" t="str">
        <f>'[1]TCE - ANEXO IV - Preencher'!L929</f>
        <v>26230205903129000123550010000019551136786946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40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3.99 - Outras despesas com Material de Consumo</v>
      </c>
      <c r="D921" s="3">
        <f>'[1]TCE - ANEXO IV - Preencher'!F930</f>
        <v>11563145000117</v>
      </c>
      <c r="E921" s="5" t="str">
        <f>'[1]TCE - ANEXO IV - Preencher'!G930</f>
        <v>COMERCIAL MOSTAERT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116097</v>
      </c>
      <c r="I921" s="6">
        <f>IF('[1]TCE - ANEXO IV - Preencher'!K930="","",'[1]TCE - ANEXO IV - Preencher'!K930)</f>
        <v>44981</v>
      </c>
      <c r="J921" s="5" t="str">
        <f>'[1]TCE - ANEXO IV - Preencher'!L930</f>
        <v>26230211563145000117550010001160971792366665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1386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3.99 - Outras despesas com Material de Consumo</v>
      </c>
      <c r="D922" s="3">
        <f>'[1]TCE - ANEXO IV - Preencher'!F931</f>
        <v>41053497000193</v>
      </c>
      <c r="E922" s="5" t="str">
        <f>'[1]TCE - ANEXO IV - Preencher'!G931</f>
        <v>DISCAMED MEDICO HOSPITALAR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19501</v>
      </c>
      <c r="I922" s="6">
        <f>IF('[1]TCE - ANEXO IV - Preencher'!K931="","",'[1]TCE - ANEXO IV - Preencher'!K931)</f>
        <v>44981</v>
      </c>
      <c r="J922" s="5" t="str">
        <f>'[1]TCE - ANEXO IV - Preencher'!L931</f>
        <v>26230241053497000193550010000195011811522384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223.2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3.99 - Outras despesas com Material de Consumo</v>
      </c>
      <c r="D923" s="3">
        <f>'[1]TCE - ANEXO IV - Preencher'!F932</f>
        <v>9494196000192</v>
      </c>
      <c r="E923" s="5" t="str">
        <f>'[1]TCE - ANEXO IV - Preencher'!G932</f>
        <v>COMERCIAL JR CLAUDIO  MARIO LTDA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277777</v>
      </c>
      <c r="I923" s="6">
        <f>IF('[1]TCE - ANEXO IV - Preencher'!K932="","",'[1]TCE - ANEXO IV - Preencher'!K932)</f>
        <v>44985</v>
      </c>
      <c r="J923" s="5" t="str">
        <f>'[1]TCE - ANEXO IV - Preencher'!L932</f>
        <v>26230209494196000192550010002777771038412083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42.06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3.99 - Outras despesas com Material de Consumo</v>
      </c>
      <c r="D924" s="3">
        <f>'[1]TCE - ANEXO IV - Preencher'!F933</f>
        <v>12420164001048</v>
      </c>
      <c r="E924" s="5" t="str">
        <f>'[1]TCE - ANEXO IV - Preencher'!G933</f>
        <v>CM HOSPITALAR S A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163307</v>
      </c>
      <c r="I924" s="6">
        <f>IF('[1]TCE - ANEXO IV - Preencher'!K933="","",'[1]TCE - ANEXO IV - Preencher'!K933)</f>
        <v>44981</v>
      </c>
      <c r="J924" s="5" t="str">
        <f>'[1]TCE - ANEXO IV - Preencher'!L933</f>
        <v>26230212420164001048550010001633071407170374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720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3.99 - Outras despesas com Material de Consumo</v>
      </c>
      <c r="D925" s="3">
        <f>'[1]TCE - ANEXO IV - Preencher'!F934</f>
        <v>41057399000558</v>
      </c>
      <c r="E925" s="5" t="str">
        <f>'[1]TCE - ANEXO IV - Preencher'!G934</f>
        <v>MADECENTER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000.023.887</v>
      </c>
      <c r="I925" s="6">
        <f>IF('[1]TCE - ANEXO IV - Preencher'!K934="","",'[1]TCE - ANEXO IV - Preencher'!K934)</f>
        <v>44970</v>
      </c>
      <c r="J925" s="5" t="str">
        <f>'[1]TCE - ANEXO IV - Preencher'!L934</f>
        <v>26230241057399000558550010000238871536930457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111.09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6 - Equipamento e Material Permanente</v>
      </c>
      <c r="D928" s="3">
        <f>'[1]TCE - ANEXO IV - Preencher'!F937</f>
        <v>5161212000174</v>
      </c>
      <c r="E928" s="5" t="str">
        <f>'[1]TCE - ANEXO IV - Preencher'!G937</f>
        <v>VIVAX  INDUSTRIA E COMER DE EQUIP LTDA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000.046.262</v>
      </c>
      <c r="I928" s="6">
        <f>IF('[1]TCE - ANEXO IV - Preencher'!K937="","",'[1]TCE - ANEXO IV - Preencher'!K937)</f>
        <v>44949</v>
      </c>
      <c r="J928" s="5" t="str">
        <f>'[1]TCE - ANEXO IV - Preencher'!L937</f>
        <v>41230105161212000174550010000462621895016061</v>
      </c>
      <c r="K928" s="5" t="str">
        <f>IF(F928="B",LEFT('[1]TCE - ANEXO IV - Preencher'!M937,2),IF(F928="S",LEFT('[1]TCE - ANEXO IV - Preencher'!M937,7),IF('[1]TCE - ANEXO IV - Preencher'!H937="","")))</f>
        <v>41</v>
      </c>
      <c r="L928" s="7">
        <f>'[1]TCE - ANEXO IV - Preencher'!N937</f>
        <v>162000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6 - Equipamento e Material Permanente</v>
      </c>
      <c r="D929" s="3">
        <f>'[1]TCE - ANEXO IV - Preencher'!F938</f>
        <v>8675394000190</v>
      </c>
      <c r="E929" s="5" t="str">
        <f>'[1]TCE - ANEXO IV - Preencher'!G938</f>
        <v>SAFE SUPORTE A VIDA E COMERCIO INTER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43111</v>
      </c>
      <c r="I929" s="6">
        <f>IF('[1]TCE - ANEXO IV - Preencher'!K938="","",'[1]TCE - ANEXO IV - Preencher'!K938)</f>
        <v>44973</v>
      </c>
      <c r="J929" s="5" t="str">
        <f>'[1]TCE - ANEXO IV - Preencher'!L938</f>
        <v>26230208675394000190550010000431111997828291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12000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6 - Equipamento e Material Permanente</v>
      </c>
      <c r="D931" s="3">
        <f>'[1]TCE - ANEXO IV - Preencher'!F940</f>
        <v>2377937000106</v>
      </c>
      <c r="E931" s="5" t="str">
        <f>'[1]TCE - ANEXO IV - Preencher'!G940</f>
        <v>R C  MOVEIS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20172</v>
      </c>
      <c r="I931" s="6">
        <f>IF('[1]TCE - ANEXO IV - Preencher'!K940="","",'[1]TCE - ANEXO IV - Preencher'!K940)</f>
        <v>44935</v>
      </c>
      <c r="J931" s="5" t="str">
        <f>'[1]TCE - ANEXO IV - Preencher'!L940</f>
        <v>35230102377937000106550010000201721609295560</v>
      </c>
      <c r="K931" s="5" t="str">
        <f>IF(F931="B",LEFT('[1]TCE - ANEXO IV - Preencher'!M940,2),IF(F931="S",LEFT('[1]TCE - ANEXO IV - Preencher'!M940,7),IF('[1]TCE - ANEXO IV - Preencher'!H940="","")))</f>
        <v>35</v>
      </c>
      <c r="L931" s="7">
        <f>'[1]TCE - ANEXO IV - Preencher'!N940</f>
        <v>48000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6 - Equipamento e Material Permanente</v>
      </c>
      <c r="D932" s="3" t="str">
        <f>'[1]TCE - ANEXO IV - Preencher'!F941</f>
        <v>05.161.212/0001-74</v>
      </c>
      <c r="E932" s="5" t="str">
        <f>'[1]TCE - ANEXO IV - Preencher'!G941</f>
        <v>VIVAX  INDUSTRIA E COMER DE EQUIP LTDA</v>
      </c>
      <c r="F932" s="5" t="str">
        <f>'[1]TCE - ANEXO IV - Preencher'!H941</f>
        <v>B</v>
      </c>
      <c r="G932" s="5" t="str">
        <f>'[1]TCE - ANEXO IV - Preencher'!I941</f>
        <v>S</v>
      </c>
      <c r="H932" s="5" t="str">
        <f>'[1]TCE - ANEXO IV - Preencher'!J941</f>
        <v>000.046.397</v>
      </c>
      <c r="I932" s="6">
        <f>IF('[1]TCE - ANEXO IV - Preencher'!K941="","",'[1]TCE - ANEXO IV - Preencher'!K941)</f>
        <v>44959</v>
      </c>
      <c r="J932" s="5" t="str">
        <f>'[1]TCE - ANEXO IV - Preencher'!L941</f>
        <v>42230205161212000174550010000463971729760982</v>
      </c>
      <c r="K932" s="5" t="str">
        <f>IF(F932="B",LEFT('[1]TCE - ANEXO IV - Preencher'!M941,2),IF(F932="S",LEFT('[1]TCE - ANEXO IV - Preencher'!M941,7),IF('[1]TCE - ANEXO IV - Preencher'!H941="","")))</f>
        <v>42</v>
      </c>
      <c r="L932" s="7">
        <f>'[1]TCE - ANEXO IV - Preencher'!N941</f>
        <v>8820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6 - Equipamento e Material Permanente</v>
      </c>
      <c r="D934" s="3">
        <f>'[1]TCE - ANEXO IV - Preencher'!F943</f>
        <v>72381189001001</v>
      </c>
      <c r="E934" s="5" t="str">
        <f>'[1]TCE - ANEXO IV - Preencher'!G943</f>
        <v>DELL COMPUTADORES DO BRASIL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4892373</v>
      </c>
      <c r="I934" s="6">
        <f>IF('[1]TCE - ANEXO IV - Preencher'!K943="","",'[1]TCE - ANEXO IV - Preencher'!K943)</f>
        <v>44952</v>
      </c>
      <c r="J934" s="5" t="str">
        <f>'[1]TCE - ANEXO IV - Preencher'!L943</f>
        <v>35230172381189001000550010048923731504011867</v>
      </c>
      <c r="K934" s="5" t="str">
        <f>IF(F934="B",LEFT('[1]TCE - ANEXO IV - Preencher'!M943,2),IF(F934="S",LEFT('[1]TCE - ANEXO IV - Preencher'!M943,7),IF('[1]TCE - ANEXO IV - Preencher'!H943="","")))</f>
        <v>35</v>
      </c>
      <c r="L934" s="7">
        <f>'[1]TCE - ANEXO IV - Preencher'!N943</f>
        <v>146715.25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5.25 - Serviços Bancários </v>
      </c>
      <c r="D937" s="3">
        <f>'[1]TCE - ANEXO IV - Preencher'!F946</f>
        <v>90400888000142</v>
      </c>
      <c r="E937" s="5" t="str">
        <f>'[1]TCE - ANEXO IV - Preencher'!G946</f>
        <v>TARIFA TED</v>
      </c>
      <c r="F937" s="5" t="str">
        <f>'[1]TCE - ANEXO IV - Preencher'!H946</f>
        <v>S</v>
      </c>
      <c r="G937" s="5" t="str">
        <f>'[1]TCE - ANEXO IV - Preencher'!I946</f>
        <v>N</v>
      </c>
      <c r="H937" s="5">
        <f>'[1]TCE - ANEXO IV - Preencher'!J946</f>
        <v>0</v>
      </c>
      <c r="I937" s="6">
        <f>IF('[1]TCE - ANEXO IV - Preencher'!K946="","",'[1]TCE - ANEXO IV - Preencher'!K946)</f>
        <v>44958</v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9.9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5.25 - Serviços Bancários </v>
      </c>
      <c r="D938" s="3">
        <f>'[1]TCE - ANEXO IV - Preencher'!F947</f>
        <v>90400888000142</v>
      </c>
      <c r="E938" s="5" t="str">
        <f>'[1]TCE - ANEXO IV - Preencher'!G947</f>
        <v>TARIFA TED</v>
      </c>
      <c r="F938" s="5" t="str">
        <f>'[1]TCE - ANEXO IV - Preencher'!H947</f>
        <v>S</v>
      </c>
      <c r="G938" s="5" t="str">
        <f>'[1]TCE - ANEXO IV - Preencher'!I947</f>
        <v>N</v>
      </c>
      <c r="H938" s="5">
        <f>'[1]TCE - ANEXO IV - Preencher'!J947</f>
        <v>0</v>
      </c>
      <c r="I938" s="6">
        <f>IF('[1]TCE - ANEXO IV - Preencher'!K947="","",'[1]TCE - ANEXO IV - Preencher'!K947)</f>
        <v>44959</v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4.95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5.25 - Serviços Bancários </v>
      </c>
      <c r="D939" s="3">
        <f>'[1]TCE - ANEXO IV - Preencher'!F948</f>
        <v>90400888000142</v>
      </c>
      <c r="E939" s="5" t="str">
        <f>'[1]TCE - ANEXO IV - Preencher'!G948</f>
        <v>TARIFA TED</v>
      </c>
      <c r="F939" s="5" t="str">
        <f>'[1]TCE - ANEXO IV - Preencher'!H948</f>
        <v>S</v>
      </c>
      <c r="G939" s="5" t="str">
        <f>'[1]TCE - ANEXO IV - Preencher'!I948</f>
        <v>N</v>
      </c>
      <c r="H939" s="5">
        <f>'[1]TCE - ANEXO IV - Preencher'!J948</f>
        <v>0</v>
      </c>
      <c r="I939" s="6">
        <f>IF('[1]TCE - ANEXO IV - Preencher'!K948="","",'[1]TCE - ANEXO IV - Preencher'!K948)</f>
        <v>44960</v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4.95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5.25 - Serviços Bancários </v>
      </c>
      <c r="D940" s="3">
        <f>'[1]TCE - ANEXO IV - Preencher'!F949</f>
        <v>90400888000142</v>
      </c>
      <c r="E940" s="5" t="str">
        <f>'[1]TCE - ANEXO IV - Preencher'!G949</f>
        <v>TARIFA TED</v>
      </c>
      <c r="F940" s="5" t="str">
        <f>'[1]TCE - ANEXO IV - Preencher'!H949</f>
        <v>S</v>
      </c>
      <c r="G940" s="5" t="str">
        <f>'[1]TCE - ANEXO IV - Preencher'!I949</f>
        <v>N</v>
      </c>
      <c r="H940" s="5">
        <f>'[1]TCE - ANEXO IV - Preencher'!J949</f>
        <v>0</v>
      </c>
      <c r="I940" s="6">
        <f>IF('[1]TCE - ANEXO IV - Preencher'!K949="","",'[1]TCE - ANEXO IV - Preencher'!K949)</f>
        <v>44964</v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9.9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5.25 - Serviços Bancários </v>
      </c>
      <c r="D941" s="3">
        <f>'[1]TCE - ANEXO IV - Preencher'!F950</f>
        <v>90400888000142</v>
      </c>
      <c r="E941" s="5" t="str">
        <f>'[1]TCE - ANEXO IV - Preencher'!G950</f>
        <v>TARIFA TED</v>
      </c>
      <c r="F941" s="5" t="str">
        <f>'[1]TCE - ANEXO IV - Preencher'!H950</f>
        <v>S</v>
      </c>
      <c r="G941" s="5" t="str">
        <f>'[1]TCE - ANEXO IV - Preencher'!I950</f>
        <v>N</v>
      </c>
      <c r="H941" s="5">
        <f>'[1]TCE - ANEXO IV - Preencher'!J950</f>
        <v>0</v>
      </c>
      <c r="I941" s="6">
        <f>IF('[1]TCE - ANEXO IV - Preencher'!K950="","",'[1]TCE - ANEXO IV - Preencher'!K950)</f>
        <v>44965</v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24.75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5.25 - Serviços Bancários </v>
      </c>
      <c r="D942" s="3">
        <f>'[1]TCE - ANEXO IV - Preencher'!F951</f>
        <v>90400888000142</v>
      </c>
      <c r="E942" s="5" t="str">
        <f>'[1]TCE - ANEXO IV - Preencher'!G951</f>
        <v>TARIFA TED</v>
      </c>
      <c r="F942" s="5" t="str">
        <f>'[1]TCE - ANEXO IV - Preencher'!H951</f>
        <v>S</v>
      </c>
      <c r="G942" s="5" t="str">
        <f>'[1]TCE - ANEXO IV - Preencher'!I951</f>
        <v>N</v>
      </c>
      <c r="H942" s="5">
        <f>'[1]TCE - ANEXO IV - Preencher'!J951</f>
        <v>0</v>
      </c>
      <c r="I942" s="6">
        <f>IF('[1]TCE - ANEXO IV - Preencher'!K951="","",'[1]TCE - ANEXO IV - Preencher'!K951)</f>
        <v>44966</v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34.65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5.25 - Serviços Bancários </v>
      </c>
      <c r="D943" s="3">
        <f>'[1]TCE - ANEXO IV - Preencher'!F952</f>
        <v>90400888000142</v>
      </c>
      <c r="E943" s="5" t="str">
        <f>'[1]TCE - ANEXO IV - Preencher'!G952</f>
        <v>TARIFA TED</v>
      </c>
      <c r="F943" s="5" t="str">
        <f>'[1]TCE - ANEXO IV - Preencher'!H952</f>
        <v>S</v>
      </c>
      <c r="G943" s="5" t="str">
        <f>'[1]TCE - ANEXO IV - Preencher'!I952</f>
        <v>N</v>
      </c>
      <c r="H943" s="5">
        <f>'[1]TCE - ANEXO IV - Preencher'!J952</f>
        <v>0</v>
      </c>
      <c r="I943" s="6">
        <f>IF('[1]TCE - ANEXO IV - Preencher'!K952="","",'[1]TCE - ANEXO IV - Preencher'!K952)</f>
        <v>44967</v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7.5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5.25 - Serviços Bancários </v>
      </c>
      <c r="D944" s="3">
        <f>'[1]TCE - ANEXO IV - Preencher'!F953</f>
        <v>90400888000142</v>
      </c>
      <c r="E944" s="5" t="str">
        <f>'[1]TCE - ANEXO IV - Preencher'!G953</f>
        <v>TARIFA TED</v>
      </c>
      <c r="F944" s="5" t="str">
        <f>'[1]TCE - ANEXO IV - Preencher'!H953</f>
        <v>S</v>
      </c>
      <c r="G944" s="5" t="str">
        <f>'[1]TCE - ANEXO IV - Preencher'!I953</f>
        <v>N</v>
      </c>
      <c r="H944" s="5">
        <f>'[1]TCE - ANEXO IV - Preencher'!J953</f>
        <v>0</v>
      </c>
      <c r="I944" s="6">
        <f>IF('[1]TCE - ANEXO IV - Preencher'!K953="","",'[1]TCE - ANEXO IV - Preencher'!K953)</f>
        <v>44967</v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29.7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5.25 - Serviços Bancários </v>
      </c>
      <c r="D945" s="3">
        <f>'[1]TCE - ANEXO IV - Preencher'!F954</f>
        <v>90400888000142</v>
      </c>
      <c r="E945" s="5" t="str">
        <f>'[1]TCE - ANEXO IV - Preencher'!G954</f>
        <v>TARIFA TED</v>
      </c>
      <c r="F945" s="5" t="str">
        <f>'[1]TCE - ANEXO IV - Preencher'!H954</f>
        <v>S</v>
      </c>
      <c r="G945" s="5" t="str">
        <f>'[1]TCE - ANEXO IV - Preencher'!I954</f>
        <v>N</v>
      </c>
      <c r="H945" s="5">
        <f>'[1]TCE - ANEXO IV - Preencher'!J954</f>
        <v>0</v>
      </c>
      <c r="I945" s="6">
        <f>IF('[1]TCE - ANEXO IV - Preencher'!K954="","",'[1]TCE - ANEXO IV - Preencher'!K954)</f>
        <v>44970</v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97.5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5.25 - Serviços Bancários </v>
      </c>
      <c r="D946" s="3">
        <f>'[1]TCE - ANEXO IV - Preencher'!F955</f>
        <v>90400888000142</v>
      </c>
      <c r="E946" s="5" t="str">
        <f>'[1]TCE - ANEXO IV - Preencher'!G955</f>
        <v>TARIFA TED</v>
      </c>
      <c r="F946" s="5" t="str">
        <f>'[1]TCE - ANEXO IV - Preencher'!H955</f>
        <v>S</v>
      </c>
      <c r="G946" s="5" t="str">
        <f>'[1]TCE - ANEXO IV - Preencher'!I955</f>
        <v>N</v>
      </c>
      <c r="H946" s="5">
        <f>'[1]TCE - ANEXO IV - Preencher'!J955</f>
        <v>0</v>
      </c>
      <c r="I946" s="6">
        <f>IF('[1]TCE - ANEXO IV - Preencher'!K955="","",'[1]TCE - ANEXO IV - Preencher'!K955)</f>
        <v>44971</v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157.5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5.25 - Serviços Bancários </v>
      </c>
      <c r="D947" s="3">
        <f>'[1]TCE - ANEXO IV - Preencher'!F956</f>
        <v>90400888000142</v>
      </c>
      <c r="E947" s="5" t="str">
        <f>'[1]TCE - ANEXO IV - Preencher'!G956</f>
        <v>TARIFA TED</v>
      </c>
      <c r="F947" s="5" t="str">
        <f>'[1]TCE - ANEXO IV - Preencher'!H956</f>
        <v>S</v>
      </c>
      <c r="G947" s="5" t="str">
        <f>'[1]TCE - ANEXO IV - Preencher'!I956</f>
        <v>N</v>
      </c>
      <c r="H947" s="5">
        <f>'[1]TCE - ANEXO IV - Preencher'!J956</f>
        <v>0</v>
      </c>
      <c r="I947" s="6">
        <f>IF('[1]TCE - ANEXO IV - Preencher'!K956="","",'[1]TCE - ANEXO IV - Preencher'!K956)</f>
        <v>44972</v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45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5.25 - Serviços Bancários </v>
      </c>
      <c r="D948" s="3">
        <f>'[1]TCE - ANEXO IV - Preencher'!F957</f>
        <v>90400888000142</v>
      </c>
      <c r="E948" s="5" t="str">
        <f>'[1]TCE - ANEXO IV - Preencher'!G957</f>
        <v>TARIFA TED</v>
      </c>
      <c r="F948" s="5" t="str">
        <f>'[1]TCE - ANEXO IV - Preencher'!H957</f>
        <v>S</v>
      </c>
      <c r="G948" s="5" t="str">
        <f>'[1]TCE - ANEXO IV - Preencher'!I957</f>
        <v>N</v>
      </c>
      <c r="H948" s="5">
        <f>'[1]TCE - ANEXO IV - Preencher'!J957</f>
        <v>0</v>
      </c>
      <c r="I948" s="6">
        <f>IF('[1]TCE - ANEXO IV - Preencher'!K957="","",'[1]TCE - ANEXO IV - Preencher'!K957)</f>
        <v>44973</v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22.5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5.25 - Serviços Bancários </v>
      </c>
      <c r="D949" s="3">
        <f>'[1]TCE - ANEXO IV - Preencher'!F958</f>
        <v>90400888000142</v>
      </c>
      <c r="E949" s="5" t="str">
        <f>'[1]TCE - ANEXO IV - Preencher'!G958</f>
        <v>TARIFA TED</v>
      </c>
      <c r="F949" s="5" t="str">
        <f>'[1]TCE - ANEXO IV - Preencher'!H958</f>
        <v>S</v>
      </c>
      <c r="G949" s="5" t="str">
        <f>'[1]TCE - ANEXO IV - Preencher'!I958</f>
        <v>N</v>
      </c>
      <c r="H949" s="5">
        <f>'[1]TCE - ANEXO IV - Preencher'!J958</f>
        <v>0</v>
      </c>
      <c r="I949" s="6">
        <f>IF('[1]TCE - ANEXO IV - Preencher'!K958="","",'[1]TCE - ANEXO IV - Preencher'!K958)</f>
        <v>44974</v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30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5.25 - Serviços Bancários </v>
      </c>
      <c r="D950" s="3">
        <f>'[1]TCE - ANEXO IV - Preencher'!F959</f>
        <v>90400888000142</v>
      </c>
      <c r="E950" s="5" t="str">
        <f>'[1]TCE - ANEXO IV - Preencher'!G959</f>
        <v>TARIFA TED</v>
      </c>
      <c r="F950" s="5" t="str">
        <f>'[1]TCE - ANEXO IV - Preencher'!H959</f>
        <v>S</v>
      </c>
      <c r="G950" s="5" t="str">
        <f>'[1]TCE - ANEXO IV - Preencher'!I959</f>
        <v>N</v>
      </c>
      <c r="H950" s="5">
        <f>'[1]TCE - ANEXO IV - Preencher'!J959</f>
        <v>0</v>
      </c>
      <c r="I950" s="6">
        <f>IF('[1]TCE - ANEXO IV - Preencher'!K959="","",'[1]TCE - ANEXO IV - Preencher'!K959)</f>
        <v>44979</v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30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5.25 - Serviços Bancários </v>
      </c>
      <c r="D951" s="3">
        <f>'[1]TCE - ANEXO IV - Preencher'!F960</f>
        <v>90400888000142</v>
      </c>
      <c r="E951" s="5" t="str">
        <f>'[1]TCE - ANEXO IV - Preencher'!G960</f>
        <v>TARIFA TED</v>
      </c>
      <c r="F951" s="5" t="str">
        <f>'[1]TCE - ANEXO IV - Preencher'!H960</f>
        <v>S</v>
      </c>
      <c r="G951" s="5" t="str">
        <f>'[1]TCE - ANEXO IV - Preencher'!I960</f>
        <v>N</v>
      </c>
      <c r="H951" s="5">
        <f>'[1]TCE - ANEXO IV - Preencher'!J960</f>
        <v>0</v>
      </c>
      <c r="I951" s="6">
        <f>IF('[1]TCE - ANEXO IV - Preencher'!K960="","",'[1]TCE - ANEXO IV - Preencher'!K960)</f>
        <v>44981</v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7.5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5.25 - Serviços Bancários </v>
      </c>
      <c r="D952" s="3">
        <f>'[1]TCE - ANEXO IV - Preencher'!F961</f>
        <v>90400888000142</v>
      </c>
      <c r="E952" s="5" t="str">
        <f>'[1]TCE - ANEXO IV - Preencher'!G961</f>
        <v>TARIFA TED</v>
      </c>
      <c r="F952" s="5" t="str">
        <f>'[1]TCE - ANEXO IV - Preencher'!H961</f>
        <v>S</v>
      </c>
      <c r="G952" s="5" t="str">
        <f>'[1]TCE - ANEXO IV - Preencher'!I961</f>
        <v>N</v>
      </c>
      <c r="H952" s="5">
        <f>'[1]TCE - ANEXO IV - Preencher'!J961</f>
        <v>0</v>
      </c>
      <c r="I952" s="6">
        <f>IF('[1]TCE - ANEXO IV - Preencher'!K961="","",'[1]TCE - ANEXO IV - Preencher'!K961)</f>
        <v>44984</v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22.5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5.25 - Serviços Bancários </v>
      </c>
      <c r="D953" s="3">
        <f>'[1]TCE - ANEXO IV - Preencher'!F962</f>
        <v>90400888000142</v>
      </c>
      <c r="E953" s="5" t="str">
        <f>'[1]TCE - ANEXO IV - Preencher'!G962</f>
        <v>TARIFA TED</v>
      </c>
      <c r="F953" s="5" t="str">
        <f>'[1]TCE - ANEXO IV - Preencher'!H962</f>
        <v>S</v>
      </c>
      <c r="G953" s="5" t="str">
        <f>'[1]TCE - ANEXO IV - Preencher'!I962</f>
        <v>N</v>
      </c>
      <c r="H953" s="5">
        <f>'[1]TCE - ANEXO IV - Preencher'!J962</f>
        <v>0</v>
      </c>
      <c r="I953" s="6">
        <f>IF('[1]TCE - ANEXO IV - Preencher'!K962="","",'[1]TCE - ANEXO IV - Preencher'!K962)</f>
        <v>44985</v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15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5.25 - Serviços Bancários </v>
      </c>
      <c r="D954" s="3">
        <f>'[1]TCE - ANEXO IV - Preencher'!F963</f>
        <v>90400888000142</v>
      </c>
      <c r="E954" s="5" t="str">
        <f>'[1]TCE - ANEXO IV - Preencher'!G963</f>
        <v>TARIFA TED</v>
      </c>
      <c r="F954" s="5" t="str">
        <f>'[1]TCE - ANEXO IV - Preencher'!H963</f>
        <v>S</v>
      </c>
      <c r="G954" s="5" t="str">
        <f>'[1]TCE - ANEXO IV - Preencher'!I963</f>
        <v>N</v>
      </c>
      <c r="H954" s="5">
        <f>'[1]TCE - ANEXO IV - Preencher'!J963</f>
        <v>0</v>
      </c>
      <c r="I954" s="6">
        <f>IF('[1]TCE - ANEXO IV - Preencher'!K963="","",'[1]TCE - ANEXO IV - Preencher'!K963)</f>
        <v>44958</v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70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5.25 - Serviços Bancários </v>
      </c>
      <c r="D955" s="3">
        <f>'[1]TCE - ANEXO IV - Preencher'!F964</f>
        <v>90400888000142</v>
      </c>
      <c r="E955" s="5" t="str">
        <f>'[1]TCE - ANEXO IV - Preencher'!G964</f>
        <v>TARIFA TED</v>
      </c>
      <c r="F955" s="5" t="str">
        <f>'[1]TCE - ANEXO IV - Preencher'!H964</f>
        <v>S</v>
      </c>
      <c r="G955" s="5" t="str">
        <f>'[1]TCE - ANEXO IV - Preencher'!I964</f>
        <v>N</v>
      </c>
      <c r="H955" s="5">
        <f>'[1]TCE - ANEXO IV - Preencher'!J964</f>
        <v>0</v>
      </c>
      <c r="I955" s="6">
        <f>IF('[1]TCE - ANEXO IV - Preencher'!K964="","",'[1]TCE - ANEXO IV - Preencher'!K964)</f>
        <v>44967</v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105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5.25 - Serviços Bancários </v>
      </c>
      <c r="D956" s="3">
        <f>'[1]TCE - ANEXO IV - Preencher'!F965</f>
        <v>90400888000142</v>
      </c>
      <c r="E956" s="5" t="str">
        <f>'[1]TCE - ANEXO IV - Preencher'!G965</f>
        <v>TAXA DE MANUTENCAO DE CONTA</v>
      </c>
      <c r="F956" s="5" t="str">
        <f>'[1]TCE - ANEXO IV - Preencher'!H965</f>
        <v>S</v>
      </c>
      <c r="G956" s="5" t="str">
        <f>'[1]TCE - ANEXO IV - Preencher'!I965</f>
        <v>N</v>
      </c>
      <c r="H956" s="5">
        <f>'[1]TCE - ANEXO IV - Preencher'!J965</f>
        <v>0</v>
      </c>
      <c r="I956" s="6">
        <f>IF('[1]TCE - ANEXO IV - Preencher'!K965="","",'[1]TCE - ANEXO IV - Preencher'!K965)</f>
        <v>44972</v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70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5.25 - Serviços Bancários </v>
      </c>
      <c r="D957" s="3">
        <f>'[1]TCE - ANEXO IV - Preencher'!F966</f>
        <v>90400888000142</v>
      </c>
      <c r="E957" s="5" t="str">
        <f>'[1]TCE - ANEXO IV - Preencher'!G966</f>
        <v>TAXA DE MANUTENCAO DE CONTA</v>
      </c>
      <c r="F957" s="5" t="str">
        <f>'[1]TCE - ANEXO IV - Preencher'!H966</f>
        <v>S</v>
      </c>
      <c r="G957" s="5" t="str">
        <f>'[1]TCE - ANEXO IV - Preencher'!I966</f>
        <v>N</v>
      </c>
      <c r="H957" s="5">
        <f>'[1]TCE - ANEXO IV - Preencher'!J966</f>
        <v>0</v>
      </c>
      <c r="I957" s="6">
        <f>IF('[1]TCE - ANEXO IV - Preencher'!K966="","",'[1]TCE - ANEXO IV - Preencher'!K966)</f>
        <v>44981</v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70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5.25 - Serviços Bancários </v>
      </c>
      <c r="D958" s="3">
        <f>'[1]TCE - ANEXO IV - Preencher'!F967</f>
        <v>90400888000142</v>
      </c>
      <c r="E958" s="5" t="str">
        <f>'[1]TCE - ANEXO IV - Preencher'!G967</f>
        <v>TAXA DE MANUTENCAO DE CONTA</v>
      </c>
      <c r="F958" s="5" t="str">
        <f>'[1]TCE - ANEXO IV - Preencher'!H967</f>
        <v>S</v>
      </c>
      <c r="G958" s="5" t="str">
        <f>'[1]TCE - ANEXO IV - Preencher'!I967</f>
        <v>N</v>
      </c>
      <c r="H958" s="5">
        <f>'[1]TCE - ANEXO IV - Preencher'!J967</f>
        <v>0</v>
      </c>
      <c r="I958" s="6">
        <f>IF('[1]TCE - ANEXO IV - Preencher'!K967="","",'[1]TCE - ANEXO IV - Preencher'!K967)</f>
        <v>44980</v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70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5.25 - Serviços Bancários </v>
      </c>
      <c r="D959" s="3">
        <f>'[1]TCE - ANEXO IV - Preencher'!F968</f>
        <v>90400888000142</v>
      </c>
      <c r="E959" s="5" t="str">
        <f>'[1]TCE - ANEXO IV - Preencher'!G968</f>
        <v>TARIFA REPASSE</v>
      </c>
      <c r="F959" s="5" t="str">
        <f>'[1]TCE - ANEXO IV - Preencher'!H968</f>
        <v>S</v>
      </c>
      <c r="G959" s="5" t="str">
        <f>'[1]TCE - ANEXO IV - Preencher'!I968</f>
        <v>N</v>
      </c>
      <c r="H959" s="5">
        <f>'[1]TCE - ANEXO IV - Preencher'!J968</f>
        <v>0</v>
      </c>
      <c r="I959" s="6">
        <f>IF('[1]TCE - ANEXO IV - Preencher'!K968="","",'[1]TCE - ANEXO IV - Preencher'!K968)</f>
        <v>44970</v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37.5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5.21 - Seguros em geral </v>
      </c>
      <c r="D960" s="3" t="str">
        <f>'[1]TCE - ANEXO IV - Preencher'!F969</f>
        <v>03.502.099/0001-18</v>
      </c>
      <c r="E960" s="5" t="str">
        <f>'[1]TCE - ANEXO IV - Preencher'!G969</f>
        <v>CHUBB SEGUROS DO BRASIL S.A.</v>
      </c>
      <c r="F960" s="5" t="str">
        <f>'[1]TCE - ANEXO IV - Preencher'!H969</f>
        <v>S</v>
      </c>
      <c r="G960" s="5" t="str">
        <f>'[1]TCE - ANEXO IV - Preencher'!I969</f>
        <v>N</v>
      </c>
      <c r="H960" s="5" t="str">
        <f>'[1]TCE - ANEXO IV - Preencher'!J969</f>
        <v>29.96.0008773.12</v>
      </c>
      <c r="I960" s="6">
        <f>IF('[1]TCE - ANEXO IV - Preencher'!K969="","",'[1]TCE - ANEXO IV - Preencher'!K969)</f>
        <v>44985</v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2952.42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5.21 - Seguros em geral </v>
      </c>
      <c r="D961" s="3" t="str">
        <f>'[1]TCE - ANEXO IV - Preencher'!F970</f>
        <v>61.198.164/0001-60</v>
      </c>
      <c r="E961" s="5" t="str">
        <f>'[1]TCE - ANEXO IV - Preencher'!G970</f>
        <v>PORTO SEGURO</v>
      </c>
      <c r="F961" s="5" t="str">
        <f>'[1]TCE - ANEXO IV - Preencher'!H970</f>
        <v>S</v>
      </c>
      <c r="G961" s="5" t="str">
        <f>'[1]TCE - ANEXO IV - Preencher'!I970</f>
        <v>N</v>
      </c>
      <c r="H961" s="5" t="str">
        <f>'[1]TCE - ANEXO IV - Preencher'!J970</f>
        <v>0531.3.9645666</v>
      </c>
      <c r="I961" s="6">
        <f>IF('[1]TCE - ANEXO IV - Preencher'!K970="","",'[1]TCE - ANEXO IV - Preencher'!K970)</f>
        <v>44985</v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272.76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5.21 - Seguros em geral </v>
      </c>
      <c r="D962" s="3" t="str">
        <f>'[1]TCE - ANEXO IV - Preencher'!F971</f>
        <v>61.198.164/0001-60</v>
      </c>
      <c r="E962" s="5" t="str">
        <f>'[1]TCE - ANEXO IV - Preencher'!G971</f>
        <v>PORTO SEGURO</v>
      </c>
      <c r="F962" s="5" t="str">
        <f>'[1]TCE - ANEXO IV - Preencher'!H971</f>
        <v>S</v>
      </c>
      <c r="G962" s="5" t="str">
        <f>'[1]TCE - ANEXO IV - Preencher'!I971</f>
        <v>N</v>
      </c>
      <c r="H962" s="5" t="str">
        <f>'[1]TCE - ANEXO IV - Preencher'!J971</f>
        <v>0531.3.9645666</v>
      </c>
      <c r="I962" s="6">
        <f>IF('[1]TCE - ANEXO IV - Preencher'!K971="","",'[1]TCE - ANEXO IV - Preencher'!K971)</f>
        <v>44985</v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430.96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5.99 - Outros Serviços de Terceiros Pessoa Jurídica</v>
      </c>
      <c r="D964" s="3">
        <f>'[1]TCE - ANEXO IV - Preencher'!F973</f>
        <v>0</v>
      </c>
      <c r="E964" s="5" t="str">
        <f>'[1]TCE - ANEXO IV - Preencher'!G973</f>
        <v>GOVERNO DO EST DE PERNAMBUCO</v>
      </c>
      <c r="F964" s="5" t="str">
        <f>'[1]TCE - ANEXO IV - Preencher'!H973</f>
        <v>S</v>
      </c>
      <c r="G964" s="5" t="str">
        <f>'[1]TCE - ANEXO IV - Preencher'!I973</f>
        <v>N</v>
      </c>
      <c r="H964" s="5" t="str">
        <f>'[1]TCE - ANEXO IV - Preencher'!J973</f>
        <v>10583920000800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10814.72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5.99 - Outros Serviços de Terceiros Pessoa Jurídica</v>
      </c>
      <c r="D965" s="3">
        <f>'[1]TCE - ANEXO IV - Preencher'!F974</f>
        <v>9795881000159</v>
      </c>
      <c r="E965" s="5" t="str">
        <f>'[1]TCE - ANEXO IV - Preencher'!G974</f>
        <v>CREA - PE</v>
      </c>
      <c r="F965" s="5" t="str">
        <f>'[1]TCE - ANEXO IV - Preencher'!H974</f>
        <v>S</v>
      </c>
      <c r="G965" s="5" t="str">
        <f>'[1]TCE - ANEXO IV - Preencher'!I974</f>
        <v>N</v>
      </c>
      <c r="H965" s="5" t="str">
        <f>'[1]TCE - ANEXO IV - Preencher'!J974</f>
        <v>8305130378</v>
      </c>
      <c r="I965" s="6">
        <f>IF('[1]TCE - ANEXO IV - Preencher'!K974="","",'[1]TCE - ANEXO IV - Preencher'!K974)</f>
        <v>44966</v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96.62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5.99 - Outros Serviços de Terceiros Pessoa Jurídica</v>
      </c>
      <c r="D966" s="3">
        <f>'[1]TCE - ANEXO IV - Preencher'!F975</f>
        <v>9795881000159</v>
      </c>
      <c r="E966" s="5" t="str">
        <f>'[1]TCE - ANEXO IV - Preencher'!G975</f>
        <v>CREA - PE</v>
      </c>
      <c r="F966" s="5" t="str">
        <f>'[1]TCE - ANEXO IV - Preencher'!H975</f>
        <v>S</v>
      </c>
      <c r="G966" s="5" t="str">
        <f>'[1]TCE - ANEXO IV - Preencher'!I975</f>
        <v>N</v>
      </c>
      <c r="H966" s="5" t="str">
        <f>'[1]TCE - ANEXO IV - Preencher'!J975</f>
        <v>8305130407</v>
      </c>
      <c r="I966" s="6">
        <f>IF('[1]TCE - ANEXO IV - Preencher'!K975="","",'[1]TCE - ANEXO IV - Preencher'!K975)</f>
        <v>44966</v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96.62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1.99 - Outras Despesas com Pessoal</v>
      </c>
      <c r="D968" s="3">
        <f>'[1]TCE - ANEXO IV - Preencher'!F977</f>
        <v>1203383000168</v>
      </c>
      <c r="E968" s="5" t="str">
        <f>'[1]TCE - ANEXO IV - Preencher'!G977</f>
        <v>RCR LOCACAO LTDA</v>
      </c>
      <c r="F968" s="5" t="str">
        <f>'[1]TCE - ANEXO IV - Preencher'!H977</f>
        <v>S</v>
      </c>
      <c r="G968" s="5" t="str">
        <f>'[1]TCE - ANEXO IV - Preencher'!I977</f>
        <v>S</v>
      </c>
      <c r="H968" s="5">
        <f>'[1]TCE - ANEXO IV - Preencher'!J977</f>
        <v>6922</v>
      </c>
      <c r="I968" s="6">
        <f>IF('[1]TCE - ANEXO IV - Preencher'!K977="","",'[1]TCE - ANEXO IV - Preencher'!K977)</f>
        <v>44967</v>
      </c>
      <c r="J968" s="5" t="str">
        <f>'[1]TCE - ANEXO IV - Preencher'!L977</f>
        <v>26230201203383000168670000000069221000312577</v>
      </c>
      <c r="K968" s="5" t="str">
        <f>IF(F968="B",LEFT('[1]TCE - ANEXO IV - Preencher'!M977,2),IF(F968="S",LEFT('[1]TCE - ANEXO IV - Preencher'!M977,7),IF('[1]TCE - ANEXO IV - Preencher'!H977="","")))</f>
        <v>2611606</v>
      </c>
      <c r="L968" s="7">
        <f>'[1]TCE - ANEXO IV - Preencher'!N977</f>
        <v>27864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1.99 - Outras Despesas com Pessoal</v>
      </c>
      <c r="D969" s="3">
        <f>'[1]TCE - ANEXO IV - Preencher'!F978</f>
        <v>10548532000111</v>
      </c>
      <c r="E969" s="5" t="str">
        <f>'[1]TCE - ANEXO IV - Preencher'!G978</f>
        <v>ASSOCIACAO DAS EMPRESAS DE TRANSP DE PASSAGEIROS DE CARUARU</v>
      </c>
      <c r="F969" s="5" t="str">
        <f>'[1]TCE - ANEXO IV - Preencher'!H978</f>
        <v>S</v>
      </c>
      <c r="G969" s="5" t="str">
        <f>'[1]TCE - ANEXO IV - Preencher'!I978</f>
        <v>N</v>
      </c>
      <c r="H969" s="5">
        <f>'[1]TCE - ANEXO IV - Preencher'!J978</f>
        <v>83821</v>
      </c>
      <c r="I969" s="6">
        <f>IF('[1]TCE - ANEXO IV - Preencher'!K978="","",'[1]TCE - ANEXO IV - Preencher'!K978)</f>
        <v>44950</v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72099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1.99 - Outras Despesas com Pessoal</v>
      </c>
      <c r="D970" s="3">
        <f>'[1]TCE - ANEXO IV - Preencher'!F979</f>
        <v>21986074000119</v>
      </c>
      <c r="E970" s="5" t="str">
        <f>'[1]TCE - ANEXO IV - Preencher'!G979</f>
        <v>PRUDENTIAL DO BRASIL VIDA EM GRUPO SA</v>
      </c>
      <c r="F970" s="5" t="str">
        <f>'[1]TCE - ANEXO IV - Preencher'!H979</f>
        <v>S</v>
      </c>
      <c r="G970" s="5" t="str">
        <f>'[1]TCE - ANEXO IV - Preencher'!I979</f>
        <v>N</v>
      </c>
      <c r="H970" s="5" t="str">
        <f>'[1]TCE - ANEXO IV - Preencher'!J979</f>
        <v>109017102</v>
      </c>
      <c r="I970" s="6">
        <f>IF('[1]TCE - ANEXO IV - Preencher'!K979="","",'[1]TCE - ANEXO IV - Preencher'!K979)</f>
        <v>44995</v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1361.72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1.99 - Outras Despesas com Pessoal</v>
      </c>
      <c r="D971" s="3">
        <f>'[1]TCE - ANEXO IV - Preencher'!F980</f>
        <v>10548532000111</v>
      </c>
      <c r="E971" s="5" t="str">
        <f>'[1]TCE - ANEXO IV - Preencher'!G980</f>
        <v>ASSOCIACAO DAS EMPRESAS DE TRANSP DE PASSAGEIROS DE CARUARU</v>
      </c>
      <c r="F971" s="5" t="str">
        <f>'[1]TCE - ANEXO IV - Preencher'!H980</f>
        <v>S</v>
      </c>
      <c r="G971" s="5" t="str">
        <f>'[1]TCE - ANEXO IV - Preencher'!I980</f>
        <v>N</v>
      </c>
      <c r="H971" s="5" t="str">
        <f>'[1]TCE - ANEXO IV - Preencher'!J980</f>
        <v>84869</v>
      </c>
      <c r="I971" s="6">
        <f>IF('[1]TCE - ANEXO IV - Preencher'!K980="","",'[1]TCE - ANEXO IV - Preencher'!K980)</f>
        <v>44966</v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2425.5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5.9 - Telefonia Móvel</v>
      </c>
      <c r="D975" s="3" t="str">
        <f>'[1]TCE - ANEXO IV - Preencher'!F984</f>
        <v>02.558.157/0008-39</v>
      </c>
      <c r="E975" s="5" t="str">
        <f>'[1]TCE - ANEXO IV - Preencher'!G984</f>
        <v xml:space="preserve">TELEFONICA BRASIL S.A. </v>
      </c>
      <c r="F975" s="5" t="str">
        <f>'[1]TCE - ANEXO IV - Preencher'!H984</f>
        <v>S</v>
      </c>
      <c r="G975" s="5" t="str">
        <f>'[1]TCE - ANEXO IV - Preencher'!I984</f>
        <v>N</v>
      </c>
      <c r="H975" s="5" t="str">
        <f>'[1]TCE - ANEXO IV - Preencher'!J984</f>
        <v>0265380609</v>
      </c>
      <c r="I975" s="6">
        <f>IF('[1]TCE - ANEXO IV - Preencher'!K984="","",'[1]TCE - ANEXO IV - Preencher'!K984)</f>
        <v>44975</v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>2611606</v>
      </c>
      <c r="L975" s="7">
        <f>'[1]TCE - ANEXO IV - Preencher'!N984</f>
        <v>994.35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5.18 - Teledonia Fixa</v>
      </c>
      <c r="D976" s="3" t="str">
        <f>'[1]TCE - ANEXO IV - Preencher'!F985</f>
        <v>11.844.663/0001-09</v>
      </c>
      <c r="E976" s="5" t="str">
        <f>'[1]TCE - ANEXO IV - Preencher'!G985</f>
        <v>1 TELECOM SERV. TECNOLOGIA EM INTERNET LTDA</v>
      </c>
      <c r="F976" s="5" t="str">
        <f>'[1]TCE - ANEXO IV - Preencher'!H985</f>
        <v>S</v>
      </c>
      <c r="G976" s="5" t="str">
        <f>'[1]TCE - ANEXO IV - Preencher'!I985</f>
        <v>N</v>
      </c>
      <c r="H976" s="5" t="str">
        <f>'[1]TCE - ANEXO IV - Preencher'!J985</f>
        <v>117534</v>
      </c>
      <c r="I976" s="6">
        <f>IF('[1]TCE - ANEXO IV - Preencher'!K985="","",'[1]TCE - ANEXO IV - Preencher'!K985)</f>
        <v>44984</v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>2611606</v>
      </c>
      <c r="L976" s="7">
        <f>'[1]TCE - ANEXO IV - Preencher'!N985</f>
        <v>350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5.18 - Teledonia Fixa</v>
      </c>
      <c r="D977" s="3" t="str">
        <f>'[1]TCE - ANEXO IV - Preencher'!F986</f>
        <v>11.844.663/0001-09</v>
      </c>
      <c r="E977" s="5" t="str">
        <f>'[1]TCE - ANEXO IV - Preencher'!G986</f>
        <v>1 TELECOM SERV. TECNOLOGIA EM INTERNET LTDA</v>
      </c>
      <c r="F977" s="5" t="str">
        <f>'[1]TCE - ANEXO IV - Preencher'!H986</f>
        <v>S</v>
      </c>
      <c r="G977" s="5" t="str">
        <f>'[1]TCE - ANEXO IV - Preencher'!I986</f>
        <v>N</v>
      </c>
      <c r="H977" s="5">
        <f>'[1]TCE - ANEXO IV - Preencher'!J986</f>
        <v>97800</v>
      </c>
      <c r="I977" s="6">
        <f>IF('[1]TCE - ANEXO IV - Preencher'!K986="","",'[1]TCE - ANEXO IV - Preencher'!K986)</f>
        <v>44984</v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>2611606</v>
      </c>
      <c r="L977" s="7">
        <f>'[1]TCE - ANEXO IV - Preencher'!N986</f>
        <v>350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5.18 - Teledonia Fixa</v>
      </c>
      <c r="D978" s="3" t="str">
        <f>'[1]TCE - ANEXO IV - Preencher'!F987</f>
        <v>04.601.397/0001-28</v>
      </c>
      <c r="E978" s="5" t="str">
        <f>'[1]TCE - ANEXO IV - Preencher'!G987</f>
        <v>BRISANET SERVICOS DE TELECOMUNICACOES S.</v>
      </c>
      <c r="F978" s="5" t="str">
        <f>'[1]TCE - ANEXO IV - Preencher'!H987</f>
        <v>S</v>
      </c>
      <c r="G978" s="5" t="str">
        <f>'[1]TCE - ANEXO IV - Preencher'!I987</f>
        <v>N</v>
      </c>
      <c r="H978" s="5" t="str">
        <f>'[1]TCE - ANEXO IV - Preencher'!J987</f>
        <v>14995259</v>
      </c>
      <c r="I978" s="6">
        <f>IF('[1]TCE - ANEXO IV - Preencher'!K987="","",'[1]TCE - ANEXO IV - Preencher'!K987)</f>
        <v>44973</v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>2310902</v>
      </c>
      <c r="L978" s="7">
        <f>'[1]TCE - ANEXO IV - Preencher'!N987</f>
        <v>600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5.13 - Água e Esgoto</v>
      </c>
      <c r="D980" s="3" t="str">
        <f>'[1]TCE - ANEXO IV - Preencher'!F989</f>
        <v>09.769.035/0001-64</v>
      </c>
      <c r="E980" s="5" t="str">
        <f>'[1]TCE - ANEXO IV - Preencher'!G989</f>
        <v>COMPANHIA PERNAMBUCANA DE SANEAMENTO</v>
      </c>
      <c r="F980" s="5" t="str">
        <f>'[1]TCE - ANEXO IV - Preencher'!H989</f>
        <v>S</v>
      </c>
      <c r="G980" s="5" t="str">
        <f>'[1]TCE - ANEXO IV - Preencher'!I989</f>
        <v>N</v>
      </c>
      <c r="H980" s="5" t="str">
        <f>'[1]TCE - ANEXO IV - Preencher'!J989</f>
        <v>202302103447679</v>
      </c>
      <c r="I980" s="6">
        <f>IF('[1]TCE - ANEXO IV - Preencher'!K989="","",'[1]TCE - ANEXO IV - Preencher'!K989)</f>
        <v>44988</v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>2611606</v>
      </c>
      <c r="L980" s="7">
        <f>'[1]TCE - ANEXO IV - Preencher'!N989</f>
        <v>17193.16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5.12 - Energia Elétrica</v>
      </c>
      <c r="D981" s="3" t="str">
        <f>'[1]TCE - ANEXO IV - Preencher'!F990</f>
        <v>10.835.932/0001-08</v>
      </c>
      <c r="E981" s="5" t="str">
        <f>'[1]TCE - ANEXO IV - Preencher'!G990</f>
        <v>COMPANHIA ENERGETICA DE PERNAMBUCO</v>
      </c>
      <c r="F981" s="5" t="str">
        <f>'[1]TCE - ANEXO IV - Preencher'!H990</f>
        <v>S</v>
      </c>
      <c r="G981" s="5" t="str">
        <f>'[1]TCE - ANEXO IV - Preencher'!I990</f>
        <v>S</v>
      </c>
      <c r="H981" s="5">
        <f>'[1]TCE - ANEXO IV - Preencher'!J990</f>
        <v>7012493457</v>
      </c>
      <c r="I981" s="6">
        <f>IF('[1]TCE - ANEXO IV - Preencher'!K990="","",'[1]TCE - ANEXO IV - Preencher'!K990)</f>
        <v>44985</v>
      </c>
      <c r="J981" s="5" t="str">
        <f>'[1]TCE - ANEXO IV - Preencher'!L990</f>
        <v>26230310835932000108660002470541571036300073</v>
      </c>
      <c r="K981" s="5" t="str">
        <f>IF(F981="B",LEFT('[1]TCE - ANEXO IV - Preencher'!M990,2),IF(F981="S",LEFT('[1]TCE - ANEXO IV - Preencher'!M990,7),IF('[1]TCE - ANEXO IV - Preencher'!H990="","")))</f>
        <v>2611606</v>
      </c>
      <c r="L981" s="7">
        <f>'[1]TCE - ANEXO IV - Preencher'!N990</f>
        <v>212709.09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5.3 - Locação de Máquinas e Equipamentos</v>
      </c>
      <c r="D983" s="3" t="str">
        <f>'[1]TCE - ANEXO IV - Preencher'!F992</f>
        <v>13.490.233/0001-61</v>
      </c>
      <c r="E983" s="5" t="str">
        <f>'[1]TCE - ANEXO IV - Preencher'!G992</f>
        <v>ALONETEC IMPORTACAO E SERVICOS DE EQUIP DE INFOR</v>
      </c>
      <c r="F983" s="5" t="str">
        <f>'[1]TCE - ANEXO IV - Preencher'!H992</f>
        <v>S</v>
      </c>
      <c r="G983" s="5" t="str">
        <f>'[1]TCE - ANEXO IV - Preencher'!I992</f>
        <v>S</v>
      </c>
      <c r="H983" s="5" t="str">
        <f>'[1]TCE - ANEXO IV - Preencher'!J992</f>
        <v>00003823</v>
      </c>
      <c r="I983" s="6">
        <f>IF('[1]TCE - ANEXO IV - Preencher'!K992="","",'[1]TCE - ANEXO IV - Preencher'!K992)</f>
        <v>44972</v>
      </c>
      <c r="J983" s="5" t="str">
        <f>'[1]TCE - ANEXO IV - Preencher'!L992</f>
        <v>R7SZ-DRBU</v>
      </c>
      <c r="K983" s="5" t="str">
        <f>IF(F983="B",LEFT('[1]TCE - ANEXO IV - Preencher'!M992,2),IF(F983="S",LEFT('[1]TCE - ANEXO IV - Preencher'!M992,7),IF('[1]TCE - ANEXO IV - Preencher'!H992="","")))</f>
        <v>2611606</v>
      </c>
      <c r="L983" s="7">
        <f>'[1]TCE - ANEXO IV - Preencher'!N992</f>
        <v>2100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5.3 - Locação de Máquinas e Equipamentos</v>
      </c>
      <c r="D984" s="3" t="str">
        <f>'[1]TCE - ANEXO IV - Preencher'!F993</f>
        <v>27.893.009/0001-25</v>
      </c>
      <c r="E984" s="5" t="str">
        <f>'[1]TCE - ANEXO IV - Preencher'!G993</f>
        <v>LSA SOLUCOES EM TECNOLOGIA EIRELI - ME</v>
      </c>
      <c r="F984" s="5" t="str">
        <f>'[1]TCE - ANEXO IV - Preencher'!H993</f>
        <v>S</v>
      </c>
      <c r="G984" s="5" t="str">
        <f>'[1]TCE - ANEXO IV - Preencher'!I993</f>
        <v>S</v>
      </c>
      <c r="H984" s="5" t="str">
        <f>'[1]TCE - ANEXO IV - Preencher'!J993</f>
        <v>00000209</v>
      </c>
      <c r="I984" s="6">
        <f>IF('[1]TCE - ANEXO IV - Preencher'!K993="","",'[1]TCE - ANEXO IV - Preencher'!K993)</f>
        <v>44987</v>
      </c>
      <c r="J984" s="5" t="str">
        <f>'[1]TCE - ANEXO IV - Preencher'!L993</f>
        <v>G4TB-TFDF</v>
      </c>
      <c r="K984" s="5" t="str">
        <f>IF(F984="B",LEFT('[1]TCE - ANEXO IV - Preencher'!M993,2),IF(F984="S",LEFT('[1]TCE - ANEXO IV - Preencher'!M993,7),IF('[1]TCE - ANEXO IV - Preencher'!H993="","")))</f>
        <v>2611606</v>
      </c>
      <c r="L984" s="7">
        <f>'[1]TCE - ANEXO IV - Preencher'!N993</f>
        <v>1800</v>
      </c>
    </row>
    <row r="985" spans="1:12" s="8" customFormat="1" ht="19.5" customHeight="1" x14ac:dyDescent="0.2">
      <c r="A985" s="3">
        <f>IFERROR(VLOOKUP(B985,'[1]DADOS (OCULTAR)'!$Q$3:$S$103,3,0),"")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5.3 - Locação de Máquinas e Equipamentos</v>
      </c>
      <c r="D985" s="3" t="str">
        <f>'[1]TCE - ANEXO IV - Preencher'!F994</f>
        <v>13.490.233/0001-61</v>
      </c>
      <c r="E985" s="5" t="str">
        <f>'[1]TCE - ANEXO IV - Preencher'!G994</f>
        <v>ALONETEC IMPORTACAO E SERVICOS DE EQUIP DE INFOR</v>
      </c>
      <c r="F985" s="5" t="str">
        <f>'[1]TCE - ANEXO IV - Preencher'!H994</f>
        <v>S</v>
      </c>
      <c r="G985" s="5" t="str">
        <f>'[1]TCE - ANEXO IV - Preencher'!I994</f>
        <v>S</v>
      </c>
      <c r="H985" s="5" t="str">
        <f>'[1]TCE - ANEXO IV - Preencher'!J994</f>
        <v>00003824</v>
      </c>
      <c r="I985" s="6">
        <f>IF('[1]TCE - ANEXO IV - Preencher'!K994="","",'[1]TCE - ANEXO IV - Preencher'!K994)</f>
        <v>44972</v>
      </c>
      <c r="J985" s="5" t="str">
        <f>'[1]TCE - ANEXO IV - Preencher'!L994</f>
        <v>2BPQ-UIMI</v>
      </c>
      <c r="K985" s="5" t="str">
        <f>IF(F985="B",LEFT('[1]TCE - ANEXO IV - Preencher'!M994,2),IF(F985="S",LEFT('[1]TCE - ANEXO IV - Preencher'!M994,7),IF('[1]TCE - ANEXO IV - Preencher'!H994="","")))</f>
        <v>2611606</v>
      </c>
      <c r="L985" s="7">
        <f>'[1]TCE - ANEXO IV - Preencher'!N994</f>
        <v>1089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5.3 - Locação de Máquinas e Equipamentos</v>
      </c>
      <c r="D986" s="3" t="str">
        <f>'[1]TCE - ANEXO IV - Preencher'!F995</f>
        <v>05.097.661/0001-09</v>
      </c>
      <c r="E986" s="5" t="str">
        <f>'[1]TCE - ANEXO IV - Preencher'!G995</f>
        <v>CONTAGE CONSULTORIA EM TEL E MONITORAMENTO LTDA</v>
      </c>
      <c r="F986" s="5" t="str">
        <f>'[1]TCE - ANEXO IV - Preencher'!H995</f>
        <v>S</v>
      </c>
      <c r="G986" s="5" t="str">
        <f>'[1]TCE - ANEXO IV - Preencher'!I995</f>
        <v>N</v>
      </c>
      <c r="H986" s="5" t="str">
        <f>'[1]TCE - ANEXO IV - Preencher'!J995</f>
        <v>005995</v>
      </c>
      <c r="I986" s="6">
        <f>IF('[1]TCE - ANEXO IV - Preencher'!K995="","",'[1]TCE - ANEXO IV - Preencher'!K995)</f>
        <v>44981</v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>2611606</v>
      </c>
      <c r="L986" s="7">
        <f>'[1]TCE - ANEXO IV - Preencher'!N995</f>
        <v>4080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5.3 - Locação de Máquinas e Equipamentos</v>
      </c>
      <c r="D987" s="3" t="str">
        <f>'[1]TCE - ANEXO IV - Preencher'!F996</f>
        <v>09.168.271/0002-06</v>
      </c>
      <c r="E987" s="5" t="str">
        <f>'[1]TCE - ANEXO IV - Preencher'!G996</f>
        <v>AGISA CONTAINNERS</v>
      </c>
      <c r="F987" s="5" t="str">
        <f>'[1]TCE - ANEXO IV - Preencher'!H996</f>
        <v>S</v>
      </c>
      <c r="G987" s="5" t="str">
        <f>'[1]TCE - ANEXO IV - Preencher'!I996</f>
        <v>N</v>
      </c>
      <c r="H987" s="5" t="str">
        <f>'[1]TCE - ANEXO IV - Preencher'!J996</f>
        <v>006017</v>
      </c>
      <c r="I987" s="6">
        <f>IF('[1]TCE - ANEXO IV - Preencher'!K996="","",'[1]TCE - ANEXO IV - Preencher'!K996)</f>
        <v>44930</v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>2607901</v>
      </c>
      <c r="L987" s="7">
        <f>'[1]TCE - ANEXO IV - Preencher'!N996</f>
        <v>800</v>
      </c>
    </row>
    <row r="988" spans="1:12" s="8" customFormat="1" ht="19.5" customHeight="1" x14ac:dyDescent="0.2">
      <c r="A988" s="3">
        <f>IFERROR(VLOOKUP(B988,'[1]DADOS (OCULTAR)'!$Q$3:$S$103,3,0),"")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5.3 - Locação de Máquinas e Equipamentos</v>
      </c>
      <c r="D988" s="3" t="str">
        <f>'[1]TCE - ANEXO IV - Preencher'!F997</f>
        <v>10.279.299/0001-19</v>
      </c>
      <c r="E988" s="5" t="str">
        <f>'[1]TCE - ANEXO IV - Preencher'!G997</f>
        <v>RGRAPH LOC ECOM E SERV LTDA - ME</v>
      </c>
      <c r="F988" s="5" t="str">
        <f>'[1]TCE - ANEXO IV - Preencher'!H997</f>
        <v>S</v>
      </c>
      <c r="G988" s="5" t="str">
        <f>'[1]TCE - ANEXO IV - Preencher'!I997</f>
        <v>N</v>
      </c>
      <c r="H988" s="5" t="str">
        <f>'[1]TCE - ANEXO IV - Preencher'!J997</f>
        <v>06224</v>
      </c>
      <c r="I988" s="6">
        <f>IF('[1]TCE - ANEXO IV - Preencher'!K997="","",'[1]TCE - ANEXO IV - Preencher'!K997)</f>
        <v>44993</v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>2611606</v>
      </c>
      <c r="L988" s="7">
        <f>'[1]TCE - ANEXO IV - Preencher'!N997</f>
        <v>9435.42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5.3 - Locação de Máquinas e Equipamentos</v>
      </c>
      <c r="D989" s="3" t="str">
        <f>'[1]TCE - ANEXO IV - Preencher'!F998</f>
        <v>37.462.182/0001-22</v>
      </c>
      <c r="E989" s="5" t="str">
        <f>'[1]TCE - ANEXO IV - Preencher'!G998</f>
        <v>MARCA CLIMATIZACAO E TERCEIRIZACAO</v>
      </c>
      <c r="F989" s="5" t="str">
        <f>'[1]TCE - ANEXO IV - Preencher'!H998</f>
        <v>S</v>
      </c>
      <c r="G989" s="5" t="str">
        <f>'[1]TCE - ANEXO IV - Preencher'!I998</f>
        <v>N</v>
      </c>
      <c r="H989" s="5" t="str">
        <f>'[1]TCE - ANEXO IV - Preencher'!J998</f>
        <v>0000623</v>
      </c>
      <c r="I989" s="6">
        <f>IF('[1]TCE - ANEXO IV - Preencher'!K998="","",'[1]TCE - ANEXO IV - Preencher'!K998)</f>
        <v>44960</v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>2604106</v>
      </c>
      <c r="L989" s="7">
        <f>'[1]TCE - ANEXO IV - Preencher'!N998</f>
        <v>8101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5.3 - Locação de Máquinas e Equipamentos</v>
      </c>
      <c r="D990" s="3" t="str">
        <f>'[1]TCE - ANEXO IV - Preencher'!F999</f>
        <v>37.462.182/0001-22</v>
      </c>
      <c r="E990" s="5" t="str">
        <f>'[1]TCE - ANEXO IV - Preencher'!G999</f>
        <v>MARCA CLIMATIZACAO E TERCEIRIZACAO</v>
      </c>
      <c r="F990" s="5" t="str">
        <f>'[1]TCE - ANEXO IV - Preencher'!H999</f>
        <v>S</v>
      </c>
      <c r="G990" s="5" t="str">
        <f>'[1]TCE - ANEXO IV - Preencher'!I999</f>
        <v>N</v>
      </c>
      <c r="H990" s="5" t="str">
        <f>'[1]TCE - ANEXO IV - Preencher'!J999</f>
        <v>0000622</v>
      </c>
      <c r="I990" s="6">
        <f>IF('[1]TCE - ANEXO IV - Preencher'!K999="","",'[1]TCE - ANEXO IV - Preencher'!K999)</f>
        <v>44960</v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>2604106</v>
      </c>
      <c r="L990" s="7">
        <f>'[1]TCE - ANEXO IV - Preencher'!N999</f>
        <v>11680.2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5.3 - Locação de Máquinas e Equipamentos</v>
      </c>
      <c r="D991" s="3" t="str">
        <f>'[1]TCE - ANEXO IV - Preencher'!F1000</f>
        <v>20.265.080/0001-14</v>
      </c>
      <c r="E991" s="5" t="str">
        <f>'[1]TCE - ANEXO IV - Preencher'!G1000</f>
        <v>JM SILVA MAQUINAS E EQUIP LTDA</v>
      </c>
      <c r="F991" s="5" t="str">
        <f>'[1]TCE - ANEXO IV - Preencher'!H1000</f>
        <v>S</v>
      </c>
      <c r="G991" s="5" t="str">
        <f>'[1]TCE - ANEXO IV - Preencher'!I1000</f>
        <v>N</v>
      </c>
      <c r="H991" s="5" t="str">
        <f>'[1]TCE - ANEXO IV - Preencher'!J1000</f>
        <v>003054</v>
      </c>
      <c r="I991" s="6">
        <f>IF('[1]TCE - ANEXO IV - Preencher'!K1000="","",'[1]TCE - ANEXO IV - Preencher'!K1000)</f>
        <v>44987</v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>2611606</v>
      </c>
      <c r="L991" s="7">
        <f>'[1]TCE - ANEXO IV - Preencher'!N1000</f>
        <v>800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5.3 - Locação de Máquinas e Equipamentos</v>
      </c>
      <c r="D992" s="3">
        <f>'[1]TCE - ANEXO IV - Preencher'!F1001</f>
        <v>44283333000574</v>
      </c>
      <c r="E992" s="5" t="str">
        <f>'[1]TCE - ANEXO IV - Preencher'!G1001</f>
        <v>SCM PARTICIPACOES AS</v>
      </c>
      <c r="F992" s="5" t="str">
        <f>'[1]TCE - ANEXO IV - Preencher'!H1001</f>
        <v>S</v>
      </c>
      <c r="G992" s="5" t="str">
        <f>'[1]TCE - ANEXO IV - Preencher'!I1001</f>
        <v>N</v>
      </c>
      <c r="H992" s="5" t="str">
        <f>'[1]TCE - ANEXO IV - Preencher'!J1001</f>
        <v>19664</v>
      </c>
      <c r="I992" s="6">
        <f>IF('[1]TCE - ANEXO IV - Preencher'!K1001="","",'[1]TCE - ANEXO IV - Preencher'!K1001)</f>
        <v>44959</v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>2611606</v>
      </c>
      <c r="L992" s="7">
        <f>'[1]TCE - ANEXO IV - Preencher'!N1001</f>
        <v>11205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5.3 - Locação de Máquinas e Equipamentos</v>
      </c>
      <c r="D993" s="3" t="str">
        <f>'[1]TCE - ANEXO IV - Preencher'!F1002</f>
        <v>01.440.590/0010-27</v>
      </c>
      <c r="E993" s="5" t="str">
        <f>'[1]TCE - ANEXO IV - Preencher'!G1002</f>
        <v>FRESENIUS MEDICAL CARE LTDA</v>
      </c>
      <c r="F993" s="5" t="str">
        <f>'[1]TCE - ANEXO IV - Preencher'!H1002</f>
        <v>S</v>
      </c>
      <c r="G993" s="5" t="str">
        <f>'[1]TCE - ANEXO IV - Preencher'!I1002</f>
        <v>N</v>
      </c>
      <c r="H993" s="5" t="str">
        <f>'[1]TCE - ANEXO IV - Preencher'!J1002</f>
        <v>1111593895</v>
      </c>
      <c r="I993" s="6">
        <f>IF('[1]TCE - ANEXO IV - Preencher'!K1002="","",'[1]TCE - ANEXO IV - Preencher'!K1002)</f>
        <v>44958</v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>3524709</v>
      </c>
      <c r="L993" s="7">
        <f>'[1]TCE - ANEXO IV - Preencher'!N1002</f>
        <v>6274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5.3 - Locação de Máquinas e Equipamentos</v>
      </c>
      <c r="D994" s="3" t="str">
        <f>'[1]TCE - ANEXO IV - Preencher'!F1003</f>
        <v>01.440.590/0010-27</v>
      </c>
      <c r="E994" s="5" t="str">
        <f>'[1]TCE - ANEXO IV - Preencher'!G1003</f>
        <v>FRESENIUS MEDICAL CARE LTDA</v>
      </c>
      <c r="F994" s="5" t="str">
        <f>'[1]TCE - ANEXO IV - Preencher'!H1003</f>
        <v>S</v>
      </c>
      <c r="G994" s="5" t="str">
        <f>'[1]TCE - ANEXO IV - Preencher'!I1003</f>
        <v>N</v>
      </c>
      <c r="H994" s="5" t="str">
        <f>'[1]TCE - ANEXO IV - Preencher'!J1003</f>
        <v>1111593894</v>
      </c>
      <c r="I994" s="6">
        <f>IF('[1]TCE - ANEXO IV - Preencher'!K1003="","",'[1]TCE - ANEXO IV - Preencher'!K1003)</f>
        <v>44958</v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>3524709</v>
      </c>
      <c r="L994" s="7">
        <f>'[1]TCE - ANEXO IV - Preencher'!N1003</f>
        <v>2578.5300000000002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5.3 - Locação de Máquinas e Equipamentos</v>
      </c>
      <c r="D995" s="3" t="str">
        <f>'[1]TCE - ANEXO IV - Preencher'!F1004</f>
        <v>01.440.590/0010-27</v>
      </c>
      <c r="E995" s="5" t="str">
        <f>'[1]TCE - ANEXO IV - Preencher'!G1004</f>
        <v>FRESENIUS MEDICAL CARE LTDA</v>
      </c>
      <c r="F995" s="5" t="str">
        <f>'[1]TCE - ANEXO IV - Preencher'!H1004</f>
        <v>S</v>
      </c>
      <c r="G995" s="5" t="str">
        <f>'[1]TCE - ANEXO IV - Preencher'!I1004</f>
        <v>N</v>
      </c>
      <c r="H995" s="5" t="str">
        <f>'[1]TCE - ANEXO IV - Preencher'!J1004</f>
        <v>1111593893</v>
      </c>
      <c r="I995" s="6">
        <f>IF('[1]TCE - ANEXO IV - Preencher'!K1004="","",'[1]TCE - ANEXO IV - Preencher'!K1004)</f>
        <v>44958</v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>3524709</v>
      </c>
      <c r="L995" s="7">
        <f>'[1]TCE - ANEXO IV - Preencher'!N1004</f>
        <v>10528.32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5.3 - Locação de Máquinas e Equipamentos</v>
      </c>
      <c r="D996" s="3" t="str">
        <f>'[1]TCE - ANEXO IV - Preencher'!F1005</f>
        <v>01.440.590/0010-27</v>
      </c>
      <c r="E996" s="5" t="str">
        <f>'[1]TCE - ANEXO IV - Preencher'!G1005</f>
        <v>FRESENIUS MEDICAL CARE LTDA</v>
      </c>
      <c r="F996" s="5" t="str">
        <f>'[1]TCE - ANEXO IV - Preencher'!H1005</f>
        <v>S</v>
      </c>
      <c r="G996" s="5" t="str">
        <f>'[1]TCE - ANEXO IV - Preencher'!I1005</f>
        <v>N</v>
      </c>
      <c r="H996" s="5" t="str">
        <f>'[1]TCE - ANEXO IV - Preencher'!J1005</f>
        <v>1111602319</v>
      </c>
      <c r="I996" s="6">
        <f>IF('[1]TCE - ANEXO IV - Preencher'!K1005="","",'[1]TCE - ANEXO IV - Preencher'!K1005)</f>
        <v>44967</v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>3524709</v>
      </c>
      <c r="L996" s="7">
        <f>'[1]TCE - ANEXO IV - Preencher'!N1005</f>
        <v>85696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5.3 - Locação de Máquinas e Equipamentos</v>
      </c>
      <c r="D997" s="3">
        <f>'[1]TCE - ANEXO IV - Preencher'!F1006</f>
        <v>24080970000102</v>
      </c>
      <c r="E997" s="5" t="str">
        <f>'[1]TCE - ANEXO IV - Preencher'!G1006</f>
        <v>CARLOS ALBERTO PROJETOS E CONSTRUCAO LTDA - EPP</v>
      </c>
      <c r="F997" s="5" t="str">
        <f>'[1]TCE - ANEXO IV - Preencher'!H1006</f>
        <v>S</v>
      </c>
      <c r="G997" s="5" t="str">
        <f>'[1]TCE - ANEXO IV - Preencher'!I1006</f>
        <v>N</v>
      </c>
      <c r="H997" s="5" t="str">
        <f>'[1]TCE - ANEXO IV - Preencher'!J1006</f>
        <v>091088</v>
      </c>
      <c r="I997" s="6">
        <f>IF('[1]TCE - ANEXO IV - Preencher'!K1006="","",'[1]TCE - ANEXO IV - Preencher'!K1006)</f>
        <v>44952</v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>2604106</v>
      </c>
      <c r="L997" s="7">
        <f>'[1]TCE - ANEXO IV - Preencher'!N1006</f>
        <v>1090</v>
      </c>
    </row>
    <row r="998" spans="1:12" ht="18" customHeight="1" x14ac:dyDescent="0.2">
      <c r="A998" s="3">
        <f>IFERROR(VLOOKUP(B998,'[1]DADOS (OCULTAR)'!$Q$3:$S$103,3,0),"")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5.3 - Locação de Máquinas e Equipamentos</v>
      </c>
      <c r="D998" s="3">
        <f>'[1]TCE - ANEXO IV - Preencher'!F1007</f>
        <v>26000187000117</v>
      </c>
      <c r="E998" s="5" t="str">
        <f>'[1]TCE - ANEXO IV - Preencher'!G1007</f>
        <v>CASA DO CONSTRUTOR</v>
      </c>
      <c r="F998" s="5" t="str">
        <f>'[1]TCE - ANEXO IV - Preencher'!H1007</f>
        <v>S</v>
      </c>
      <c r="G998" s="5" t="str">
        <f>'[1]TCE - ANEXO IV - Preencher'!I1007</f>
        <v>N</v>
      </c>
      <c r="H998" s="5" t="str">
        <f>'[1]TCE - ANEXO IV - Preencher'!J1007</f>
        <v>18131</v>
      </c>
      <c r="I998" s="6">
        <f>IF('[1]TCE - ANEXO IV - Preencher'!K1007="","",'[1]TCE - ANEXO IV - Preencher'!K1007)</f>
        <v>44952</v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>2604106</v>
      </c>
      <c r="L998" s="7">
        <f>'[1]TCE - ANEXO IV - Preencher'!N1007</f>
        <v>510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5.3 - Locação de Máquinas e Equipamentos</v>
      </c>
      <c r="D999" s="3">
        <f>'[1]TCE - ANEXO IV - Preencher'!F1008</f>
        <v>26000187000117</v>
      </c>
      <c r="E999" s="5" t="str">
        <f>'[1]TCE - ANEXO IV - Preencher'!G1008</f>
        <v>CASA DO CONSTRUTOR</v>
      </c>
      <c r="F999" s="5" t="str">
        <f>'[1]TCE - ANEXO IV - Preencher'!H1008</f>
        <v>S</v>
      </c>
      <c r="G999" s="5" t="str">
        <f>'[1]TCE - ANEXO IV - Preencher'!I1008</f>
        <v>N</v>
      </c>
      <c r="H999" s="5" t="str">
        <f>'[1]TCE - ANEXO IV - Preencher'!J1008</f>
        <v>18338</v>
      </c>
      <c r="I999" s="6">
        <f>IF('[1]TCE - ANEXO IV - Preencher'!K1008="","",'[1]TCE - ANEXO IV - Preencher'!K1008)</f>
        <v>44970</v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>2604106</v>
      </c>
      <c r="L999" s="7">
        <f>'[1]TCE - ANEXO IV - Preencher'!N1008</f>
        <v>510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5.3 - Locação de Máquinas e Equipamentos</v>
      </c>
      <c r="D1000" s="3">
        <f>'[1]TCE - ANEXO IV - Preencher'!F1009</f>
        <v>24080970000102</v>
      </c>
      <c r="E1000" s="5" t="str">
        <f>'[1]TCE - ANEXO IV - Preencher'!G1009</f>
        <v>CARLOS ALBERTO PROJETOS E CONSTRUCAO LTDA - EPP</v>
      </c>
      <c r="F1000" s="5" t="str">
        <f>'[1]TCE - ANEXO IV - Preencher'!H1009</f>
        <v>S</v>
      </c>
      <c r="G1000" s="5" t="str">
        <f>'[1]TCE - ANEXO IV - Preencher'!I1009</f>
        <v>N</v>
      </c>
      <c r="H1000" s="5" t="str">
        <f>'[1]TCE - ANEXO IV - Preencher'!J1009</f>
        <v>091434</v>
      </c>
      <c r="I1000" s="6">
        <f>IF('[1]TCE - ANEXO IV - Preencher'!K1009="","",'[1]TCE - ANEXO IV - Preencher'!K1009)</f>
        <v>44963</v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>2604106</v>
      </c>
      <c r="L1000" s="7">
        <f>'[1]TCE - ANEXO IV - Preencher'!N1009</f>
        <v>235.2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5.3 - Locação de Máquinas e Equipamentos</v>
      </c>
      <c r="D1001" s="3">
        <f>'[1]TCE - ANEXO IV - Preencher'!F1010</f>
        <v>42520482000150</v>
      </c>
      <c r="E1001" s="5" t="str">
        <f>'[1]TCE - ANEXO IV - Preencher'!G1010</f>
        <v>COMMERCE SOLUTIONS LTDA</v>
      </c>
      <c r="F1001" s="5" t="str">
        <f>'[1]TCE - ANEXO IV - Preencher'!H1010</f>
        <v>S</v>
      </c>
      <c r="G1001" s="5" t="str">
        <f>'[1]TCE - ANEXO IV - Preencher'!I1010</f>
        <v>N</v>
      </c>
      <c r="H1001" s="5" t="str">
        <f>'[1]TCE - ANEXO IV - Preencher'!J1010</f>
        <v>000000010</v>
      </c>
      <c r="I1001" s="6">
        <f>IF('[1]TCE - ANEXO IV - Preencher'!K1010="","",'[1]TCE - ANEXO IV - Preencher'!K1010)</f>
        <v>44985</v>
      </c>
      <c r="J1001" s="5" t="str">
        <f>'[1]TCE - ANEXO IV - Preencher'!L1010</f>
        <v>LLPV39451</v>
      </c>
      <c r="K1001" s="5" t="str">
        <f>IF(F1001="B",LEFT('[1]TCE - ANEXO IV - Preencher'!M1010,2),IF(F1001="S",LEFT('[1]TCE - ANEXO IV - Preencher'!M1010,7),IF('[1]TCE - ANEXO IV - Preencher'!H1010="","")))</f>
        <v>2609600</v>
      </c>
      <c r="L1001" s="7">
        <f>'[1]TCE - ANEXO IV - Preencher'!N1010</f>
        <v>1500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5.3 - Locação de Máquinas e Equipamentos</v>
      </c>
      <c r="D1002" s="3">
        <f>'[1]TCE - ANEXO IV - Preencher'!F1011</f>
        <v>24080970000102</v>
      </c>
      <c r="E1002" s="5" t="str">
        <f>'[1]TCE - ANEXO IV - Preencher'!G1011</f>
        <v>CARLOS ALBERTO PROJETOS E CONSTRUCAO LTDA - EPP</v>
      </c>
      <c r="F1002" s="5" t="str">
        <f>'[1]TCE - ANEXO IV - Preencher'!H1011</f>
        <v>S</v>
      </c>
      <c r="G1002" s="5" t="str">
        <f>'[1]TCE - ANEXO IV - Preencher'!I1011</f>
        <v>N</v>
      </c>
      <c r="H1002" s="5" t="str">
        <f>'[1]TCE - ANEXO IV - Preencher'!J1011</f>
        <v>092035</v>
      </c>
      <c r="I1002" s="6">
        <f>IF('[1]TCE - ANEXO IV - Preencher'!K1011="","",'[1]TCE - ANEXO IV - Preencher'!K1011)</f>
        <v>44981</v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>2604106</v>
      </c>
      <c r="L1002" s="7">
        <f>'[1]TCE - ANEXO IV - Preencher'!N1011</f>
        <v>805.71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5.1 - Locação de Equipamentos Médicos-Hospitalares</v>
      </c>
      <c r="D1006" s="3">
        <f>'[1]TCE - ANEXO IV - Preencher'!F1015</f>
        <v>8675394000190</v>
      </c>
      <c r="E1006" s="5" t="str">
        <f>'[1]TCE - ANEXO IV - Preencher'!G1015</f>
        <v>SAFE SUPORTE A VIDA E COMERCIO INTERNACIONAL LTDA</v>
      </c>
      <c r="F1006" s="5" t="str">
        <f>'[1]TCE - ANEXO IV - Preencher'!H1015</f>
        <v>S</v>
      </c>
      <c r="G1006" s="5" t="str">
        <f>'[1]TCE - ANEXO IV - Preencher'!I1015</f>
        <v>N</v>
      </c>
      <c r="H1006" s="5" t="str">
        <f>'[1]TCE - ANEXO IV - Preencher'!J1015</f>
        <v>11.105</v>
      </c>
      <c r="I1006" s="6">
        <f>IF('[1]TCE - ANEXO IV - Preencher'!K1015="","",'[1]TCE - ANEXO IV - Preencher'!K1015)</f>
        <v>44985</v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>2611606</v>
      </c>
      <c r="L1006" s="7">
        <f>'[1]TCE - ANEXO IV - Preencher'!N1015</f>
        <v>3350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5.1 - Locação de Equipamentos Médicos-Hospitalares</v>
      </c>
      <c r="D1007" s="3" t="str">
        <f>'[1]TCE - ANEXO IV - Preencher'!F1016</f>
        <v>60.619.202/0012-09</v>
      </c>
      <c r="E1007" s="5" t="str">
        <f>'[1]TCE - ANEXO IV - Preencher'!G1016</f>
        <v>MESSER GASES LTDA</v>
      </c>
      <c r="F1007" s="5" t="str">
        <f>'[1]TCE - ANEXO IV - Preencher'!H1016</f>
        <v>S</v>
      </c>
      <c r="G1007" s="5" t="str">
        <f>'[1]TCE - ANEXO IV - Preencher'!I1016</f>
        <v>N</v>
      </c>
      <c r="H1007" s="5" t="str">
        <f>'[1]TCE - ANEXO IV - Preencher'!J1016</f>
        <v>0086064541</v>
      </c>
      <c r="I1007" s="6">
        <f>IF('[1]TCE - ANEXO IV - Preencher'!K1016="","",'[1]TCE - ANEXO IV - Preencher'!K1016)</f>
        <v>44984</v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>2607901</v>
      </c>
      <c r="L1007" s="7">
        <f>'[1]TCE - ANEXO IV - Preencher'!N1016</f>
        <v>11848.08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5.1 - Locação de Equipamentos Médicos-Hospitalares</v>
      </c>
      <c r="D1008" s="3" t="str">
        <f>'[1]TCE - ANEXO IV - Preencher'!F1017</f>
        <v>60.619.202/0012-09</v>
      </c>
      <c r="E1008" s="5" t="str">
        <f>'[1]TCE - ANEXO IV - Preencher'!G1017</f>
        <v>MESSER GASES LTDA</v>
      </c>
      <c r="F1008" s="5" t="str">
        <f>'[1]TCE - ANEXO IV - Preencher'!H1017</f>
        <v>S</v>
      </c>
      <c r="G1008" s="5" t="str">
        <f>'[1]TCE - ANEXO IV - Preencher'!I1017</f>
        <v>N</v>
      </c>
      <c r="H1008" s="5">
        <f>'[1]TCE - ANEXO IV - Preencher'!J1017</f>
        <v>86064542</v>
      </c>
      <c r="I1008" s="6">
        <f>IF('[1]TCE - ANEXO IV - Preencher'!K1017="","",'[1]TCE - ANEXO IV - Preencher'!K1017)</f>
        <v>44984</v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>2607901</v>
      </c>
      <c r="L1008" s="7">
        <f>'[1]TCE - ANEXO IV - Preencher'!N1017</f>
        <v>12582.44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5.8 - Locação de Veículos Automotores</v>
      </c>
      <c r="D1010" s="3">
        <f>'[1]TCE - ANEXO IV - Preencher'!F1019</f>
        <v>21596658000188</v>
      </c>
      <c r="E1010" s="5" t="str">
        <f>'[1]TCE - ANEXO IV - Preencher'!G1019</f>
        <v>BEBECO AUTO LTDA</v>
      </c>
      <c r="F1010" s="5" t="str">
        <f>'[1]TCE - ANEXO IV - Preencher'!H1019</f>
        <v>S</v>
      </c>
      <c r="G1010" s="5" t="str">
        <f>'[1]TCE - ANEXO IV - Preencher'!I1019</f>
        <v>N</v>
      </c>
      <c r="H1010" s="5" t="str">
        <f>'[1]TCE - ANEXO IV - Preencher'!J1019</f>
        <v>010</v>
      </c>
      <c r="I1010" s="6">
        <f>IF('[1]TCE - ANEXO IV - Preencher'!K1019="","",'[1]TCE - ANEXO IV - Preencher'!K1019)</f>
        <v>44984</v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>2609600</v>
      </c>
      <c r="L1010" s="7">
        <f>'[1]TCE - ANEXO IV - Preencher'!N1019</f>
        <v>4500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5.99 - Outros Serviços de Terceiros Pessoa Jurídica</v>
      </c>
      <c r="D1012" s="3">
        <f>'[1]TCE - ANEXO IV - Preencher'!F1021</f>
        <v>6990590000123</v>
      </c>
      <c r="E1012" s="5" t="str">
        <f>'[1]TCE - ANEXO IV - Preencher'!G1021</f>
        <v>GOOGLE BRASIL INTERNET LDA</v>
      </c>
      <c r="F1012" s="5" t="str">
        <f>'[1]TCE - ANEXO IV - Preencher'!H1021</f>
        <v>S</v>
      </c>
      <c r="G1012" s="5" t="str">
        <f>'[1]TCE - ANEXO IV - Preencher'!I1021</f>
        <v>N</v>
      </c>
      <c r="H1012" s="5">
        <f>'[1]TCE - ANEXO IV - Preencher'!J1021</f>
        <v>0</v>
      </c>
      <c r="I1012" s="6">
        <f>IF('[1]TCE - ANEXO IV - Preencher'!K1021="","",'[1]TCE - ANEXO IV - Preencher'!K1021)</f>
        <v>44968</v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9.99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5.99 - Outros Serviços de Terceiros Pessoa Jurídica</v>
      </c>
      <c r="D1013" s="3">
        <f>'[1]TCE - ANEXO IV - Preencher'!F1022</f>
        <v>34028316000294</v>
      </c>
      <c r="E1013" s="5" t="str">
        <f>'[1]TCE - ANEXO IV - Preencher'!G1022</f>
        <v>EMPRESA BRASILEIRA DE CORREIOS E TELEGRAFOS</v>
      </c>
      <c r="F1013" s="5" t="str">
        <f>'[1]TCE - ANEXO IV - Preencher'!H1022</f>
        <v>S</v>
      </c>
      <c r="G1013" s="5" t="str">
        <f>'[1]TCE - ANEXO IV - Preencher'!I1022</f>
        <v>N</v>
      </c>
      <c r="H1013" s="5" t="str">
        <f>'[1]TCE - ANEXO IV - Preencher'!J1022</f>
        <v>6258033</v>
      </c>
      <c r="I1013" s="6">
        <f>IF('[1]TCE - ANEXO IV - Preencher'!K1022="","",'[1]TCE - ANEXO IV - Preencher'!K1022)</f>
        <v>44974</v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>2604106</v>
      </c>
      <c r="L1013" s="7">
        <f>'[1]TCE - ANEXO IV - Preencher'!N1022</f>
        <v>32.659999999999997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5.16 - Serviços Médico-Hospitalares, Odotonlogia e Laboratoriais</v>
      </c>
      <c r="D1014" s="3" t="str">
        <f>'[1]TCE - ANEXO IV - Preencher'!F1023</f>
        <v>27.816.524/0001-01</v>
      </c>
      <c r="E1014" s="5" t="str">
        <f>'[1]TCE - ANEXO IV - Preencher'!G1023</f>
        <v>CLINICA NEFROAGRESTE LTDA-ME</v>
      </c>
      <c r="F1014" s="5" t="str">
        <f>'[1]TCE - ANEXO IV - Preencher'!H1023</f>
        <v>S</v>
      </c>
      <c r="G1014" s="5" t="str">
        <f>'[1]TCE - ANEXO IV - Preencher'!I1023</f>
        <v>S</v>
      </c>
      <c r="H1014" s="5" t="str">
        <f>'[1]TCE - ANEXO IV - Preencher'!J1023</f>
        <v>175</v>
      </c>
      <c r="I1014" s="6">
        <f>IF('[1]TCE - ANEXO IV - Preencher'!K1023="","",'[1]TCE - ANEXO IV - Preencher'!K1023)</f>
        <v>44984</v>
      </c>
      <c r="J1014" s="5" t="str">
        <f>'[1]TCE - ANEXO IV - Preencher'!L1023</f>
        <v>GOXUXOEWZ</v>
      </c>
      <c r="K1014" s="5" t="str">
        <f>IF(F1014="B",LEFT('[1]TCE - ANEXO IV - Preencher'!M1023,2),IF(F1014="S",LEFT('[1]TCE - ANEXO IV - Preencher'!M1023,7),IF('[1]TCE - ANEXO IV - Preencher'!H1023="","")))</f>
        <v>2604106</v>
      </c>
      <c r="L1014" s="7">
        <f>'[1]TCE - ANEXO IV - Preencher'!N1023</f>
        <v>185100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5.16 - Serviços Médico-Hospitalares, Odotonlogia e Laboratoriais</v>
      </c>
      <c r="D1015" s="3" t="str">
        <f>'[1]TCE - ANEXO IV - Preencher'!F1024</f>
        <v>27.816.524/0001-01</v>
      </c>
      <c r="E1015" s="5" t="str">
        <f>'[1]TCE - ANEXO IV - Preencher'!G1024</f>
        <v>CLINICA NEFROAGRESTE LTDA-ME</v>
      </c>
      <c r="F1015" s="5" t="str">
        <f>'[1]TCE - ANEXO IV - Preencher'!H1024</f>
        <v>S</v>
      </c>
      <c r="G1015" s="5" t="str">
        <f>'[1]TCE - ANEXO IV - Preencher'!I1024</f>
        <v>S</v>
      </c>
      <c r="H1015" s="5" t="str">
        <f>'[1]TCE - ANEXO IV - Preencher'!J1024</f>
        <v>176</v>
      </c>
      <c r="I1015" s="6">
        <f>IF('[1]TCE - ANEXO IV - Preencher'!K1024="","",'[1]TCE - ANEXO IV - Preencher'!K1024)</f>
        <v>44984</v>
      </c>
      <c r="J1015" s="5" t="str">
        <f>'[1]TCE - ANEXO IV - Preencher'!L1024</f>
        <v>RCNZVHN3G</v>
      </c>
      <c r="K1015" s="5" t="str">
        <f>IF(F1015="B",LEFT('[1]TCE - ANEXO IV - Preencher'!M1024,2),IF(F1015="S",LEFT('[1]TCE - ANEXO IV - Preencher'!M1024,7),IF('[1]TCE - ANEXO IV - Preencher'!H1024="","")))</f>
        <v>2604106</v>
      </c>
      <c r="L1015" s="7">
        <f>'[1]TCE - ANEXO IV - Preencher'!N1024</f>
        <v>121000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5.16 - Serviços Médico-Hospitalares, Odotonlogia e Laboratoriais</v>
      </c>
      <c r="D1016" s="3">
        <f>'[1]TCE - ANEXO IV - Preencher'!F1025</f>
        <v>21728590000143</v>
      </c>
      <c r="E1016" s="5" t="str">
        <f>'[1]TCE - ANEXO IV - Preencher'!G1025</f>
        <v>ICCONE CIRURGIA CARDIOVASCULAR LTDA ME</v>
      </c>
      <c r="F1016" s="5" t="str">
        <f>'[1]TCE - ANEXO IV - Preencher'!H1025</f>
        <v>S</v>
      </c>
      <c r="G1016" s="5" t="str">
        <f>'[1]TCE - ANEXO IV - Preencher'!I1025</f>
        <v>S</v>
      </c>
      <c r="H1016" s="5" t="str">
        <f>'[1]TCE - ANEXO IV - Preencher'!J1025</f>
        <v>00000569</v>
      </c>
      <c r="I1016" s="6">
        <f>IF('[1]TCE - ANEXO IV - Preencher'!K1025="","",'[1]TCE - ANEXO IV - Preencher'!K1025)</f>
        <v>44985</v>
      </c>
      <c r="J1016" s="5" t="str">
        <f>'[1]TCE - ANEXO IV - Preencher'!L1025</f>
        <v>APRI-JBK4</v>
      </c>
      <c r="K1016" s="5" t="str">
        <f>IF(F1016="B",LEFT('[1]TCE - ANEXO IV - Preencher'!M1025,2),IF(F1016="S",LEFT('[1]TCE - ANEXO IV - Preencher'!M1025,7),IF('[1]TCE - ANEXO IV - Preencher'!H1025="","")))</f>
        <v>2611606</v>
      </c>
      <c r="L1016" s="7">
        <f>'[1]TCE - ANEXO IV - Preencher'!N1025</f>
        <v>209370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5.16 - Serviços Médico-Hospitalares, Odotonlogia e Laboratoriais</v>
      </c>
      <c r="D1017" s="3" t="str">
        <f>'[1]TCE - ANEXO IV - Preencher'!F1026</f>
        <v>00.062.519/0001-02</v>
      </c>
      <c r="E1017" s="5" t="str">
        <f>'[1]TCE - ANEXO IV - Preencher'!G1026</f>
        <v>UNIDADE DE CARDIOLOGIA INVASIVA S C LTDA</v>
      </c>
      <c r="F1017" s="5" t="str">
        <f>'[1]TCE - ANEXO IV - Preencher'!H1026</f>
        <v>S</v>
      </c>
      <c r="G1017" s="5" t="str">
        <f>'[1]TCE - ANEXO IV - Preencher'!I1026</f>
        <v>S</v>
      </c>
      <c r="H1017" s="5" t="str">
        <f>'[1]TCE - ANEXO IV - Preencher'!J1026</f>
        <v>00000546</v>
      </c>
      <c r="I1017" s="6">
        <f>IF('[1]TCE - ANEXO IV - Preencher'!K1026="","",'[1]TCE - ANEXO IV - Preencher'!K1026)</f>
        <v>44985</v>
      </c>
      <c r="J1017" s="5" t="str">
        <f>'[1]TCE - ANEXO IV - Preencher'!L1026</f>
        <v>1ZET-694P</v>
      </c>
      <c r="K1017" s="5" t="str">
        <f>IF(F1017="B",LEFT('[1]TCE - ANEXO IV - Preencher'!M1026,2),IF(F1017="S",LEFT('[1]TCE - ANEXO IV - Preencher'!M1026,7),IF('[1]TCE - ANEXO IV - Preencher'!H1026="","")))</f>
        <v>2611606</v>
      </c>
      <c r="L1017" s="7">
        <f>'[1]TCE - ANEXO IV - Preencher'!N1026</f>
        <v>155528.45000000001</v>
      </c>
    </row>
    <row r="1018" spans="1:12" ht="18" customHeight="1" x14ac:dyDescent="0.2">
      <c r="A1018" s="3">
        <f>IFERROR(VLOOKUP(B1018,'[1]DADOS (OCULTAR)'!$Q$3:$S$103,3,0),"")</f>
        <v>10583920000800</v>
      </c>
      <c r="B1018" s="4" t="str">
        <f>'[1]TCE - ANEXO IV - Preencher'!C1028</f>
        <v>HOSPITAL MESTRE VITALINO</v>
      </c>
      <c r="C1018" s="4" t="str">
        <f>'[1]TCE - ANEXO IV - Preencher'!E1027</f>
        <v>5.16 - Serviços Médico-Hospitalares, Odotonlogia e Laboratoriais</v>
      </c>
      <c r="D1018" s="3" t="str">
        <f>'[1]TCE - ANEXO IV - Preencher'!F1027</f>
        <v>05.844.351/0001-00</v>
      </c>
      <c r="E1018" s="5" t="str">
        <f>'[1]TCE - ANEXO IV - Preencher'!G1027</f>
        <v>IMAGEM INTERIOR SOCIEDADE SIMPLES</v>
      </c>
      <c r="F1018" s="5" t="str">
        <f>'[1]TCE - ANEXO IV - Preencher'!H1027</f>
        <v>S</v>
      </c>
      <c r="G1018" s="5" t="str">
        <f>'[1]TCE - ANEXO IV - Preencher'!I1027</f>
        <v>S</v>
      </c>
      <c r="H1018" s="5" t="str">
        <f>'[1]TCE - ANEXO IV - Preencher'!J1027</f>
        <v>167</v>
      </c>
      <c r="I1018" s="6">
        <f>IF('[1]TCE - ANEXO IV - Preencher'!K1027="","",'[1]TCE - ANEXO IV - Preencher'!K1027)</f>
        <v>44984</v>
      </c>
      <c r="J1018" s="5" t="str">
        <f>'[1]TCE - ANEXO IV - Preencher'!L1027</f>
        <v>SJJRBWKE0</v>
      </c>
      <c r="K1018" s="5" t="str">
        <f>IF(F1018="B",LEFT('[1]TCE - ANEXO IV - Preencher'!M1027,2),IF(F1018="S",LEFT('[1]TCE - ANEXO IV - Preencher'!M1027,7),IF('[1]TCE - ANEXO IV - Preencher'!H1027="","")))</f>
        <v>2604106</v>
      </c>
      <c r="L1018" s="7">
        <f>'[1]TCE - ANEXO IV - Preencher'!N1027</f>
        <v>116027</v>
      </c>
    </row>
    <row r="1019" spans="1:12" ht="18" customHeight="1" x14ac:dyDescent="0.2">
      <c r="A1019" s="3">
        <f>IFERROR(VLOOKUP(B1019,'[1]DADOS (OCULTAR)'!$Q$3:$S$103,3,0),"")</f>
        <v>10583920000800</v>
      </c>
      <c r="B1019" s="4" t="str">
        <f>'[1]TCE - ANEXO IV - Preencher'!C1029</f>
        <v>HOSPITAL MESTRE VITALINO</v>
      </c>
      <c r="C1019" s="4" t="str">
        <f>'[1]TCE - ANEXO IV - Preencher'!E1028</f>
        <v>5.16 - Serviços Médico-Hospitalares, Odotonlogia e Laboratoriais</v>
      </c>
      <c r="D1019" s="3">
        <f>'[1]TCE - ANEXO IV - Preencher'!F1028</f>
        <v>2737471000102</v>
      </c>
      <c r="E1019" s="5" t="str">
        <f>'[1]TCE - ANEXO IV - Preencher'!G1028</f>
        <v>IMAX DIAGNOSTICO LTDA</v>
      </c>
      <c r="F1019" s="5" t="str">
        <f>'[1]TCE - ANEXO IV - Preencher'!H1028</f>
        <v>S</v>
      </c>
      <c r="G1019" s="5" t="str">
        <f>'[1]TCE - ANEXO IV - Preencher'!I1028</f>
        <v>S</v>
      </c>
      <c r="H1019" s="5" t="str">
        <f>'[1]TCE - ANEXO IV - Preencher'!J1028</f>
        <v>64348</v>
      </c>
      <c r="I1019" s="6">
        <f>IF('[1]TCE - ANEXO IV - Preencher'!K1028="","",'[1]TCE - ANEXO IV - Preencher'!K1028)</f>
        <v>44985</v>
      </c>
      <c r="J1019" s="5" t="str">
        <f>'[1]TCE - ANEXO IV - Preencher'!L1028</f>
        <v>ZEWLOMIQY</v>
      </c>
      <c r="K1019" s="5" t="str">
        <f>IF(F1019="B",LEFT('[1]TCE - ANEXO IV - Preencher'!M1028,2),IF(F1019="S",LEFT('[1]TCE - ANEXO IV - Preencher'!M1028,7),IF('[1]TCE - ANEXO IV - Preencher'!H1028="","")))</f>
        <v>2604106</v>
      </c>
      <c r="L1019" s="7">
        <f>'[1]TCE - ANEXO IV - Preencher'!N1028</f>
        <v>67375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>5.16 - Serviços Médico-Hospitalares, Odotonlogia e Laboratoriais</v>
      </c>
      <c r="D1020" s="3">
        <f>'[1]TCE - ANEXO IV - Preencher'!F1029</f>
        <v>33415955000169</v>
      </c>
      <c r="E1020" s="5" t="str">
        <f>'[1]TCE - ANEXO IV - Preencher'!G1029</f>
        <v>AM MARCAPASSO E ARRITIMIA MEDICA LTDA</v>
      </c>
      <c r="F1020" s="5" t="str">
        <f>'[1]TCE - ANEXO IV - Preencher'!H1029</f>
        <v>S</v>
      </c>
      <c r="G1020" s="5" t="str">
        <f>'[1]TCE - ANEXO IV - Preencher'!I1029</f>
        <v>S</v>
      </c>
      <c r="H1020" s="5" t="str">
        <f>'[1]TCE - ANEXO IV - Preencher'!J1029</f>
        <v>22</v>
      </c>
      <c r="I1020" s="6">
        <f>IF('[1]TCE - ANEXO IV - Preencher'!K1029="","",'[1]TCE - ANEXO IV - Preencher'!K1029)</f>
        <v>44984</v>
      </c>
      <c r="J1020" s="5" t="str">
        <f>'[1]TCE - ANEXO IV - Preencher'!L1029</f>
        <v>1MWUCXXJG</v>
      </c>
      <c r="K1020" s="5" t="str">
        <f>IF(F1020="B",LEFT('[1]TCE - ANEXO IV - Preencher'!M1029,2),IF(F1020="S",LEFT('[1]TCE - ANEXO IV - Preencher'!M1029,7),IF('[1]TCE - ANEXO IV - Preencher'!H1029="","")))</f>
        <v>2604106</v>
      </c>
      <c r="L1020" s="7">
        <f>'[1]TCE - ANEXO IV - Preencher'!N1029</f>
        <v>68500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5.16 - Serviços Médico-Hospitalares, Odotonlogia e Laboratoriais</v>
      </c>
      <c r="D1021" s="3">
        <f>'[1]TCE - ANEXO IV - Preencher'!F1030</f>
        <v>6101092000182</v>
      </c>
      <c r="E1021" s="5" t="str">
        <f>'[1]TCE - ANEXO IV - Preencher'!G1030</f>
        <v>LABORATORIO MEDICO DR ROMUALDO LINS LTDA</v>
      </c>
      <c r="F1021" s="5" t="str">
        <f>'[1]TCE - ANEXO IV - Preencher'!H1030</f>
        <v>S</v>
      </c>
      <c r="G1021" s="5" t="str">
        <f>'[1]TCE - ANEXO IV - Preencher'!I1030</f>
        <v>S</v>
      </c>
      <c r="H1021" s="5" t="str">
        <f>'[1]TCE - ANEXO IV - Preencher'!J1030</f>
        <v>9553</v>
      </c>
      <c r="I1021" s="6">
        <f>IF('[1]TCE - ANEXO IV - Preencher'!K1030="","",'[1]TCE - ANEXO IV - Preencher'!K1030)</f>
        <v>44985</v>
      </c>
      <c r="J1021" s="5" t="str">
        <f>'[1]TCE - ANEXO IV - Preencher'!L1030</f>
        <v>UEH7FQUZ2</v>
      </c>
      <c r="K1021" s="5" t="str">
        <f>IF(F1021="B",LEFT('[1]TCE - ANEXO IV - Preencher'!M1030,2),IF(F1021="S",LEFT('[1]TCE - ANEXO IV - Preencher'!M1030,7),IF('[1]TCE - ANEXO IV - Preencher'!H1030="","")))</f>
        <v>2604106</v>
      </c>
      <c r="L1021" s="7">
        <f>'[1]TCE - ANEXO IV - Preencher'!N1030</f>
        <v>31435.25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5.16 - Serviços Médico-Hospitalares, Odotonlogia e Laboratoriais</v>
      </c>
      <c r="D1024" s="3">
        <f>'[1]TCE - ANEXO IV - Preencher'!F1033</f>
        <v>19378769008665</v>
      </c>
      <c r="E1024" s="5" t="str">
        <f>'[1]TCE - ANEXO IV - Preencher'!G1033</f>
        <v>INSTITUTO HERMES PARDINI S/A</v>
      </c>
      <c r="F1024" s="5" t="str">
        <f>'[1]TCE - ANEXO IV - Preencher'!H1033</f>
        <v>S</v>
      </c>
      <c r="G1024" s="5" t="str">
        <f>'[1]TCE - ANEXO IV - Preencher'!I1033</f>
        <v>S</v>
      </c>
      <c r="H1024" s="5" t="str">
        <f>'[1]TCE - ANEXO IV - Preencher'!J1033</f>
        <v>00050355</v>
      </c>
      <c r="I1024" s="6">
        <f>IF('[1]TCE - ANEXO IV - Preencher'!K1033="","",'[1]TCE - ANEXO IV - Preencher'!K1033)</f>
        <v>44980</v>
      </c>
      <c r="J1024" s="5" t="str">
        <f>'[1]TCE - ANEXO IV - Preencher'!L1033</f>
        <v>R9GL-XDC4</v>
      </c>
      <c r="K1024" s="5" t="str">
        <f>IF(F1024="B",LEFT('[1]TCE - ANEXO IV - Preencher'!M1033,2),IF(F1024="S",LEFT('[1]TCE - ANEXO IV - Preencher'!M1033,7),IF('[1]TCE - ANEXO IV - Preencher'!H1033="","")))</f>
        <v>3550308</v>
      </c>
      <c r="L1024" s="7">
        <f>'[1]TCE - ANEXO IV - Preencher'!N1033</f>
        <v>3301.4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5.16 - Serviços Médico-Hospitalares, Odotonlogia e Laboratoriais</v>
      </c>
      <c r="D1025" s="3">
        <f>'[1]TCE - ANEXO IV - Preencher'!F1034</f>
        <v>19378769008665</v>
      </c>
      <c r="E1025" s="5" t="str">
        <f>'[1]TCE - ANEXO IV - Preencher'!G1034</f>
        <v>INSTITUTO HERMES PARDINI S/A</v>
      </c>
      <c r="F1025" s="5" t="str">
        <f>'[1]TCE - ANEXO IV - Preencher'!H1034</f>
        <v>S</v>
      </c>
      <c r="G1025" s="5" t="str">
        <f>'[1]TCE - ANEXO IV - Preencher'!I1034</f>
        <v>S</v>
      </c>
      <c r="H1025" s="5" t="str">
        <f>'[1]TCE - ANEXO IV - Preencher'!J1034</f>
        <v>2023/27686</v>
      </c>
      <c r="I1025" s="6">
        <f>IF('[1]TCE - ANEXO IV - Preencher'!K1034="","",'[1]TCE - ANEXO IV - Preencher'!K1034)</f>
        <v>44980</v>
      </c>
      <c r="J1025" s="5" t="str">
        <f>'[1]TCE - ANEXO IV - Preencher'!L1034</f>
        <v>59fb1045</v>
      </c>
      <c r="K1025" s="5" t="str">
        <f>IF(F1025="B",LEFT('[1]TCE - ANEXO IV - Preencher'!M1034,2),IF(F1025="S",LEFT('[1]TCE - ANEXO IV - Preencher'!M1034,7),IF('[1]TCE - ANEXO IV - Preencher'!H1034="","")))</f>
        <v>3550308</v>
      </c>
      <c r="L1025" s="7">
        <f>'[1]TCE - ANEXO IV - Preencher'!N1034</f>
        <v>13246.97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5.16 - Serviços Médico-Hospitalares, Odotonlogia e Laboratoriais</v>
      </c>
      <c r="D1026" s="3" t="str">
        <f>'[1]TCE - ANEXO IV - Preencher'!F1035</f>
        <v>31.145.185/0002-37</v>
      </c>
      <c r="E1026" s="5" t="str">
        <f>'[1]TCE - ANEXO IV - Preencher'!G1035</f>
        <v>CONSULT LAB LABOR DE ANALISES CLINICAS LTDA</v>
      </c>
      <c r="F1026" s="5" t="str">
        <f>'[1]TCE - ANEXO IV - Preencher'!H1035</f>
        <v>S</v>
      </c>
      <c r="G1026" s="5" t="str">
        <f>'[1]TCE - ANEXO IV - Preencher'!I1035</f>
        <v>S</v>
      </c>
      <c r="H1026" s="5" t="str">
        <f>'[1]TCE - ANEXO IV - Preencher'!J1035</f>
        <v>53</v>
      </c>
      <c r="I1026" s="6">
        <f>IF('[1]TCE - ANEXO IV - Preencher'!K1035="","",'[1]TCE - ANEXO IV - Preencher'!K1035)</f>
        <v>44984</v>
      </c>
      <c r="J1026" s="5" t="str">
        <f>'[1]TCE - ANEXO IV - Preencher'!L1035</f>
        <v>BLBSRZWEZ</v>
      </c>
      <c r="K1026" s="5" t="str">
        <f>IF(F1026="B",LEFT('[1]TCE - ANEXO IV - Preencher'!M1035,2),IF(F1026="S",LEFT('[1]TCE - ANEXO IV - Preencher'!M1035,7),IF('[1]TCE - ANEXO IV - Preencher'!H1035="","")))</f>
        <v>2604106</v>
      </c>
      <c r="L1026" s="7">
        <f>'[1]TCE - ANEXO IV - Preencher'!N1035</f>
        <v>396483.36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5.16 - Serviços Médico-Hospitalares, Odotonlogia e Laboratoriais</v>
      </c>
      <c r="D1027" s="3">
        <f>'[1]TCE - ANEXO IV - Preencher'!F1036</f>
        <v>41231135000145</v>
      </c>
      <c r="E1027" s="5" t="str">
        <f>'[1]TCE - ANEXO IV - Preencher'!G1036</f>
        <v>CARDIOVIDA CONSULTORIOS ESPECIALIZADOS LTDA</v>
      </c>
      <c r="F1027" s="5" t="str">
        <f>'[1]TCE - ANEXO IV - Preencher'!H1036</f>
        <v>S</v>
      </c>
      <c r="G1027" s="5" t="str">
        <f>'[1]TCE - ANEXO IV - Preencher'!I1036</f>
        <v>S</v>
      </c>
      <c r="H1027" s="5" t="str">
        <f>'[1]TCE - ANEXO IV - Preencher'!J1036</f>
        <v>00010250</v>
      </c>
      <c r="I1027" s="6">
        <f>IF('[1]TCE - ANEXO IV - Preencher'!K1036="","",'[1]TCE - ANEXO IV - Preencher'!K1036)</f>
        <v>44986</v>
      </c>
      <c r="J1027" s="5" t="str">
        <f>'[1]TCE - ANEXO IV - Preencher'!L1036</f>
        <v>MJN2-JQQX</v>
      </c>
      <c r="K1027" s="5" t="str">
        <f>IF(F1027="B",LEFT('[1]TCE - ANEXO IV - Preencher'!M1036,2),IF(F1027="S",LEFT('[1]TCE - ANEXO IV - Preencher'!M1036,7),IF('[1]TCE - ANEXO IV - Preencher'!H1036="","")))</f>
        <v>2611606</v>
      </c>
      <c r="L1027" s="7">
        <f>'[1]TCE - ANEXO IV - Preencher'!N1036</f>
        <v>920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5.8 - Locação de Veículos Automotores</v>
      </c>
      <c r="D1029" s="3" t="str">
        <f>'[1]TCE - ANEXO IV - Preencher'!F1038</f>
        <v>29.932.922/0001-19</v>
      </c>
      <c r="E1029" s="5" t="str">
        <f>'[1]TCE - ANEXO IV - Preencher'!G1038</f>
        <v>MEDLIFE LOCACAO DE MAQ E EQUIP LTDA</v>
      </c>
      <c r="F1029" s="5" t="str">
        <f>'[1]TCE - ANEXO IV - Preencher'!H1038</f>
        <v>S</v>
      </c>
      <c r="G1029" s="5" t="str">
        <f>'[1]TCE - ANEXO IV - Preencher'!I1038</f>
        <v>N</v>
      </c>
      <c r="H1029" s="5" t="str">
        <f>'[1]TCE - ANEXO IV - Preencher'!J1038</f>
        <v>547</v>
      </c>
      <c r="I1029" s="6">
        <f>IF('[1]TCE - ANEXO IV - Preencher'!K1038="","",'[1]TCE - ANEXO IV - Preencher'!K1038)</f>
        <v>44986</v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12500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5.99 - Outros Serviços de Terceiros Pessoa Jurídica</v>
      </c>
      <c r="D1030" s="3" t="str">
        <f>'[1]TCE - ANEXO IV - Preencher'!F1039</f>
        <v>01.913.062/0001-57</v>
      </c>
      <c r="E1030" s="5" t="str">
        <f>'[1]TCE - ANEXO IV - Preencher'!G1039</f>
        <v>NEUROIMUNOLOGIA CENTRO DIAGNOSTICO LTDA</v>
      </c>
      <c r="F1030" s="5" t="str">
        <f>'[1]TCE - ANEXO IV - Preencher'!H1039</f>
        <v>S</v>
      </c>
      <c r="G1030" s="5" t="str">
        <f>'[1]TCE - ANEXO IV - Preencher'!I1039</f>
        <v>S</v>
      </c>
      <c r="H1030" s="5" t="str">
        <f>'[1]TCE - ANEXO IV - Preencher'!J1039</f>
        <v>00000222</v>
      </c>
      <c r="I1030" s="6">
        <f>IF('[1]TCE - ANEXO IV - Preencher'!K1039="","",'[1]TCE - ANEXO IV - Preencher'!K1039)</f>
        <v>44986</v>
      </c>
      <c r="J1030" s="5" t="str">
        <f>'[1]TCE - ANEXO IV - Preencher'!L1039</f>
        <v>BI4M-QKR2</v>
      </c>
      <c r="K1030" s="5" t="str">
        <f>IF(F1030="B",LEFT('[1]TCE - ANEXO IV - Preencher'!M1039,2),IF(F1030="S",LEFT('[1]TCE - ANEXO IV - Preencher'!M1039,7),IF('[1]TCE - ANEXO IV - Preencher'!H1039="","")))</f>
        <v>2611606</v>
      </c>
      <c r="L1030" s="7">
        <f>'[1]TCE - ANEXO IV - Preencher'!N1039</f>
        <v>960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5.16 - Serviços Médico-Hospitalares, Odotonlogia e Laboratoriais</v>
      </c>
      <c r="D1032" s="3" t="str">
        <f>'[1]TCE - ANEXO IV - Preencher'!F1041</f>
        <v>00.610.112/0001-64</v>
      </c>
      <c r="E1032" s="5" t="str">
        <f>'[1]TCE - ANEXO IV - Preencher'!G1041</f>
        <v>COOPAGRESTE COOP DOS MEDICOS ANESTES DO INT DE PE</v>
      </c>
      <c r="F1032" s="5" t="str">
        <f>'[1]TCE - ANEXO IV - Preencher'!H1041</f>
        <v>S</v>
      </c>
      <c r="G1032" s="5" t="str">
        <f>'[1]TCE - ANEXO IV - Preencher'!I1041</f>
        <v>S</v>
      </c>
      <c r="H1032" s="5" t="str">
        <f>'[1]TCE - ANEXO IV - Preencher'!J1041</f>
        <v>6778</v>
      </c>
      <c r="I1032" s="6">
        <f>IF('[1]TCE - ANEXO IV - Preencher'!K1041="","",'[1]TCE - ANEXO IV - Preencher'!K1041)</f>
        <v>44985</v>
      </c>
      <c r="J1032" s="5" t="str">
        <f>'[1]TCE - ANEXO IV - Preencher'!L1041</f>
        <v>WOSQKXBWG</v>
      </c>
      <c r="K1032" s="5" t="str">
        <f>IF(F1032="B",LEFT('[1]TCE - ANEXO IV - Preencher'!M1041,2),IF(F1032="S",LEFT('[1]TCE - ANEXO IV - Preencher'!M1041,7),IF('[1]TCE - ANEXO IV - Preencher'!H1041="","")))</f>
        <v>2604106</v>
      </c>
      <c r="L1032" s="7">
        <f>'[1]TCE - ANEXO IV - Preencher'!N1041</f>
        <v>467600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5.15 - Serviços Domésticos</v>
      </c>
      <c r="D1034" s="3" t="str">
        <f>'[1]TCE - ANEXO IV - Preencher'!F1043</f>
        <v>27.837.083/0001-24</v>
      </c>
      <c r="E1034" s="5" t="str">
        <f>'[1]TCE - ANEXO IV - Preencher'!G1043</f>
        <v>CLEAN HIGIENIZACAO DE TEXTEIS EIRELI-ME</v>
      </c>
      <c r="F1034" s="5" t="str">
        <f>'[1]TCE - ANEXO IV - Preencher'!H1043</f>
        <v>S</v>
      </c>
      <c r="G1034" s="5" t="str">
        <f>'[1]TCE - ANEXO IV - Preencher'!I1043</f>
        <v>S</v>
      </c>
      <c r="H1034" s="5" t="str">
        <f>'[1]TCE - ANEXO IV - Preencher'!J1043</f>
        <v>000002529</v>
      </c>
      <c r="I1034" s="6">
        <f>IF('[1]TCE - ANEXO IV - Preencher'!K1043="","",'[1]TCE - ANEXO IV - Preencher'!K1043)</f>
        <v>44987</v>
      </c>
      <c r="J1034" s="5" t="str">
        <f>'[1]TCE - ANEXO IV - Preencher'!L1043</f>
        <v>KEJV98322</v>
      </c>
      <c r="K1034" s="5" t="str">
        <f>IF(F1034="B",LEFT('[1]TCE - ANEXO IV - Preencher'!M1043,2),IF(F1034="S",LEFT('[1]TCE - ANEXO IV - Preencher'!M1043,7),IF('[1]TCE - ANEXO IV - Preencher'!H1043="","")))</f>
        <v>2607901</v>
      </c>
      <c r="L1034" s="7">
        <f>'[1]TCE - ANEXO IV - Preencher'!N1043</f>
        <v>111612.2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5.10 - Detetização/Tratamento de Resíduos e Afins</v>
      </c>
      <c r="D1035" s="3" t="str">
        <f>'[1]TCE - ANEXO IV - Preencher'!F1044</f>
        <v>07.575.881/0001-18</v>
      </c>
      <c r="E1035" s="5" t="str">
        <f>'[1]TCE - ANEXO IV - Preencher'!G1044</f>
        <v>SIM GESTAO AMBIENTAL SERVICOS LTDA</v>
      </c>
      <c r="F1035" s="5" t="str">
        <f>'[1]TCE - ANEXO IV - Preencher'!H1044</f>
        <v>S</v>
      </c>
      <c r="G1035" s="5" t="str">
        <f>'[1]TCE - ANEXO IV - Preencher'!I1044</f>
        <v>S</v>
      </c>
      <c r="H1035" s="5" t="str">
        <f>'[1]TCE - ANEXO IV - Preencher'!J1044</f>
        <v>1.041.687</v>
      </c>
      <c r="I1035" s="6">
        <f>IF('[1]TCE - ANEXO IV - Preencher'!K1044="","",'[1]TCE - ANEXO IV - Preencher'!K1044)</f>
        <v>44985</v>
      </c>
      <c r="J1035" s="5" t="str">
        <f>'[1]TCE - ANEXO IV - Preencher'!L1044</f>
        <v>VYO2XK5JI</v>
      </c>
      <c r="K1035" s="5" t="str">
        <f>IF(F1035="B",LEFT('[1]TCE - ANEXO IV - Preencher'!M1044,2),IF(F1035="S",LEFT('[1]TCE - ANEXO IV - Preencher'!M1044,7),IF('[1]TCE - ANEXO IV - Preencher'!H1044="","")))</f>
        <v>2507507</v>
      </c>
      <c r="L1035" s="7">
        <f>'[1]TCE - ANEXO IV - Preencher'!N1044</f>
        <v>101.4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5.10 - Detetização/Tratamento de Resíduos e Afins</v>
      </c>
      <c r="D1036" s="3" t="str">
        <f>'[1]TCE - ANEXO IV - Preencher'!F1045</f>
        <v>07.575.881/0001-18</v>
      </c>
      <c r="E1036" s="5" t="str">
        <f>'[1]TCE - ANEXO IV - Preencher'!G1045</f>
        <v>SIM GESTAO AMBIENTAL SERVICOS LTDA</v>
      </c>
      <c r="F1036" s="5" t="str">
        <f>'[1]TCE - ANEXO IV - Preencher'!H1045</f>
        <v>S</v>
      </c>
      <c r="G1036" s="5" t="str">
        <f>'[1]TCE - ANEXO IV - Preencher'!I1045</f>
        <v>S</v>
      </c>
      <c r="H1036" s="5" t="str">
        <f>'[1]TCE - ANEXO IV - Preencher'!J1045</f>
        <v>1.041.688</v>
      </c>
      <c r="I1036" s="6">
        <f>IF('[1]TCE - ANEXO IV - Preencher'!K1045="","",'[1]TCE - ANEXO IV - Preencher'!K1045)</f>
        <v>44985</v>
      </c>
      <c r="J1036" s="5" t="str">
        <f>'[1]TCE - ANEXO IV - Preencher'!L1045</f>
        <v>Z8EM3P5H9</v>
      </c>
      <c r="K1036" s="5" t="str">
        <f>IF(F1036="B",LEFT('[1]TCE - ANEXO IV - Preencher'!M1045,2),IF(F1036="S",LEFT('[1]TCE - ANEXO IV - Preencher'!M1045,7),IF('[1]TCE - ANEXO IV - Preencher'!H1045="","")))</f>
        <v>2507507</v>
      </c>
      <c r="L1036" s="7">
        <f>'[1]TCE - ANEXO IV - Preencher'!N1045</f>
        <v>16915.27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5.17 - Manutenção de Software, Certificação Digital e Microfilmagem</v>
      </c>
      <c r="D1038" s="3" t="str">
        <f>'[1]TCE - ANEXO IV - Preencher'!F1047</f>
        <v>16.783.034/0001-30</v>
      </c>
      <c r="E1038" s="5" t="str">
        <f>'[1]TCE - ANEXO IV - Preencher'!G1047</f>
        <v>SINTESE LICENC DE PROGRAMA PARA COMPRAS ON-LINE</v>
      </c>
      <c r="F1038" s="5" t="str">
        <f>'[1]TCE - ANEXO IV - Preencher'!H1047</f>
        <v>S</v>
      </c>
      <c r="G1038" s="5" t="str">
        <f>'[1]TCE - ANEXO IV - Preencher'!I1047</f>
        <v>S</v>
      </c>
      <c r="H1038" s="5" t="str">
        <f>'[1]TCE - ANEXO IV - Preencher'!J1047</f>
        <v>00024307</v>
      </c>
      <c r="I1038" s="6">
        <f>IF('[1]TCE - ANEXO IV - Preencher'!K1047="","",'[1]TCE - ANEXO IV - Preencher'!K1047)</f>
        <v>44958</v>
      </c>
      <c r="J1038" s="5" t="str">
        <f>'[1]TCE - ANEXO IV - Preencher'!L1047</f>
        <v>JRAR-IJ77</v>
      </c>
      <c r="K1038" s="5" t="str">
        <f>IF(F1038="B",LEFT('[1]TCE - ANEXO IV - Preencher'!M1047,2),IF(F1038="S",LEFT('[1]TCE - ANEXO IV - Preencher'!M1047,7),IF('[1]TCE - ANEXO IV - Preencher'!H1047="","")))</f>
        <v>2611606</v>
      </c>
      <c r="L1038" s="7">
        <f>'[1]TCE - ANEXO IV - Preencher'!N1047</f>
        <v>2300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5.17 - Manutenção de Software, Certificação Digital e Microfilmagem</v>
      </c>
      <c r="D1039" s="3" t="str">
        <f>'[1]TCE - ANEXO IV - Preencher'!F1048</f>
        <v>92.306.257/0007-80</v>
      </c>
      <c r="E1039" s="5" t="str">
        <f>'[1]TCE - ANEXO IV - Preencher'!G1048</f>
        <v>MV INFORMATICA NORDESTE LTDA</v>
      </c>
      <c r="F1039" s="5" t="str">
        <f>'[1]TCE - ANEXO IV - Preencher'!H1048</f>
        <v>S</v>
      </c>
      <c r="G1039" s="5" t="str">
        <f>'[1]TCE - ANEXO IV - Preencher'!I1048</f>
        <v>S</v>
      </c>
      <c r="H1039" s="5" t="str">
        <f>'[1]TCE - ANEXO IV - Preencher'!J1048</f>
        <v>00051530</v>
      </c>
      <c r="I1039" s="6">
        <f>IF('[1]TCE - ANEXO IV - Preencher'!K1048="","",'[1]TCE - ANEXO IV - Preencher'!K1048)</f>
        <v>44961</v>
      </c>
      <c r="J1039" s="5" t="str">
        <f>'[1]TCE - ANEXO IV - Preencher'!L1048</f>
        <v>TNJT-ZYGP</v>
      </c>
      <c r="K1039" s="5" t="str">
        <f>IF(F1039="B",LEFT('[1]TCE - ANEXO IV - Preencher'!M1048,2),IF(F1039="S",LEFT('[1]TCE - ANEXO IV - Preencher'!M1048,7),IF('[1]TCE - ANEXO IV - Preencher'!H1048="","")))</f>
        <v>2611606</v>
      </c>
      <c r="L1039" s="7">
        <f>'[1]TCE - ANEXO IV - Preencher'!N1048</f>
        <v>31493.1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5.17 - Manutenção de Software, Certificação Digital e Microfilmagem</v>
      </c>
      <c r="D1040" s="3" t="str">
        <f>'[1]TCE - ANEXO IV - Preencher'!F1049</f>
        <v>11.698.838/0001-17</v>
      </c>
      <c r="E1040" s="5" t="str">
        <f>'[1]TCE - ANEXO IV - Preencher'!G1049</f>
        <v>INUVEM COMPUTACAO LTDA - ME</v>
      </c>
      <c r="F1040" s="5" t="str">
        <f>'[1]TCE - ANEXO IV - Preencher'!H1049</f>
        <v>S</v>
      </c>
      <c r="G1040" s="5" t="str">
        <f>'[1]TCE - ANEXO IV - Preencher'!I1049</f>
        <v>S</v>
      </c>
      <c r="H1040" s="5" t="str">
        <f>'[1]TCE - ANEXO IV - Preencher'!J1049</f>
        <v>00001179</v>
      </c>
      <c r="I1040" s="6">
        <f>IF('[1]TCE - ANEXO IV - Preencher'!K1049="","",'[1]TCE - ANEXO IV - Preencher'!K1049)</f>
        <v>44981</v>
      </c>
      <c r="J1040" s="5" t="str">
        <f>'[1]TCE - ANEXO IV - Preencher'!L1049</f>
        <v>S5GX-RJKQ</v>
      </c>
      <c r="K1040" s="5" t="str">
        <f>IF(F1040="B",LEFT('[1]TCE - ANEXO IV - Preencher'!M1049,2),IF(F1040="S",LEFT('[1]TCE - ANEXO IV - Preencher'!M1049,7),IF('[1]TCE - ANEXO IV - Preencher'!H1049="","")))</f>
        <v>2927408</v>
      </c>
      <c r="L1040" s="7">
        <f>'[1]TCE - ANEXO IV - Preencher'!N1049</f>
        <v>229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5.17 - Manutenção de Software, Certificação Digital e Microfilmagem</v>
      </c>
      <c r="D1041" s="3" t="str">
        <f>'[1]TCE - ANEXO IV - Preencher'!F1050</f>
        <v>10.891.998/0001-15</v>
      </c>
      <c r="E1041" s="5" t="str">
        <f>'[1]TCE - ANEXO IV - Preencher'!G1050</f>
        <v>ADVISERSIT SERVICOS EM INFORMATICA LTDA</v>
      </c>
      <c r="F1041" s="5" t="str">
        <f>'[1]TCE - ANEXO IV - Preencher'!H1050</f>
        <v>S</v>
      </c>
      <c r="G1041" s="5" t="str">
        <f>'[1]TCE - ANEXO IV - Preencher'!I1050</f>
        <v>S</v>
      </c>
      <c r="H1041" s="5" t="str">
        <f>'[1]TCE - ANEXO IV - Preencher'!J1050</f>
        <v>000000837</v>
      </c>
      <c r="I1041" s="6">
        <f>IF('[1]TCE - ANEXO IV - Preencher'!K1050="","",'[1]TCE - ANEXO IV - Preencher'!K1050)</f>
        <v>44984</v>
      </c>
      <c r="J1041" s="5" t="str">
        <f>'[1]TCE - ANEXO IV - Preencher'!L1050</f>
        <v>OLTH79235</v>
      </c>
      <c r="K1041" s="5" t="str">
        <f>IF(F1041="B",LEFT('[1]TCE - ANEXO IV - Preencher'!M1050,2),IF(F1041="S",LEFT('[1]TCE - ANEXO IV - Preencher'!M1050,7),IF('[1]TCE - ANEXO IV - Preencher'!H1050="","")))</f>
        <v>2610707</v>
      </c>
      <c r="L1041" s="7">
        <f>'[1]TCE - ANEXO IV - Preencher'!N1050</f>
        <v>836.61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5.17 - Manutenção de Software, Certificação Digital e Microfilmagem</v>
      </c>
      <c r="D1042" s="3">
        <f>'[1]TCE - ANEXO IV - Preencher'!F1051</f>
        <v>41754506000173</v>
      </c>
      <c r="E1042" s="5" t="str">
        <f>'[1]TCE - ANEXO IV - Preencher'!G1051</f>
        <v>FACIL SOLUCOES EM SOLFTWARE E EQUIPAMENTOS LTDA</v>
      </c>
      <c r="F1042" s="5" t="str">
        <f>'[1]TCE - ANEXO IV - Preencher'!H1051</f>
        <v>S</v>
      </c>
      <c r="G1042" s="5" t="str">
        <f>'[1]TCE - ANEXO IV - Preencher'!I1051</f>
        <v>S</v>
      </c>
      <c r="H1042" s="5" t="str">
        <f>'[1]TCE - ANEXO IV - Preencher'!J1051</f>
        <v>0000392</v>
      </c>
      <c r="I1042" s="6">
        <f>IF('[1]TCE - ANEXO IV - Preencher'!K1051="","",'[1]TCE - ANEXO IV - Preencher'!K1051)</f>
        <v>44981</v>
      </c>
      <c r="J1042" s="5" t="str">
        <f>'[1]TCE - ANEXO IV - Preencher'!L1051</f>
        <v>B71C-D134</v>
      </c>
      <c r="K1042" s="5" t="str">
        <f>IF(F1042="B",LEFT('[1]TCE - ANEXO IV - Preencher'!M1051,2),IF(F1042="S",LEFT('[1]TCE - ANEXO IV - Preencher'!M1051,7),IF('[1]TCE - ANEXO IV - Preencher'!H1051="","")))</f>
        <v>2600104</v>
      </c>
      <c r="L1042" s="7">
        <f>'[1]TCE - ANEXO IV - Preencher'!N1051</f>
        <v>150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5.17 - Manutenção de Software, Certificação Digital e Microfilmagem</v>
      </c>
      <c r="D1043" s="3">
        <f>'[1]TCE - ANEXO IV - Preencher'!F1052</f>
        <v>20231241000159</v>
      </c>
      <c r="E1043" s="5" t="str">
        <f>'[1]TCE - ANEXO IV - Preencher'!G1052</f>
        <v>E-VAL COMERCIO E SERV DE INFORMATICA EM SAUDE LTDA</v>
      </c>
      <c r="F1043" s="5" t="str">
        <f>'[1]TCE - ANEXO IV - Preencher'!H1052</f>
        <v>S</v>
      </c>
      <c r="G1043" s="5" t="str">
        <f>'[1]TCE - ANEXO IV - Preencher'!I1052</f>
        <v>S</v>
      </c>
      <c r="H1043" s="5" t="str">
        <f>'[1]TCE - ANEXO IV - Preencher'!J1052</f>
        <v>00010201</v>
      </c>
      <c r="I1043" s="6">
        <f>IF('[1]TCE - ANEXO IV - Preencher'!K1052="","",'[1]TCE - ANEXO IV - Preencher'!K1052)</f>
        <v>44967</v>
      </c>
      <c r="J1043" s="5" t="str">
        <f>'[1]TCE - ANEXO IV - Preencher'!L1052</f>
        <v>U7G8-VTIZ</v>
      </c>
      <c r="K1043" s="5" t="str">
        <f>IF(F1043="B",LEFT('[1]TCE - ANEXO IV - Preencher'!M1052,2),IF(F1043="S",LEFT('[1]TCE - ANEXO IV - Preencher'!M1052,7),IF('[1]TCE - ANEXO IV - Preencher'!H1052="","")))</f>
        <v>3550308</v>
      </c>
      <c r="L1043" s="7">
        <f>'[1]TCE - ANEXO IV - Preencher'!N1052</f>
        <v>4404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5.17 - Manutenção de Software, Certificação Digital e Microfilmagem</v>
      </c>
      <c r="D1044" s="3">
        <f>'[1]TCE - ANEXO IV - Preencher'!F1053</f>
        <v>20231241000159</v>
      </c>
      <c r="E1044" s="5" t="str">
        <f>'[1]TCE - ANEXO IV - Preencher'!G1053</f>
        <v>E-VAL COMERCIO E SERV DE INFORMATICA EM SAUDE LTDA</v>
      </c>
      <c r="F1044" s="5" t="str">
        <f>'[1]TCE - ANEXO IV - Preencher'!H1053</f>
        <v>S</v>
      </c>
      <c r="G1044" s="5" t="str">
        <f>'[1]TCE - ANEXO IV - Preencher'!I1053</f>
        <v>S</v>
      </c>
      <c r="H1044" s="5" t="str">
        <f>'[1]TCE - ANEXO IV - Preencher'!J1053</f>
        <v>00010202</v>
      </c>
      <c r="I1044" s="6">
        <f>IF('[1]TCE - ANEXO IV - Preencher'!K1053="","",'[1]TCE - ANEXO IV - Preencher'!K1053)</f>
        <v>44967</v>
      </c>
      <c r="J1044" s="5" t="str">
        <f>'[1]TCE - ANEXO IV - Preencher'!L1053</f>
        <v>ENI2-Q1N7</v>
      </c>
      <c r="K1044" s="5" t="str">
        <f>IF(F1044="B",LEFT('[1]TCE - ANEXO IV - Preencher'!M1053,2),IF(F1044="S",LEFT('[1]TCE - ANEXO IV - Preencher'!M1053,7),IF('[1]TCE - ANEXO IV - Preencher'!H1053="","")))</f>
        <v>3550308</v>
      </c>
      <c r="L1044" s="7">
        <f>'[1]TCE - ANEXO IV - Preencher'!N1053</f>
        <v>450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5.17 - Manutenção de Software, Certificação Digital e Microfilmagem</v>
      </c>
      <c r="D1045" s="3" t="str">
        <f>'[1]TCE - ANEXO IV - Preencher'!F1054</f>
        <v>53.113.791/0001-22</v>
      </c>
      <c r="E1045" s="5" t="str">
        <f>'[1]TCE - ANEXO IV - Preencher'!G1054</f>
        <v>TOTVS AS</v>
      </c>
      <c r="F1045" s="5" t="str">
        <f>'[1]TCE - ANEXO IV - Preencher'!H1054</f>
        <v>S</v>
      </c>
      <c r="G1045" s="5" t="str">
        <f>'[1]TCE - ANEXO IV - Preencher'!I1054</f>
        <v>S</v>
      </c>
      <c r="H1045" s="5" t="str">
        <f>'[1]TCE - ANEXO IV - Preencher'!J1054</f>
        <v>03473944</v>
      </c>
      <c r="I1045" s="6">
        <f>IF('[1]TCE - ANEXO IV - Preencher'!K1054="","",'[1]TCE - ANEXO IV - Preencher'!K1054)</f>
        <v>44958</v>
      </c>
      <c r="J1045" s="5" t="str">
        <f>'[1]TCE - ANEXO IV - Preencher'!L1054</f>
        <v>J295-ILR9</v>
      </c>
      <c r="K1045" s="5" t="str">
        <f>IF(F1045="B",LEFT('[1]TCE - ANEXO IV - Preencher'!M1054,2),IF(F1045="S",LEFT('[1]TCE - ANEXO IV - Preencher'!M1054,7),IF('[1]TCE - ANEXO IV - Preencher'!H1054="","")))</f>
        <v>3550308</v>
      </c>
      <c r="L1045" s="7">
        <f>'[1]TCE - ANEXO IV - Preencher'!N1054</f>
        <v>5571.86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5.22 - Vigilância Ostensiva / Monitorada</v>
      </c>
      <c r="D1048" s="3" t="str">
        <f>'[1]TCE - ANEXO IV - Preencher'!F1057</f>
        <v>24.402.663/0001-09</v>
      </c>
      <c r="E1048" s="5" t="str">
        <f>'[1]TCE - ANEXO IV - Preencher'!G1057</f>
        <v>BUNKER SEGUR E VIG PATRIMONIAL EIRELI EPP</v>
      </c>
      <c r="F1048" s="5" t="str">
        <f>'[1]TCE - ANEXO IV - Preencher'!H1057</f>
        <v>S</v>
      </c>
      <c r="G1048" s="5" t="str">
        <f>'[1]TCE - ANEXO IV - Preencher'!I1057</f>
        <v>S</v>
      </c>
      <c r="H1048" s="5" t="str">
        <f>'[1]TCE - ANEXO IV - Preencher'!J1057</f>
        <v>00001777</v>
      </c>
      <c r="I1048" s="6">
        <f>IF('[1]TCE - ANEXO IV - Preencher'!K1057="","",'[1]TCE - ANEXO IV - Preencher'!K1057)</f>
        <v>44974</v>
      </c>
      <c r="J1048" s="5" t="str">
        <f>'[1]TCE - ANEXO IV - Preencher'!L1057</f>
        <v>PLFR-KPBE</v>
      </c>
      <c r="K1048" s="5" t="str">
        <f>IF(F1048="B",LEFT('[1]TCE - ANEXO IV - Preencher'!M1057,2),IF(F1048="S",LEFT('[1]TCE - ANEXO IV - Preencher'!M1057,7),IF('[1]TCE - ANEXO IV - Preencher'!H1057="","")))</f>
        <v>2611606</v>
      </c>
      <c r="L1048" s="7">
        <f>'[1]TCE - ANEXO IV - Preencher'!N1057</f>
        <v>115168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5.10 - Detetização/Tratamento de Resíduos e Afins</v>
      </c>
      <c r="D1049" s="3" t="str">
        <f>'[1]TCE - ANEXO IV - Preencher'!F1058</f>
        <v>09.595.245/0001-83</v>
      </c>
      <c r="E1049" s="5" t="str">
        <f>'[1]TCE - ANEXO IV - Preencher'!G1058</f>
        <v>FOCUS SERVICOS AMBIENTAIS LTDA ME</v>
      </c>
      <c r="F1049" s="5" t="str">
        <f>'[1]TCE - ANEXO IV - Preencher'!H1058</f>
        <v>S</v>
      </c>
      <c r="G1049" s="5" t="str">
        <f>'[1]TCE - ANEXO IV - Preencher'!I1058</f>
        <v>S</v>
      </c>
      <c r="H1049" s="5" t="str">
        <f>'[1]TCE - ANEXO IV - Preencher'!J1058</f>
        <v>00013977</v>
      </c>
      <c r="I1049" s="6">
        <f>IF('[1]TCE - ANEXO IV - Preencher'!K1058="","",'[1]TCE - ANEXO IV - Preencher'!K1058)</f>
        <v>44970</v>
      </c>
      <c r="J1049" s="5" t="str">
        <f>'[1]TCE - ANEXO IV - Preencher'!L1058</f>
        <v>T3G2-6PXH</v>
      </c>
      <c r="K1049" s="5" t="str">
        <f>IF(F1049="B",LEFT('[1]TCE - ANEXO IV - Preencher'!M1058,2),IF(F1049="S",LEFT('[1]TCE - ANEXO IV - Preencher'!M1058,7),IF('[1]TCE - ANEXO IV - Preencher'!H1058="","")))</f>
        <v>2609600</v>
      </c>
      <c r="L1049" s="7">
        <f>'[1]TCE - ANEXO IV - Preencher'!N1058</f>
        <v>850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5.99 - Outros Serviços de Terceiros Pessoa Jurídica</v>
      </c>
      <c r="D1051" s="3">
        <f>'[1]TCE - ANEXO IV - Preencher'!F1060</f>
        <v>7655966000106</v>
      </c>
      <c r="E1051" s="5" t="str">
        <f>'[1]TCE - ANEXO IV - Preencher'!G1060</f>
        <v>SINGULUS ENGENHARIA E MEDICINA DO TRABALHO CARUARU - EIRELI</v>
      </c>
      <c r="F1051" s="5" t="str">
        <f>'[1]TCE - ANEXO IV - Preencher'!H1060</f>
        <v>S</v>
      </c>
      <c r="G1051" s="5" t="str">
        <f>'[1]TCE - ANEXO IV - Preencher'!I1060</f>
        <v>S</v>
      </c>
      <c r="H1051" s="5" t="str">
        <f>'[1]TCE - ANEXO IV - Preencher'!J1060</f>
        <v>16341</v>
      </c>
      <c r="I1051" s="6">
        <f>IF('[1]TCE - ANEXO IV - Preencher'!K1060="","",'[1]TCE - ANEXO IV - Preencher'!K1060)</f>
        <v>44985</v>
      </c>
      <c r="J1051" s="5" t="str">
        <f>'[1]TCE - ANEXO IV - Preencher'!L1060</f>
        <v>03XKTTDFJ</v>
      </c>
      <c r="K1051" s="5" t="str">
        <f>IF(F1051="B",LEFT('[1]TCE - ANEXO IV - Preencher'!M1060,2),IF(F1051="S",LEFT('[1]TCE - ANEXO IV - Preencher'!M1060,7),IF('[1]TCE - ANEXO IV - Preencher'!H1060="","")))</f>
        <v>2604106</v>
      </c>
      <c r="L1051" s="7">
        <f>'[1]TCE - ANEXO IV - Preencher'!N1060</f>
        <v>660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5.99 - Outros Serviços de Terceiros Pessoa Jurídica</v>
      </c>
      <c r="D1052" s="3" t="str">
        <f>'[1]TCE - ANEXO IV - Preencher'!F1061</f>
        <v>08.276.880/0001-35</v>
      </c>
      <c r="E1052" s="5" t="str">
        <f>'[1]TCE - ANEXO IV - Preencher'!G1061</f>
        <v>JVG CONTABILIDADE LTDA ME</v>
      </c>
      <c r="F1052" s="5" t="str">
        <f>'[1]TCE - ANEXO IV - Preencher'!H1061</f>
        <v>S</v>
      </c>
      <c r="G1052" s="5" t="str">
        <f>'[1]TCE - ANEXO IV - Preencher'!I1061</f>
        <v>S</v>
      </c>
      <c r="H1052" s="5" t="str">
        <f>'[1]TCE - ANEXO IV - Preencher'!J1061</f>
        <v>00002235</v>
      </c>
      <c r="I1052" s="6">
        <f>IF('[1]TCE - ANEXO IV - Preencher'!K1061="","",'[1]TCE - ANEXO IV - Preencher'!K1061)</f>
        <v>44979</v>
      </c>
      <c r="J1052" s="5" t="str">
        <f>'[1]TCE - ANEXO IV - Preencher'!L1061</f>
        <v>BNQX-EJWI</v>
      </c>
      <c r="K1052" s="5" t="str">
        <f>IF(F1052="B",LEFT('[1]TCE - ANEXO IV - Preencher'!M1061,2),IF(F1052="S",LEFT('[1]TCE - ANEXO IV - Preencher'!M1061,7),IF('[1]TCE - ANEXO IV - Preencher'!H1061="","")))</f>
        <v>2611606</v>
      </c>
      <c r="L1052" s="7">
        <f>'[1]TCE - ANEXO IV - Preencher'!N1061</f>
        <v>21283.61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5.99 - Outros Serviços de Terceiros Pessoa Jurídica</v>
      </c>
      <c r="D1053" s="3" t="str">
        <f>'[1]TCE - ANEXO IV - Preencher'!F1062</f>
        <v>24.127.434/0001-15</v>
      </c>
      <c r="E1053" s="5" t="str">
        <f>'[1]TCE - ANEXO IV - Preencher'!G1062</f>
        <v>RODRIGO ALMENDRA E ADVOGADOS ASSOCIADOS</v>
      </c>
      <c r="F1053" s="5" t="str">
        <f>'[1]TCE - ANEXO IV - Preencher'!H1062</f>
        <v>S</v>
      </c>
      <c r="G1053" s="5" t="str">
        <f>'[1]TCE - ANEXO IV - Preencher'!I1062</f>
        <v>S</v>
      </c>
      <c r="H1053" s="5" t="str">
        <f>'[1]TCE - ANEXO IV - Preencher'!J1062</f>
        <v>00000622</v>
      </c>
      <c r="I1053" s="6">
        <f>IF('[1]TCE - ANEXO IV - Preencher'!K1062="","",'[1]TCE - ANEXO IV - Preencher'!K1062)</f>
        <v>44980</v>
      </c>
      <c r="J1053" s="5" t="str">
        <f>'[1]TCE - ANEXO IV - Preencher'!L1062</f>
        <v>WHWB-FG9K</v>
      </c>
      <c r="K1053" s="5" t="str">
        <f>IF(F1053="B",LEFT('[1]TCE - ANEXO IV - Preencher'!M1062,2),IF(F1053="S",LEFT('[1]TCE - ANEXO IV - Preencher'!M1062,7),IF('[1]TCE - ANEXO IV - Preencher'!H1062="","")))</f>
        <v>2611606</v>
      </c>
      <c r="L1053" s="7">
        <f>'[1]TCE - ANEXO IV - Preencher'!N1062</f>
        <v>7000</v>
      </c>
    </row>
    <row r="1054" spans="1:12" ht="18" customHeight="1" x14ac:dyDescent="0.2">
      <c r="A1054" s="3">
        <f>IFERROR(VLOOKUP(B1054,'[1]DADOS (OCULTAR)'!$Q$3:$S$103,3,0),"")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5.99 - Outros Serviços de Terceiros Pessoa Jurídica</v>
      </c>
      <c r="D1054" s="3">
        <f>'[1]TCE - ANEXO IV - Preencher'!F1063</f>
        <v>60619202001209</v>
      </c>
      <c r="E1054" s="5" t="str">
        <f>'[1]TCE - ANEXO IV - Preencher'!G1063</f>
        <v>MESSER GASES LTDA</v>
      </c>
      <c r="F1054" s="5" t="str">
        <f>'[1]TCE - ANEXO IV - Preencher'!H1063</f>
        <v>S</v>
      </c>
      <c r="G1054" s="5" t="str">
        <f>'[1]TCE - ANEXO IV - Preencher'!I1063</f>
        <v>S</v>
      </c>
      <c r="H1054" s="5" t="str">
        <f>'[1]TCE - ANEXO IV - Preencher'!J1063</f>
        <v>000005614</v>
      </c>
      <c r="I1054" s="6">
        <f>IF('[1]TCE - ANEXO IV - Preencher'!K1063="","",'[1]TCE - ANEXO IV - Preencher'!K1063)</f>
        <v>44971</v>
      </c>
      <c r="J1054" s="5" t="str">
        <f>'[1]TCE - ANEXO IV - Preencher'!L1063</f>
        <v>CJHK74507</v>
      </c>
      <c r="K1054" s="5" t="str">
        <f>IF(F1054="B",LEFT('[1]TCE - ANEXO IV - Preencher'!M1063,2),IF(F1054="S",LEFT('[1]TCE - ANEXO IV - Preencher'!M1063,7),IF('[1]TCE - ANEXO IV - Preencher'!H1063="","")))</f>
        <v>2607901</v>
      </c>
      <c r="L1054" s="7">
        <f>'[1]TCE - ANEXO IV - Preencher'!N1063</f>
        <v>978.95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5.99 - Outros Serviços de Terceiros Pessoa Jurídica</v>
      </c>
      <c r="D1055" s="3" t="str">
        <f>'[1]TCE - ANEXO IV - Preencher'!F1064</f>
        <v>26.467.687/0001-63</v>
      </c>
      <c r="E1055" s="5" t="str">
        <f>'[1]TCE - ANEXO IV - Preencher'!G1064</f>
        <v>CAMILA JULIETTE DE MELO SANTOS 06818519458</v>
      </c>
      <c r="F1055" s="5" t="str">
        <f>'[1]TCE - ANEXO IV - Preencher'!H1064</f>
        <v>S</v>
      </c>
      <c r="G1055" s="5" t="str">
        <f>'[1]TCE - ANEXO IV - Preencher'!I1064</f>
        <v>S</v>
      </c>
      <c r="H1055" s="5" t="str">
        <f>'[1]TCE - ANEXO IV - Preencher'!J1064</f>
        <v>78</v>
      </c>
      <c r="I1055" s="6">
        <f>IF('[1]TCE - ANEXO IV - Preencher'!K1064="","",'[1]TCE - ANEXO IV - Preencher'!K1064)</f>
        <v>44980</v>
      </c>
      <c r="J1055" s="5" t="str">
        <f>'[1]TCE - ANEXO IV - Preencher'!L1064</f>
        <v>6XXVXLJJP</v>
      </c>
      <c r="K1055" s="5" t="str">
        <f>IF(F1055="B",LEFT('[1]TCE - ANEXO IV - Preencher'!M1064,2),IF(F1055="S",LEFT('[1]TCE - ANEXO IV - Preencher'!M1064,7),IF('[1]TCE - ANEXO IV - Preencher'!H1064="","")))</f>
        <v>2604106</v>
      </c>
      <c r="L1055" s="7">
        <f>'[1]TCE - ANEXO IV - Preencher'!N1064</f>
        <v>2460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5.99 - Outros Serviços de Terceiros Pessoa Jurídica</v>
      </c>
      <c r="D1056" s="3" t="str">
        <f>'[1]TCE - ANEXO IV - Preencher'!F1065</f>
        <v>08.902.352/0001-44</v>
      </c>
      <c r="E1056" s="5" t="str">
        <f>'[1]TCE - ANEXO IV - Preencher'!G1065</f>
        <v>JJ SERVICOS LABORATORIAIS LTDA - ME</v>
      </c>
      <c r="F1056" s="5" t="str">
        <f>'[1]TCE - ANEXO IV - Preencher'!H1065</f>
        <v>S</v>
      </c>
      <c r="G1056" s="5" t="str">
        <f>'[1]TCE - ANEXO IV - Preencher'!I1065</f>
        <v>S</v>
      </c>
      <c r="H1056" s="5" t="str">
        <f>'[1]TCE - ANEXO IV - Preencher'!J1065</f>
        <v>00000483</v>
      </c>
      <c r="I1056" s="6">
        <f>IF('[1]TCE - ANEXO IV - Preencher'!K1065="","",'[1]TCE - ANEXO IV - Preencher'!K1065)</f>
        <v>44979</v>
      </c>
      <c r="J1056" s="5" t="str">
        <f>'[1]TCE - ANEXO IV - Preencher'!L1065</f>
        <v>VDWN-W8FKH</v>
      </c>
      <c r="K1056" s="5" t="str">
        <f>IF(F1056="B",LEFT('[1]TCE - ANEXO IV - Preencher'!M1065,2),IF(F1056="S",LEFT('[1]TCE - ANEXO IV - Preencher'!M1065,7),IF('[1]TCE - ANEXO IV - Preencher'!H1065="","")))</f>
        <v>2609709</v>
      </c>
      <c r="L1056" s="7">
        <f>'[1]TCE - ANEXO IV - Preencher'!N1065</f>
        <v>3000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5.99 - Outros Serviços de Terceiros Pessoa Jurídica</v>
      </c>
      <c r="D1057" s="3" t="str">
        <f>'[1]TCE - ANEXO IV - Preencher'!F1066</f>
        <v>12.332.754/0001-28</v>
      </c>
      <c r="E1057" s="5" t="str">
        <f>'[1]TCE - ANEXO IV - Preencher'!G1066</f>
        <v>PAULO WAGNER SAMPAIO DA SILVA ME</v>
      </c>
      <c r="F1057" s="5" t="str">
        <f>'[1]TCE - ANEXO IV - Preencher'!H1066</f>
        <v>S</v>
      </c>
      <c r="G1057" s="5" t="str">
        <f>'[1]TCE - ANEXO IV - Preencher'!I1066</f>
        <v>S</v>
      </c>
      <c r="H1057" s="5" t="str">
        <f>'[1]TCE - ANEXO IV - Preencher'!J1066</f>
        <v>00001691</v>
      </c>
      <c r="I1057" s="6">
        <f>IF('[1]TCE - ANEXO IV - Preencher'!K1066="","",'[1]TCE - ANEXO IV - Preencher'!K1066)</f>
        <v>44981</v>
      </c>
      <c r="J1057" s="5" t="str">
        <f>'[1]TCE - ANEXO IV - Preencher'!L1066</f>
        <v>SETV-JWLD</v>
      </c>
      <c r="K1057" s="5" t="str">
        <f>IF(F1057="B",LEFT('[1]TCE - ANEXO IV - Preencher'!M1066,2),IF(F1057="S",LEFT('[1]TCE - ANEXO IV - Preencher'!M1066,7),IF('[1]TCE - ANEXO IV - Preencher'!H1066="","")))</f>
        <v>2611606</v>
      </c>
      <c r="L1057" s="7">
        <f>'[1]TCE - ANEXO IV - Preencher'!N1066</f>
        <v>1857.71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5.99 - Outros Serviços de Terceiros Pessoa Jurídica</v>
      </c>
      <c r="D1058" s="3" t="str">
        <f>'[1]TCE - ANEXO IV - Preencher'!F1067</f>
        <v>27.534.506/0001-37</v>
      </c>
      <c r="E1058" s="5" t="str">
        <f>'[1]TCE - ANEXO IV - Preencher'!G1067</f>
        <v>FELLIPE R P DE O. TRATAMENTO DE AGUA</v>
      </c>
      <c r="F1058" s="5" t="str">
        <f>'[1]TCE - ANEXO IV - Preencher'!H1067</f>
        <v>S</v>
      </c>
      <c r="G1058" s="5" t="str">
        <f>'[1]TCE - ANEXO IV - Preencher'!I1067</f>
        <v>S</v>
      </c>
      <c r="H1058" s="5" t="str">
        <f>'[1]TCE - ANEXO IV - Preencher'!J1067</f>
        <v>00001695</v>
      </c>
      <c r="I1058" s="6">
        <f>IF('[1]TCE - ANEXO IV - Preencher'!K1067="","",'[1]TCE - ANEXO IV - Preencher'!K1067)</f>
        <v>44965</v>
      </c>
      <c r="J1058" s="5" t="str">
        <f>'[1]TCE - ANEXO IV - Preencher'!L1067</f>
        <v>Z5DL-U8GH</v>
      </c>
      <c r="K1058" s="5" t="str">
        <f>IF(F1058="B",LEFT('[1]TCE - ANEXO IV - Preencher'!M1067,2),IF(F1058="S",LEFT('[1]TCE - ANEXO IV - Preencher'!M1067,7),IF('[1]TCE - ANEXO IV - Preencher'!H1067="","")))</f>
        <v>2611606</v>
      </c>
      <c r="L1058" s="7">
        <f>'[1]TCE - ANEXO IV - Preencher'!N1067</f>
        <v>3790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5.99 - Outros Serviços de Terceiros Pessoa Jurídica</v>
      </c>
      <c r="D1059" s="3" t="str">
        <f>'[1]TCE - ANEXO IV - Preencher'!F1068</f>
        <v>00.782.637/0001-87</v>
      </c>
      <c r="E1059" s="5" t="str">
        <f>'[1]TCE - ANEXO IV - Preencher'!G1068</f>
        <v>EDUARDO OLIVEIRA CONSULT E ASSES JURIDICA S/C</v>
      </c>
      <c r="F1059" s="5" t="str">
        <f>'[1]TCE - ANEXO IV - Preencher'!H1068</f>
        <v>S</v>
      </c>
      <c r="G1059" s="5" t="str">
        <f>'[1]TCE - ANEXO IV - Preencher'!I1068</f>
        <v>S</v>
      </c>
      <c r="H1059" s="5" t="str">
        <f>'[1]TCE - ANEXO IV - Preencher'!J1068</f>
        <v>00000437</v>
      </c>
      <c r="I1059" s="6">
        <f>IF('[1]TCE - ANEXO IV - Preencher'!K1068="","",'[1]TCE - ANEXO IV - Preencher'!K1068)</f>
        <v>44984</v>
      </c>
      <c r="J1059" s="5" t="str">
        <f>'[1]TCE - ANEXO IV - Preencher'!L1068</f>
        <v>EBJP-7CEU</v>
      </c>
      <c r="K1059" s="5" t="str">
        <f>IF(F1059="B",LEFT('[1]TCE - ANEXO IV - Preencher'!M1068,2),IF(F1059="S",LEFT('[1]TCE - ANEXO IV - Preencher'!M1068,7),IF('[1]TCE - ANEXO IV - Preencher'!H1068="","")))</f>
        <v>2611606</v>
      </c>
      <c r="L1059" s="7">
        <f>'[1]TCE - ANEXO IV - Preencher'!N1068</f>
        <v>7812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5.99 - Outros Serviços de Terceiros Pessoa Jurídica</v>
      </c>
      <c r="D1060" s="3" t="str">
        <f>'[1]TCE - ANEXO IV - Preencher'!F1069</f>
        <v>19.362.739/0001-71</v>
      </c>
      <c r="E1060" s="5" t="str">
        <f>'[1]TCE - ANEXO IV - Preencher'!G1069</f>
        <v>MM DA SILVA TREIN E DESENV DE SISTEMAS DE INFORMATICA</v>
      </c>
      <c r="F1060" s="5" t="str">
        <f>'[1]TCE - ANEXO IV - Preencher'!H1069</f>
        <v>S</v>
      </c>
      <c r="G1060" s="5" t="str">
        <f>'[1]TCE - ANEXO IV - Preencher'!I1069</f>
        <v>S</v>
      </c>
      <c r="H1060" s="5" t="str">
        <f>'[1]TCE - ANEXO IV - Preencher'!J1069</f>
        <v>655</v>
      </c>
      <c r="I1060" s="6">
        <f>IF('[1]TCE - ANEXO IV - Preencher'!K1069="","",'[1]TCE - ANEXO IV - Preencher'!K1069)</f>
        <v>44985</v>
      </c>
      <c r="J1060" s="5" t="str">
        <f>'[1]TCE - ANEXO IV - Preencher'!L1069</f>
        <v>AHTYYFFJD</v>
      </c>
      <c r="K1060" s="5" t="str">
        <f>IF(F1060="B",LEFT('[1]TCE - ANEXO IV - Preencher'!M1069,2),IF(F1060="S",LEFT('[1]TCE - ANEXO IV - Preencher'!M1069,7),IF('[1]TCE - ANEXO IV - Preencher'!H1069="","")))</f>
        <v>2704302</v>
      </c>
      <c r="L1060" s="7">
        <f>'[1]TCE - ANEXO IV - Preencher'!N1069</f>
        <v>590.9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5.99 - Outros Serviços de Terceiros Pessoa Jurídica</v>
      </c>
      <c r="D1061" s="3" t="str">
        <f>'[1]TCE - ANEXO IV - Preencher'!F1070</f>
        <v>10.998.292/0001-57</v>
      </c>
      <c r="E1061" s="5" t="str">
        <f>'[1]TCE - ANEXO IV - Preencher'!G1070</f>
        <v>CENTRO I E E PERNAMBUCO</v>
      </c>
      <c r="F1061" s="5" t="str">
        <f>'[1]TCE - ANEXO IV - Preencher'!H1070</f>
        <v>S</v>
      </c>
      <c r="G1061" s="5" t="str">
        <f>'[1]TCE - ANEXO IV - Preencher'!I1070</f>
        <v>N</v>
      </c>
      <c r="H1061" s="5" t="str">
        <f>'[1]TCE - ANEXO IV - Preencher'!J1070</f>
        <v>00012126</v>
      </c>
      <c r="I1061" s="6">
        <f>IF('[1]TCE - ANEXO IV - Preencher'!K1070="","",'[1]TCE - ANEXO IV - Preencher'!K1070)</f>
        <v>44992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3692.8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5.99 - Outros Serviços de Terceiros Pessoa Jurídica</v>
      </c>
      <c r="D1062" s="3">
        <f>'[1]TCE - ANEXO IV - Preencher'!F1071</f>
        <v>49928567000383</v>
      </c>
      <c r="E1062" s="5" t="str">
        <f>'[1]TCE - ANEXO IV - Preencher'!G1071</f>
        <v>DELOITTE TOUCHE TOHMATSU AUDITORES INDEPENDENTES</v>
      </c>
      <c r="F1062" s="5" t="str">
        <f>'[1]TCE - ANEXO IV - Preencher'!H1071</f>
        <v>S</v>
      </c>
      <c r="G1062" s="5" t="str">
        <f>'[1]TCE - ANEXO IV - Preencher'!I1071</f>
        <v>S</v>
      </c>
      <c r="H1062" s="5" t="str">
        <f>'[1]TCE - ANEXO IV - Preencher'!J1071</f>
        <v>00001330</v>
      </c>
      <c r="I1062" s="6">
        <f>IF('[1]TCE - ANEXO IV - Preencher'!K1071="","",'[1]TCE - ANEXO IV - Preencher'!K1071)</f>
        <v>44959</v>
      </c>
      <c r="J1062" s="5" t="str">
        <f>'[1]TCE - ANEXO IV - Preencher'!L1071</f>
        <v>Z4ST-ZSMT</v>
      </c>
      <c r="K1062" s="5" t="str">
        <f>IF(F1062="B",LEFT('[1]TCE - ANEXO IV - Preencher'!M1071,2),IF(F1062="S",LEFT('[1]TCE - ANEXO IV - Preencher'!M1071,7),IF('[1]TCE - ANEXO IV - Preencher'!H1071="","")))</f>
        <v>2611606</v>
      </c>
      <c r="L1062" s="7">
        <f>'[1]TCE - ANEXO IV - Preencher'!N1071</f>
        <v>15036.25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5.99 - Outros Serviços de Terceiros Pessoa Jurídica</v>
      </c>
      <c r="D1063" s="3">
        <f>'[1]TCE - ANEXO IV - Preencher'!F1072</f>
        <v>12332754000128</v>
      </c>
      <c r="E1063" s="5" t="str">
        <f>'[1]TCE - ANEXO IV - Preencher'!G1072</f>
        <v>PAULO WAGNER SAMPAIO DA SILVA ME</v>
      </c>
      <c r="F1063" s="5" t="str">
        <f>'[1]TCE - ANEXO IV - Preencher'!H1072</f>
        <v>S</v>
      </c>
      <c r="G1063" s="5" t="str">
        <f>'[1]TCE - ANEXO IV - Preencher'!I1072</f>
        <v>S</v>
      </c>
      <c r="H1063" s="5" t="str">
        <f>'[1]TCE - ANEXO IV - Preencher'!J1072</f>
        <v>00001692</v>
      </c>
      <c r="I1063" s="6">
        <f>IF('[1]TCE - ANEXO IV - Preencher'!K1072="","",'[1]TCE - ANEXO IV - Preencher'!K1072)</f>
        <v>44981</v>
      </c>
      <c r="J1063" s="5" t="str">
        <f>'[1]TCE - ANEXO IV - Preencher'!L1072</f>
        <v>MS4E-4KJC</v>
      </c>
      <c r="K1063" s="5" t="str">
        <f>IF(F1063="B",LEFT('[1]TCE - ANEXO IV - Preencher'!M1072,2),IF(F1063="S",LEFT('[1]TCE - ANEXO IV - Preencher'!M1072,7),IF('[1]TCE - ANEXO IV - Preencher'!H1072="","")))</f>
        <v>2611606</v>
      </c>
      <c r="L1063" s="7">
        <f>'[1]TCE - ANEXO IV - Preencher'!N1072</f>
        <v>7013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>
        <f>IFERROR(VLOOKUP(B1066,'[1]DADOS (OCULTAR)'!$Q$3:$S$103,3,0),"")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5.5 - Reparo e Manutenção de Máquinas e Equipamentos</v>
      </c>
      <c r="D1066" s="3" t="str">
        <f>'[1]TCE - ANEXO IV - Preencher'!F1075</f>
        <v>01.449.930/0007-85</v>
      </c>
      <c r="E1066" s="5" t="str">
        <f>'[1]TCE - ANEXO IV - Preencher'!G1075</f>
        <v>SIEMENS HEALTHCARE DIAGNOSTICOS LTDA</v>
      </c>
      <c r="F1066" s="5" t="str">
        <f>'[1]TCE - ANEXO IV - Preencher'!H1075</f>
        <v>S</v>
      </c>
      <c r="G1066" s="5" t="str">
        <f>'[1]TCE - ANEXO IV - Preencher'!I1075</f>
        <v>S</v>
      </c>
      <c r="H1066" s="5" t="str">
        <f>'[1]TCE - ANEXO IV - Preencher'!J1075</f>
        <v>00012996</v>
      </c>
      <c r="I1066" s="6">
        <f>IF('[1]TCE - ANEXO IV - Preencher'!K1075="","",'[1]TCE - ANEXO IV - Preencher'!K1075)</f>
        <v>44967</v>
      </c>
      <c r="J1066" s="5" t="str">
        <f>'[1]TCE - ANEXO IV - Preencher'!L1075</f>
        <v>MWZC-ZAMV</v>
      </c>
      <c r="K1066" s="5" t="str">
        <f>IF(F1066="B",LEFT('[1]TCE - ANEXO IV - Preencher'!M1075,2),IF(F1066="S",LEFT('[1]TCE - ANEXO IV - Preencher'!M1075,7),IF('[1]TCE - ANEXO IV - Preencher'!H1075="","")))</f>
        <v>2611606</v>
      </c>
      <c r="L1066" s="7">
        <f>'[1]TCE - ANEXO IV - Preencher'!N1075</f>
        <v>56766.3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5.5 - Reparo e Manutenção de Máquinas e Equipamentos</v>
      </c>
      <c r="D1067" s="3" t="str">
        <f>'[1]TCE - ANEXO IV - Preencher'!F1076</f>
        <v>01.449.930/0007-85</v>
      </c>
      <c r="E1067" s="5" t="str">
        <f>'[1]TCE - ANEXO IV - Preencher'!G1076</f>
        <v>SIEMENS HEALTHCARE DIAGNOSTICOS LTDA</v>
      </c>
      <c r="F1067" s="5" t="str">
        <f>'[1]TCE - ANEXO IV - Preencher'!H1076</f>
        <v>S</v>
      </c>
      <c r="G1067" s="5" t="str">
        <f>'[1]TCE - ANEXO IV - Preencher'!I1076</f>
        <v>S</v>
      </c>
      <c r="H1067" s="5" t="str">
        <f>'[1]TCE - ANEXO IV - Preencher'!J1076</f>
        <v>00013074</v>
      </c>
      <c r="I1067" s="6">
        <f>IF('[1]TCE - ANEXO IV - Preencher'!K1076="","",'[1]TCE - ANEXO IV - Preencher'!K1076)</f>
        <v>44985</v>
      </c>
      <c r="J1067" s="5" t="str">
        <f>'[1]TCE - ANEXO IV - Preencher'!L1076</f>
        <v>YLZP-ZVIV</v>
      </c>
      <c r="K1067" s="5" t="str">
        <f>IF(F1067="B",LEFT('[1]TCE - ANEXO IV - Preencher'!M1076,2),IF(F1067="S",LEFT('[1]TCE - ANEXO IV - Preencher'!M1076,7),IF('[1]TCE - ANEXO IV - Preencher'!H1076="","")))</f>
        <v>2611606</v>
      </c>
      <c r="L1067" s="7">
        <f>'[1]TCE - ANEXO IV - Preencher'!N1076</f>
        <v>44144.36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5.5 - Reparo e Manutenção de Máquinas e Equipamentos</v>
      </c>
      <c r="D1068" s="3" t="str">
        <f>'[1]TCE - ANEXO IV - Preencher'!F1077</f>
        <v>14.951.481/0001-25</v>
      </c>
      <c r="E1068" s="5" t="str">
        <f>'[1]TCE - ANEXO IV - Preencher'!G1077</f>
        <v>BM COMERCIO E SERVICOS DE EQUIP MED</v>
      </c>
      <c r="F1068" s="5" t="str">
        <f>'[1]TCE - ANEXO IV - Preencher'!H1077</f>
        <v>S</v>
      </c>
      <c r="G1068" s="5" t="str">
        <f>'[1]TCE - ANEXO IV - Preencher'!I1077</f>
        <v>S</v>
      </c>
      <c r="H1068" s="5" t="str">
        <f>'[1]TCE - ANEXO IV - Preencher'!J1077</f>
        <v>000000605</v>
      </c>
      <c r="I1068" s="6">
        <f>IF('[1]TCE - ANEXO IV - Preencher'!K1077="","",'[1]TCE - ANEXO IV - Preencher'!K1077)</f>
        <v>44984</v>
      </c>
      <c r="J1068" s="5" t="str">
        <f>'[1]TCE - ANEXO IV - Preencher'!L1077</f>
        <v>CJEF98287</v>
      </c>
      <c r="K1068" s="5" t="str">
        <f>IF(F1068="B",LEFT('[1]TCE - ANEXO IV - Preencher'!M1077,2),IF(F1068="S",LEFT('[1]TCE - ANEXO IV - Preencher'!M1077,7),IF('[1]TCE - ANEXO IV - Preencher'!H1077="","")))</f>
        <v>2603454</v>
      </c>
      <c r="L1068" s="7">
        <f>'[1]TCE - ANEXO IV - Preencher'!N1077</f>
        <v>3300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5.5 - Reparo e Manutenção de Máquinas e Equipamentos</v>
      </c>
      <c r="D1069" s="3">
        <f>'[1]TCE - ANEXO IV - Preencher'!F1078</f>
        <v>14883237000172</v>
      </c>
      <c r="E1069" s="5" t="str">
        <f>'[1]TCE - ANEXO IV - Preencher'!G1078</f>
        <v>INSTRUMENTEC COM E SERV DE MAQUINAS E QUIP LTDA</v>
      </c>
      <c r="F1069" s="5" t="str">
        <f>'[1]TCE - ANEXO IV - Preencher'!H1078</f>
        <v>S</v>
      </c>
      <c r="G1069" s="5" t="str">
        <f>'[1]TCE - ANEXO IV - Preencher'!I1078</f>
        <v>S</v>
      </c>
      <c r="H1069" s="5" t="str">
        <f>'[1]TCE - ANEXO IV - Preencher'!J1078</f>
        <v>00000088</v>
      </c>
      <c r="I1069" s="6">
        <f>IF('[1]TCE - ANEXO IV - Preencher'!K1078="","",'[1]TCE - ANEXO IV - Preencher'!K1078)</f>
        <v>44985</v>
      </c>
      <c r="J1069" s="5" t="str">
        <f>'[1]TCE - ANEXO IV - Preencher'!L1078</f>
        <v>G2D4-2Z48Z</v>
      </c>
      <c r="K1069" s="5" t="str">
        <f>IF(F1069="B",LEFT('[1]TCE - ANEXO IV - Preencher'!M1078,2),IF(F1069="S",LEFT('[1]TCE - ANEXO IV - Preencher'!M1078,7),IF('[1]TCE - ANEXO IV - Preencher'!H1078="","")))</f>
        <v>2610707</v>
      </c>
      <c r="L1069" s="7">
        <f>'[1]TCE - ANEXO IV - Preencher'!N1078</f>
        <v>1350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5.5 - Reparo e Manutenção de Máquinas e Equipamentos</v>
      </c>
      <c r="D1070" s="3">
        <f>'[1]TCE - ANEXO IV - Preencher'!F1079</f>
        <v>13302865000154</v>
      </c>
      <c r="E1070" s="5" t="str">
        <f>'[1]TCE - ANEXO IV - Preencher'!G1079</f>
        <v>MEDICAL VENETUS COMER DE PROD HOSPITALARES EIRELLI</v>
      </c>
      <c r="F1070" s="5" t="str">
        <f>'[1]TCE - ANEXO IV - Preencher'!H1079</f>
        <v>S</v>
      </c>
      <c r="G1070" s="5" t="str">
        <f>'[1]TCE - ANEXO IV - Preencher'!I1079</f>
        <v>S</v>
      </c>
      <c r="H1070" s="5" t="str">
        <f>'[1]TCE - ANEXO IV - Preencher'!J1079</f>
        <v>391</v>
      </c>
      <c r="I1070" s="6">
        <f>IF('[1]TCE - ANEXO IV - Preencher'!K1079="","",'[1]TCE - ANEXO IV - Preencher'!K1079)</f>
        <v>44984</v>
      </c>
      <c r="J1070" s="5" t="str">
        <f>'[1]TCE - ANEXO IV - Preencher'!L1079</f>
        <v>38HUZANWD</v>
      </c>
      <c r="K1070" s="5" t="str">
        <f>IF(F1070="B",LEFT('[1]TCE - ANEXO IV - Preencher'!M1079,2),IF(F1070="S",LEFT('[1]TCE - ANEXO IV - Preencher'!M1079,7),IF('[1]TCE - ANEXO IV - Preencher'!H1079="","")))</f>
        <v>2704302</v>
      </c>
      <c r="L1070" s="7">
        <f>'[1]TCE - ANEXO IV - Preencher'!N1079</f>
        <v>1190</v>
      </c>
    </row>
    <row r="1071" spans="1:12" ht="18" customHeight="1" x14ac:dyDescent="0.2">
      <c r="A1071" s="3">
        <f>IFERROR(VLOOKUP(B1071,'[1]DADOS (OCULTAR)'!$Q$3:$S$103,3,0),"")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5.5 - Reparo e Manutenção de Máquinas e Equipamentos</v>
      </c>
      <c r="D1071" s="3" t="str">
        <f>'[1]TCE - ANEXO IV - Preencher'!F1080</f>
        <v>08.086.313/0001-16</v>
      </c>
      <c r="E1071" s="5" t="str">
        <f>'[1]TCE - ANEXO IV - Preencher'!G1080</f>
        <v>SOLMED EQUIPAMENTOS MEDICOS LTDA ME</v>
      </c>
      <c r="F1071" s="5" t="str">
        <f>'[1]TCE - ANEXO IV - Preencher'!H1080</f>
        <v>S</v>
      </c>
      <c r="G1071" s="5" t="str">
        <f>'[1]TCE - ANEXO IV - Preencher'!I1080</f>
        <v>S</v>
      </c>
      <c r="H1071" s="5" t="str">
        <f>'[1]TCE - ANEXO IV - Preencher'!J1080</f>
        <v>00001934</v>
      </c>
      <c r="I1071" s="6">
        <f>IF('[1]TCE - ANEXO IV - Preencher'!K1080="","",'[1]TCE - ANEXO IV - Preencher'!K1080)</f>
        <v>44959</v>
      </c>
      <c r="J1071" s="5" t="str">
        <f>'[1]TCE - ANEXO IV - Preencher'!L1080</f>
        <v>Q5VP-A4YH</v>
      </c>
      <c r="K1071" s="5" t="str">
        <f>IF(F1071="B",LEFT('[1]TCE - ANEXO IV - Preencher'!M1080,2),IF(F1071="S",LEFT('[1]TCE - ANEXO IV - Preencher'!M1080,7),IF('[1]TCE - ANEXO IV - Preencher'!H1080="","")))</f>
        <v>2611606</v>
      </c>
      <c r="L1071" s="7">
        <f>'[1]TCE - ANEXO IV - Preencher'!N1080</f>
        <v>3500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5.5 - Reparo e Manutenção de Máquinas e Equipamentos</v>
      </c>
      <c r="D1073" s="3">
        <f>'[1]TCE - ANEXO IV - Preencher'!F1082</f>
        <v>35844207000127</v>
      </c>
      <c r="E1073" s="5" t="str">
        <f>'[1]TCE - ANEXO IV - Preencher'!G1082</f>
        <v>GILDENNES ALVES SOUSA GOMES 11543004636</v>
      </c>
      <c r="F1073" s="5" t="str">
        <f>'[1]TCE - ANEXO IV - Preencher'!H1082</f>
        <v>S</v>
      </c>
      <c r="G1073" s="5" t="str">
        <f>'[1]TCE - ANEXO IV - Preencher'!I1082</f>
        <v>S</v>
      </c>
      <c r="H1073" s="5" t="str">
        <f>'[1]TCE - ANEXO IV - Preencher'!J1082</f>
        <v>202300000000055</v>
      </c>
      <c r="I1073" s="6">
        <f>IF('[1]TCE - ANEXO IV - Preencher'!K1082="","",'[1]TCE - ANEXO IV - Preencher'!K1082)</f>
        <v>44985</v>
      </c>
      <c r="J1073" s="5" t="str">
        <f>'[1]TCE - ANEXO IV - Preencher'!L1082</f>
        <v>QHUB-EEEF</v>
      </c>
      <c r="K1073" s="5" t="str">
        <f>IF(F1073="B",LEFT('[1]TCE - ANEXO IV - Preencher'!M1082,2),IF(F1073="S",LEFT('[1]TCE - ANEXO IV - Preencher'!M1082,7),IF('[1]TCE - ANEXO IV - Preencher'!H1082="","")))</f>
        <v>3122504</v>
      </c>
      <c r="L1073" s="7">
        <f>'[1]TCE - ANEXO IV - Preencher'!N1082</f>
        <v>590.9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5.5 - Reparo e Manutenção de Máquinas e Equipamentos</v>
      </c>
      <c r="D1074" s="3">
        <f>'[1]TCE - ANEXO IV - Preencher'!F1083</f>
        <v>10493367000148</v>
      </c>
      <c r="E1074" s="5" t="str">
        <f>'[1]TCE - ANEXO IV - Preencher'!G1083</f>
        <v>G3 INFORMATICA E AUTOMOCAO EIRELI - ME</v>
      </c>
      <c r="F1074" s="5" t="str">
        <f>'[1]TCE - ANEXO IV - Preencher'!H1083</f>
        <v>S</v>
      </c>
      <c r="G1074" s="5" t="str">
        <f>'[1]TCE - ANEXO IV - Preencher'!I1083</f>
        <v>S</v>
      </c>
      <c r="H1074" s="5" t="str">
        <f>'[1]TCE - ANEXO IV - Preencher'!J1083</f>
        <v>2033</v>
      </c>
      <c r="I1074" s="6">
        <f>IF('[1]TCE - ANEXO IV - Preencher'!K1083="","",'[1]TCE - ANEXO IV - Preencher'!K1083)</f>
        <v>44984</v>
      </c>
      <c r="J1074" s="5" t="str">
        <f>'[1]TCE - ANEXO IV - Preencher'!L1083</f>
        <v>YPHLUFA0J</v>
      </c>
      <c r="K1074" s="5" t="str">
        <f>IF(F1074="B",LEFT('[1]TCE - ANEXO IV - Preencher'!M1083,2),IF(F1074="S",LEFT('[1]TCE - ANEXO IV - Preencher'!M1083,7),IF('[1]TCE - ANEXO IV - Preencher'!H1083="","")))</f>
        <v>2604106</v>
      </c>
      <c r="L1074" s="7">
        <f>'[1]TCE - ANEXO IV - Preencher'!N1083</f>
        <v>405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5.5 - Reparo e Manutenção de Máquinas e Equipamentos</v>
      </c>
      <c r="D1075" s="3" t="str">
        <f>'[1]TCE - ANEXO IV - Preencher'!F1084</f>
        <v>18.204.483/0001-01</v>
      </c>
      <c r="E1075" s="5" t="str">
        <f>'[1]TCE - ANEXO IV - Preencher'!G1084</f>
        <v>WAGNER FERNANDES SALES DA SILVA E CIA LTDA</v>
      </c>
      <c r="F1075" s="5" t="str">
        <f>'[1]TCE - ANEXO IV - Preencher'!H1084</f>
        <v>S</v>
      </c>
      <c r="G1075" s="5" t="str">
        <f>'[1]TCE - ANEXO IV - Preencher'!I1084</f>
        <v>S</v>
      </c>
      <c r="H1075" s="5" t="str">
        <f>'[1]TCE - ANEXO IV - Preencher'!J1084</f>
        <v>4108</v>
      </c>
      <c r="I1075" s="6">
        <f>IF('[1]TCE - ANEXO IV - Preencher'!K1084="","",'[1]TCE - ANEXO IV - Preencher'!K1084)</f>
        <v>44981</v>
      </c>
      <c r="J1075" s="5" t="str">
        <f>'[1]TCE - ANEXO IV - Preencher'!L1084</f>
        <v>TAKBL3LIG</v>
      </c>
      <c r="K1075" s="5" t="str">
        <f>IF(F1075="B",LEFT('[1]TCE - ANEXO IV - Preencher'!M1084,2),IF(F1075="S",LEFT('[1]TCE - ANEXO IV - Preencher'!M1084,7),IF('[1]TCE - ANEXO IV - Preencher'!H1084="","")))</f>
        <v>2704302</v>
      </c>
      <c r="L1075" s="7">
        <f>'[1]TCE - ANEXO IV - Preencher'!N1084</f>
        <v>24426.78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5.5 - Reparo e Manutenção de Máquinas e Equipamentos</v>
      </c>
      <c r="D1077" s="3">
        <f>'[1]TCE - ANEXO IV - Preencher'!F1086</f>
        <v>24456295000173</v>
      </c>
      <c r="E1077" s="5" t="str">
        <f>'[1]TCE - ANEXO IV - Preencher'!G1086</f>
        <v>IRMAOS FREITAS R. COM. PECAS LTDA</v>
      </c>
      <c r="F1077" s="5" t="str">
        <f>'[1]TCE - ANEXO IV - Preencher'!H1086</f>
        <v>S</v>
      </c>
      <c r="G1077" s="5" t="str">
        <f>'[1]TCE - ANEXO IV - Preencher'!I1086</f>
        <v>S</v>
      </c>
      <c r="H1077" s="5" t="str">
        <f>'[1]TCE - ANEXO IV - Preencher'!J1086</f>
        <v>3341</v>
      </c>
      <c r="I1077" s="6">
        <f>IF('[1]TCE - ANEXO IV - Preencher'!K1086="","",'[1]TCE - ANEXO IV - Preencher'!K1086)</f>
        <v>44971</v>
      </c>
      <c r="J1077" s="5" t="str">
        <f>'[1]TCE - ANEXO IV - Preencher'!L1086</f>
        <v>MLT2BXBI3</v>
      </c>
      <c r="K1077" s="5" t="str">
        <f>IF(F1077="B",LEFT('[1]TCE - ANEXO IV - Preencher'!M1086,2),IF(F1077="S",LEFT('[1]TCE - ANEXO IV - Preencher'!M1086,7),IF('[1]TCE - ANEXO IV - Preencher'!H1086="","")))</f>
        <v>2604106</v>
      </c>
      <c r="L1077" s="7">
        <f>'[1]TCE - ANEXO IV - Preencher'!N1086</f>
        <v>540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5.5 - Reparo e Manutenção de Máquinas e Equipamentos</v>
      </c>
      <c r="D1078" s="3" t="str">
        <f>'[1]TCE - ANEXO IV - Preencher'!F1087</f>
        <v>23.623.014/0001-67</v>
      </c>
      <c r="E1078" s="5" t="str">
        <f>'[1]TCE - ANEXO IV - Preencher'!G1087</f>
        <v>AIRMONT ENGENHARIA EIRELI - EPP</v>
      </c>
      <c r="F1078" s="5" t="str">
        <f>'[1]TCE - ANEXO IV - Preencher'!H1087</f>
        <v>S</v>
      </c>
      <c r="G1078" s="5" t="str">
        <f>'[1]TCE - ANEXO IV - Preencher'!I1087</f>
        <v>S</v>
      </c>
      <c r="H1078" s="5" t="str">
        <f>'[1]TCE - ANEXO IV - Preencher'!J1087</f>
        <v>000001376</v>
      </c>
      <c r="I1078" s="6">
        <f>IF('[1]TCE - ANEXO IV - Preencher'!K1087="","",'[1]TCE - ANEXO IV - Preencher'!K1087)</f>
        <v>44984</v>
      </c>
      <c r="J1078" s="5" t="str">
        <f>'[1]TCE - ANEXO IV - Preencher'!L1087</f>
        <v>GIXD84067</v>
      </c>
      <c r="K1078" s="5" t="str">
        <f>IF(F1078="B",LEFT('[1]TCE - ANEXO IV - Preencher'!M1087,2),IF(F1078="S",LEFT('[1]TCE - ANEXO IV - Preencher'!M1087,7),IF('[1]TCE - ANEXO IV - Preencher'!H1087="","")))</f>
        <v>2609600</v>
      </c>
      <c r="L1078" s="7">
        <f>'[1]TCE - ANEXO IV - Preencher'!N1087</f>
        <v>23575.279999999999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5.5 - Reparo e Manutenção de Máquinas e Equipamentos</v>
      </c>
      <c r="D1079" s="3" t="str">
        <f>'[1]TCE - ANEXO IV - Preencher'!F1088</f>
        <v>11.189.101/0001-79</v>
      </c>
      <c r="E1079" s="5" t="str">
        <f>'[1]TCE - ANEXO IV - Preencher'!G1088</f>
        <v>GENSETS INST. E MANUT. ELET</v>
      </c>
      <c r="F1079" s="5" t="str">
        <f>'[1]TCE - ANEXO IV - Preencher'!H1088</f>
        <v>S</v>
      </c>
      <c r="G1079" s="5" t="str">
        <f>'[1]TCE - ANEXO IV - Preencher'!I1088</f>
        <v>S</v>
      </c>
      <c r="H1079" s="5" t="str">
        <f>'[1]TCE - ANEXO IV - Preencher'!J1088</f>
        <v>00006014</v>
      </c>
      <c r="I1079" s="6">
        <f>IF('[1]TCE - ANEXO IV - Preencher'!K1088="","",'[1]TCE - ANEXO IV - Preencher'!K1088)</f>
        <v>44958</v>
      </c>
      <c r="J1079" s="5" t="str">
        <f>'[1]TCE - ANEXO IV - Preencher'!L1088</f>
        <v>PGCJ-KH9C</v>
      </c>
      <c r="K1079" s="5" t="str">
        <f>IF(F1079="B",LEFT('[1]TCE - ANEXO IV - Preencher'!M1088,2),IF(F1079="S",LEFT('[1]TCE - ANEXO IV - Preencher'!M1088,7),IF('[1]TCE - ANEXO IV - Preencher'!H1088="","")))</f>
        <v>2611606</v>
      </c>
      <c r="L1079" s="7">
        <f>'[1]TCE - ANEXO IV - Preencher'!N1088</f>
        <v>3993.46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5.5 - Reparo e Manutenção de Máquinas e Equipamentos</v>
      </c>
      <c r="D1080" s="3" t="str">
        <f>'[1]TCE - ANEXO IV - Preencher'!F1089</f>
        <v>36.823.760/0001-46</v>
      </c>
      <c r="E1080" s="5" t="str">
        <f>'[1]TCE - ANEXO IV - Preencher'!G1089</f>
        <v>TECH SYSTEM SECURITY COMERCIO E SERVICOS DE EQUIP</v>
      </c>
      <c r="F1080" s="5" t="str">
        <f>'[1]TCE - ANEXO IV - Preencher'!H1089</f>
        <v>S</v>
      </c>
      <c r="G1080" s="5" t="str">
        <f>'[1]TCE - ANEXO IV - Preencher'!I1089</f>
        <v>S</v>
      </c>
      <c r="H1080" s="5" t="str">
        <f>'[1]TCE - ANEXO IV - Preencher'!J1089</f>
        <v>00000166</v>
      </c>
      <c r="I1080" s="6">
        <f>IF('[1]TCE - ANEXO IV - Preencher'!K1089="","",'[1]TCE - ANEXO IV - Preencher'!K1089)</f>
        <v>44959</v>
      </c>
      <c r="J1080" s="5" t="str">
        <f>'[1]TCE - ANEXO IV - Preencher'!L1089</f>
        <v>6XPP-BMQM</v>
      </c>
      <c r="K1080" s="5" t="str">
        <f>IF(F1080="B",LEFT('[1]TCE - ANEXO IV - Preencher'!M1089,2),IF(F1080="S",LEFT('[1]TCE - ANEXO IV - Preencher'!M1089,7),IF('[1]TCE - ANEXO IV - Preencher'!H1089="","")))</f>
        <v>2611606</v>
      </c>
      <c r="L1080" s="7">
        <f>'[1]TCE - ANEXO IV - Preencher'!N1089</f>
        <v>1500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5.5 - Reparo e Manutenção de Máquinas e Equipamentos</v>
      </c>
      <c r="D1081" s="3" t="str">
        <f>'[1]TCE - ANEXO IV - Preencher'!F1090</f>
        <v>90.347.840/0008-94</v>
      </c>
      <c r="E1081" s="5" t="str">
        <f>'[1]TCE - ANEXO IV - Preencher'!G1090</f>
        <v>TK ELEVADORES BRASIL LTDA</v>
      </c>
      <c r="F1081" s="5" t="str">
        <f>'[1]TCE - ANEXO IV - Preencher'!H1090</f>
        <v>S</v>
      </c>
      <c r="G1081" s="5" t="str">
        <f>'[1]TCE - ANEXO IV - Preencher'!I1090</f>
        <v>S</v>
      </c>
      <c r="H1081" s="5" t="str">
        <f>'[1]TCE - ANEXO IV - Preencher'!J1090</f>
        <v>00135254</v>
      </c>
      <c r="I1081" s="6">
        <f>IF('[1]TCE - ANEXO IV - Preencher'!K1090="","",'[1]TCE - ANEXO IV - Preencher'!K1090)</f>
        <v>44961</v>
      </c>
      <c r="J1081" s="5" t="str">
        <f>'[1]TCE - ANEXO IV - Preencher'!L1090</f>
        <v>X2YL-N7V4</v>
      </c>
      <c r="K1081" s="5" t="str">
        <f>IF(F1081="B",LEFT('[1]TCE - ANEXO IV - Preencher'!M1090,2),IF(F1081="S",LEFT('[1]TCE - ANEXO IV - Preencher'!M1090,7),IF('[1]TCE - ANEXO IV - Preencher'!H1090="","")))</f>
        <v>2611606</v>
      </c>
      <c r="L1081" s="7">
        <f>'[1]TCE - ANEXO IV - Preencher'!N1090</f>
        <v>2577.94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5.5 - Reparo e Manutenção de Máquinas e Equipamentos</v>
      </c>
      <c r="D1082" s="3">
        <f>'[1]TCE - ANEXO IV - Preencher'!F1091</f>
        <v>44069796000104</v>
      </c>
      <c r="E1082" s="5" t="str">
        <f>'[1]TCE - ANEXO IV - Preencher'!G1091</f>
        <v>JOELMA DA SILVA LUZ SERVICOS</v>
      </c>
      <c r="F1082" s="5" t="str">
        <f>'[1]TCE - ANEXO IV - Preencher'!H1091</f>
        <v>S</v>
      </c>
      <c r="G1082" s="5" t="str">
        <f>'[1]TCE - ANEXO IV - Preencher'!I1091</f>
        <v>S</v>
      </c>
      <c r="H1082" s="5" t="str">
        <f>'[1]TCE - ANEXO IV - Preencher'!J1091</f>
        <v>000000110</v>
      </c>
      <c r="I1082" s="6">
        <f>IF('[1]TCE - ANEXO IV - Preencher'!K1091="","",'[1]TCE - ANEXO IV - Preencher'!K1091)</f>
        <v>44977</v>
      </c>
      <c r="J1082" s="5" t="str">
        <f>'[1]TCE - ANEXO IV - Preencher'!L1091</f>
        <v>OXDQ25295</v>
      </c>
      <c r="K1082" s="5" t="str">
        <f>IF(F1082="B",LEFT('[1]TCE - ANEXO IV - Preencher'!M1091,2),IF(F1082="S",LEFT('[1]TCE - ANEXO IV - Preencher'!M1091,7),IF('[1]TCE - ANEXO IV - Preencher'!H1091="","")))</f>
        <v>2609600</v>
      </c>
      <c r="L1082" s="7">
        <f>'[1]TCE - ANEXO IV - Preencher'!N1091</f>
        <v>4380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5.5 - Reparo e Manutenção de Máquinas e Equipamentos</v>
      </c>
      <c r="D1083" s="3">
        <f>'[1]TCE - ANEXO IV - Preencher'!F1092</f>
        <v>42520482000150</v>
      </c>
      <c r="E1083" s="5" t="str">
        <f>'[1]TCE - ANEXO IV - Preencher'!G1092</f>
        <v>COMMERCE SOLUTIONS LTDA</v>
      </c>
      <c r="F1083" s="5" t="str">
        <f>'[1]TCE - ANEXO IV - Preencher'!H1092</f>
        <v>S</v>
      </c>
      <c r="G1083" s="5" t="str">
        <f>'[1]TCE - ANEXO IV - Preencher'!I1092</f>
        <v>S</v>
      </c>
      <c r="H1083" s="5" t="str">
        <f>'[1]TCE - ANEXO IV - Preencher'!J1092</f>
        <v>000000009</v>
      </c>
      <c r="I1083" s="6">
        <f>IF('[1]TCE - ANEXO IV - Preencher'!K1092="","",'[1]TCE - ANEXO IV - Preencher'!K1092)</f>
        <v>44985</v>
      </c>
      <c r="J1083" s="5" t="str">
        <f>'[1]TCE - ANEXO IV - Preencher'!L1092</f>
        <v>SFQS45263</v>
      </c>
      <c r="K1083" s="5" t="str">
        <f>IF(F1083="B",LEFT('[1]TCE - ANEXO IV - Preencher'!M1092,2),IF(F1083="S",LEFT('[1]TCE - ANEXO IV - Preencher'!M1092,7),IF('[1]TCE - ANEXO IV - Preencher'!H1092="","")))</f>
        <v>2609600</v>
      </c>
      <c r="L1083" s="7">
        <f>'[1]TCE - ANEXO IV - Preencher'!N1092</f>
        <v>500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5.5 - Reparo e Manutenção de Máquinas e Equipamentos</v>
      </c>
      <c r="D1084" s="3">
        <f>'[1]TCE - ANEXO IV - Preencher'!F1093</f>
        <v>8980641000161</v>
      </c>
      <c r="E1084" s="5" t="str">
        <f>'[1]TCE - ANEXO IV - Preencher'!G1093</f>
        <v>MAPROS LTDA</v>
      </c>
      <c r="F1084" s="5" t="str">
        <f>'[1]TCE - ANEXO IV - Preencher'!H1093</f>
        <v>S</v>
      </c>
      <c r="G1084" s="5" t="str">
        <f>'[1]TCE - ANEXO IV - Preencher'!I1093</f>
        <v>S</v>
      </c>
      <c r="H1084" s="5" t="str">
        <f>'[1]TCE - ANEXO IV - Preencher'!J1093</f>
        <v>00021711</v>
      </c>
      <c r="I1084" s="6">
        <f>IF('[1]TCE - ANEXO IV - Preencher'!K1093="","",'[1]TCE - ANEXO IV - Preencher'!K1093)</f>
        <v>44974</v>
      </c>
      <c r="J1084" s="5" t="str">
        <f>'[1]TCE - ANEXO IV - Preencher'!L1093</f>
        <v>4GNRXHIV</v>
      </c>
      <c r="K1084" s="5" t="str">
        <f>IF(F1084="B",LEFT('[1]TCE - ANEXO IV - Preencher'!M1093,2),IF(F1084="S",LEFT('[1]TCE - ANEXO IV - Preencher'!M1093,7),IF('[1]TCE - ANEXO IV - Preencher'!H1093="","")))</f>
        <v>2611606</v>
      </c>
      <c r="L1084" s="7">
        <f>'[1]TCE - ANEXO IV - Preencher'!N1093</f>
        <v>17858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5.4 - Reparo e Manutenção de Bens Imóveis</v>
      </c>
      <c r="D1087" s="3" t="str">
        <f>'[1]TCE - ANEXO IV - Preencher'!F1096</f>
        <v>20.548.154/0001-20</v>
      </c>
      <c r="E1087" s="5" t="str">
        <f>'[1]TCE - ANEXO IV - Preencher'!G1096</f>
        <v>GRACIANE XAVIER FERREIRA SOUSA 08019588493</v>
      </c>
      <c r="F1087" s="5" t="str">
        <f>'[1]TCE - ANEXO IV - Preencher'!H1096</f>
        <v>S</v>
      </c>
      <c r="G1087" s="5" t="str">
        <f>'[1]TCE - ANEXO IV - Preencher'!I1096</f>
        <v>S</v>
      </c>
      <c r="H1087" s="5" t="str">
        <f>'[1]TCE - ANEXO IV - Preencher'!J1096</f>
        <v>339</v>
      </c>
      <c r="I1087" s="6">
        <f>IF('[1]TCE - ANEXO IV - Preencher'!K1096="","",'[1]TCE - ANEXO IV - Preencher'!K1096)</f>
        <v>44985</v>
      </c>
      <c r="J1087" s="5" t="str">
        <f>'[1]TCE - ANEXO IV - Preencher'!L1096</f>
        <v>WPRFTZ7KY</v>
      </c>
      <c r="K1087" s="5" t="str">
        <f>IF(F1087="B",LEFT('[1]TCE - ANEXO IV - Preencher'!M1096,2),IF(F1087="S",LEFT('[1]TCE - ANEXO IV - Preencher'!M1096,7),IF('[1]TCE - ANEXO IV - Preencher'!H1096="","")))</f>
        <v>2604106</v>
      </c>
      <c r="L1087" s="7">
        <f>'[1]TCE - ANEXO IV - Preencher'!N1096</f>
        <v>4000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 xml:space="preserve">5.7 - Reparo e Manutenção de Bens Movéis de Outras Naturezas </v>
      </c>
      <c r="D1088" s="3" t="str">
        <f>'[1]TCE - ANEXO IV - Preencher'!F1097</f>
        <v>26.375.970/0001-65</v>
      </c>
      <c r="E1088" s="5" t="str">
        <f>'[1]TCE - ANEXO IV - Preencher'!G1097</f>
        <v>FABIO EMANUEL DE ANDRADE 02585337499</v>
      </c>
      <c r="F1088" s="5" t="str">
        <f>'[1]TCE - ANEXO IV - Preencher'!H1097</f>
        <v>S</v>
      </c>
      <c r="G1088" s="5" t="str">
        <f>'[1]TCE - ANEXO IV - Preencher'!I1097</f>
        <v>S</v>
      </c>
      <c r="H1088" s="5" t="str">
        <f>'[1]TCE - ANEXO IV - Preencher'!J1097</f>
        <v>107</v>
      </c>
      <c r="I1088" s="6">
        <f>IF('[1]TCE - ANEXO IV - Preencher'!K1097="","",'[1]TCE - ANEXO IV - Preencher'!K1097)</f>
        <v>44985</v>
      </c>
      <c r="J1088" s="5" t="str">
        <f>'[1]TCE - ANEXO IV - Preencher'!L1097</f>
        <v>ONZFFXNID</v>
      </c>
      <c r="K1088" s="5" t="str">
        <f>IF(F1088="B",LEFT('[1]TCE - ANEXO IV - Preencher'!M1097,2),IF(F1088="S",LEFT('[1]TCE - ANEXO IV - Preencher'!M1097,7),IF('[1]TCE - ANEXO IV - Preencher'!H1097="","")))</f>
        <v>2604106</v>
      </c>
      <c r="L1088" s="7">
        <f>'[1]TCE - ANEXO IV - Preencher'!N1097</f>
        <v>2700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7 - Obras e Instalações</v>
      </c>
      <c r="D1090" s="3" t="str">
        <f>'[1]TCE - ANEXO IV - Preencher'!F1099</f>
        <v>12.805.036/0001-21</v>
      </c>
      <c r="E1090" s="5" t="str">
        <f>'[1]TCE - ANEXO IV - Preencher'!G1099</f>
        <v>MULTCOM CONSTRUTORA LTDA</v>
      </c>
      <c r="F1090" s="5" t="str">
        <f>'[1]TCE - ANEXO IV - Preencher'!H1099</f>
        <v>S</v>
      </c>
      <c r="G1090" s="5" t="str">
        <f>'[1]TCE - ANEXO IV - Preencher'!I1099</f>
        <v>S</v>
      </c>
      <c r="H1090" s="5" t="str">
        <f>'[1]TCE - ANEXO IV - Preencher'!J1099</f>
        <v>00000653</v>
      </c>
      <c r="I1090" s="6">
        <f>IF('[1]TCE - ANEXO IV - Preencher'!K1099="","",'[1]TCE - ANEXO IV - Preencher'!K1099)</f>
        <v>44960</v>
      </c>
      <c r="J1090" s="5" t="str">
        <f>'[1]TCE - ANEXO IV - Preencher'!L1099</f>
        <v>RYAW-APZV</v>
      </c>
      <c r="K1090" s="5" t="str">
        <f>IF(F1090="B",LEFT('[1]TCE - ANEXO IV - Preencher'!M1099,2),IF(F1090="S",LEFT('[1]TCE - ANEXO IV - Preencher'!M1099,7),IF('[1]TCE - ANEXO IV - Preencher'!H1099="","")))</f>
        <v>2611606</v>
      </c>
      <c r="L1090" s="7">
        <f>'[1]TCE - ANEXO IV - Preencher'!N1099</f>
        <v>269611.17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6 - Equipamento e Material Permanente</v>
      </c>
      <c r="D1091" s="3">
        <f>'[1]TCE - ANEXO IV - Preencher'!F1100</f>
        <v>72381189000110</v>
      </c>
      <c r="E1091" s="5" t="str">
        <f>'[1]TCE - ANEXO IV - Preencher'!G1100</f>
        <v>DELL COMPUTADORES DO BRASIL LTDA</v>
      </c>
      <c r="F1091" s="5" t="str">
        <f>'[1]TCE - ANEXO IV - Preencher'!H1100</f>
        <v>S</v>
      </c>
      <c r="G1091" s="5" t="str">
        <f>'[1]TCE - ANEXO IV - Preencher'!I1100</f>
        <v>S</v>
      </c>
      <c r="H1091" s="5" t="str">
        <f>'[1]TCE - ANEXO IV - Preencher'!J1100</f>
        <v>202300001994606</v>
      </c>
      <c r="I1091" s="6">
        <f>IF('[1]TCE - ANEXO IV - Preencher'!K1100="","",'[1]TCE - ANEXO IV - Preencher'!K1100)</f>
        <v>44952</v>
      </c>
      <c r="J1091" s="5" t="str">
        <f>'[1]TCE - ANEXO IV - Preencher'!L1100</f>
        <v>e01caf8f5</v>
      </c>
      <c r="K1091" s="5" t="str">
        <f>IF(F1091="B",LEFT('[1]TCE - ANEXO IV - Preencher'!M1100,2),IF(F1091="S",LEFT('[1]TCE - ANEXO IV - Preencher'!M1100,7),IF('[1]TCE - ANEXO IV - Preencher'!H1100="","")))</f>
        <v>4306767</v>
      </c>
      <c r="L1091" s="7">
        <f>'[1]TCE - ANEXO IV - Preencher'!N1100</f>
        <v>13268.31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2023-03-27T15:26:20Z</dcterms:created>
  <dcterms:modified xsi:type="dcterms:W3CDTF">2023-03-27T15:26:37Z</dcterms:modified>
</cp:coreProperties>
</file>