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0" windowWidth="1915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AB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AB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P4652" i="1" s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AB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AB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AB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AB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AB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" i="1" l="1"/>
  <c r="AB27" i="1"/>
  <c r="AB43" i="1"/>
  <c r="AB59" i="1"/>
  <c r="AB75" i="1"/>
  <c r="AB91" i="1"/>
  <c r="AB115" i="1"/>
  <c r="AB3" i="1"/>
  <c r="AB19" i="1"/>
  <c r="AB35" i="1"/>
  <c r="AB51" i="1"/>
  <c r="AB67" i="1"/>
  <c r="AB83" i="1"/>
  <c r="AB99" i="1"/>
  <c r="AB111" i="1"/>
  <c r="AB127" i="1"/>
  <c r="AB159" i="1"/>
  <c r="AB4" i="1"/>
  <c r="AB12" i="1"/>
  <c r="AB20" i="1"/>
  <c r="Z24" i="1"/>
  <c r="AB28" i="1"/>
  <c r="Z32" i="1"/>
  <c r="AB36" i="1"/>
  <c r="Z40" i="1"/>
  <c r="AB44" i="1"/>
  <c r="Z48" i="1"/>
  <c r="AB52" i="1"/>
  <c r="Z56" i="1"/>
  <c r="AB60" i="1"/>
  <c r="Z64" i="1"/>
  <c r="AB68" i="1"/>
  <c r="Z72" i="1"/>
  <c r="AB76" i="1"/>
  <c r="Z80" i="1"/>
  <c r="AB84" i="1"/>
  <c r="Z88" i="1"/>
  <c r="AB92" i="1"/>
  <c r="Z96" i="1"/>
  <c r="AB100" i="1"/>
  <c r="Z104" i="1"/>
  <c r="S105" i="1"/>
  <c r="P106" i="1"/>
  <c r="M107" i="1"/>
  <c r="AB107" i="1" s="1"/>
  <c r="Z108" i="1"/>
  <c r="S109" i="1"/>
  <c r="P110" i="1"/>
  <c r="M111" i="1"/>
  <c r="Z112" i="1"/>
  <c r="S113" i="1"/>
  <c r="P114" i="1"/>
  <c r="M115" i="1"/>
  <c r="Z116" i="1"/>
  <c r="S117" i="1"/>
  <c r="P118" i="1"/>
  <c r="M119" i="1"/>
  <c r="AB119" i="1" s="1"/>
  <c r="Z120" i="1"/>
  <c r="S121" i="1"/>
  <c r="P122" i="1"/>
  <c r="M123" i="1"/>
  <c r="AB123" i="1" s="1"/>
  <c r="Z124" i="1"/>
  <c r="S125" i="1"/>
  <c r="P126" i="1"/>
  <c r="M127" i="1"/>
  <c r="Z128" i="1"/>
  <c r="S129" i="1"/>
  <c r="P130" i="1"/>
  <c r="M131" i="1"/>
  <c r="AB131" i="1" s="1"/>
  <c r="Z132" i="1"/>
  <c r="S133" i="1"/>
  <c r="P134" i="1"/>
  <c r="M135" i="1"/>
  <c r="AB135" i="1" s="1"/>
  <c r="Z136" i="1"/>
  <c r="S137" i="1"/>
  <c r="P138" i="1"/>
  <c r="M139" i="1"/>
  <c r="AB139" i="1" s="1"/>
  <c r="Z140" i="1"/>
  <c r="S141" i="1"/>
  <c r="P142" i="1"/>
  <c r="M143" i="1"/>
  <c r="AB143" i="1" s="1"/>
  <c r="Z144" i="1"/>
  <c r="S145" i="1"/>
  <c r="P146" i="1"/>
  <c r="M147" i="1"/>
  <c r="AB147" i="1" s="1"/>
  <c r="Z148" i="1"/>
  <c r="S149" i="1"/>
  <c r="P150" i="1"/>
  <c r="M151" i="1"/>
  <c r="AB151" i="1" s="1"/>
  <c r="Z152" i="1"/>
  <c r="S153" i="1"/>
  <c r="P154" i="1"/>
  <c r="M155" i="1"/>
  <c r="AB155" i="1" s="1"/>
  <c r="Z156" i="1"/>
  <c r="S157" i="1"/>
  <c r="P158" i="1"/>
  <c r="M159" i="1"/>
  <c r="Z160" i="1"/>
  <c r="S161" i="1"/>
  <c r="P162" i="1"/>
  <c r="M163" i="1"/>
  <c r="AB163" i="1" s="1"/>
  <c r="Z164" i="1"/>
  <c r="S165" i="1"/>
  <c r="P166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8" i="1"/>
  <c r="AB930" i="1"/>
  <c r="AB944" i="1"/>
  <c r="AB946" i="1"/>
  <c r="AB960" i="1"/>
  <c r="AB962" i="1"/>
  <c r="AB976" i="1"/>
  <c r="AB978" i="1"/>
  <c r="AB992" i="1"/>
  <c r="AB994" i="1"/>
  <c r="P6" i="1"/>
  <c r="M7" i="1"/>
  <c r="AB7" i="1" s="1"/>
  <c r="V8" i="1"/>
  <c r="S9" i="1"/>
  <c r="AB9" i="1" s="1"/>
  <c r="AB10" i="1"/>
  <c r="P14" i="1"/>
  <c r="M15" i="1"/>
  <c r="AB15" i="1" s="1"/>
  <c r="V16" i="1"/>
  <c r="AB16" i="1" s="1"/>
  <c r="S17" i="1"/>
  <c r="AB17" i="1" s="1"/>
  <c r="AB18" i="1"/>
  <c r="P22" i="1"/>
  <c r="M23" i="1"/>
  <c r="AB23" i="1" s="1"/>
  <c r="V24" i="1"/>
  <c r="S25" i="1"/>
  <c r="AB25" i="1" s="1"/>
  <c r="AB26" i="1"/>
  <c r="P30" i="1"/>
  <c r="M31" i="1"/>
  <c r="AB31" i="1" s="1"/>
  <c r="V32" i="1"/>
  <c r="S33" i="1"/>
  <c r="AB33" i="1" s="1"/>
  <c r="AB34" i="1"/>
  <c r="P38" i="1"/>
  <c r="M39" i="1"/>
  <c r="AB39" i="1" s="1"/>
  <c r="V40" i="1"/>
  <c r="S41" i="1"/>
  <c r="AB41" i="1" s="1"/>
  <c r="AB42" i="1"/>
  <c r="P46" i="1"/>
  <c r="M47" i="1"/>
  <c r="AB47" i="1" s="1"/>
  <c r="V48" i="1"/>
  <c r="S49" i="1"/>
  <c r="AB49" i="1" s="1"/>
  <c r="AB50" i="1"/>
  <c r="P54" i="1"/>
  <c r="M55" i="1"/>
  <c r="AB55" i="1" s="1"/>
  <c r="V56" i="1"/>
  <c r="S57" i="1"/>
  <c r="AB57" i="1" s="1"/>
  <c r="AB58" i="1"/>
  <c r="P62" i="1"/>
  <c r="M63" i="1"/>
  <c r="AB63" i="1" s="1"/>
  <c r="V64" i="1"/>
  <c r="S65" i="1"/>
  <c r="AB65" i="1" s="1"/>
  <c r="AB66" i="1"/>
  <c r="P70" i="1"/>
  <c r="M71" i="1"/>
  <c r="AB71" i="1" s="1"/>
  <c r="V72" i="1"/>
  <c r="S73" i="1"/>
  <c r="AB73" i="1" s="1"/>
  <c r="AB74" i="1"/>
  <c r="P78" i="1"/>
  <c r="M79" i="1"/>
  <c r="AB79" i="1" s="1"/>
  <c r="V80" i="1"/>
  <c r="S81" i="1"/>
  <c r="AB81" i="1" s="1"/>
  <c r="AB82" i="1"/>
  <c r="P86" i="1"/>
  <c r="M87" i="1"/>
  <c r="AB87" i="1" s="1"/>
  <c r="V88" i="1"/>
  <c r="S89" i="1"/>
  <c r="AB89" i="1" s="1"/>
  <c r="AB90" i="1"/>
  <c r="P94" i="1"/>
  <c r="M95" i="1"/>
  <c r="AB95" i="1" s="1"/>
  <c r="V96" i="1"/>
  <c r="S97" i="1"/>
  <c r="AB97" i="1" s="1"/>
  <c r="AB98" i="1"/>
  <c r="P102" i="1"/>
  <c r="M103" i="1"/>
  <c r="AB103" i="1" s="1"/>
  <c r="V104" i="1"/>
  <c r="AB105" i="1"/>
  <c r="V108" i="1"/>
  <c r="AB109" i="1"/>
  <c r="V112" i="1"/>
  <c r="AB113" i="1"/>
  <c r="V116" i="1"/>
  <c r="AB117" i="1"/>
  <c r="V120" i="1"/>
  <c r="AB121" i="1"/>
  <c r="V124" i="1"/>
  <c r="AB125" i="1"/>
  <c r="V128" i="1"/>
  <c r="AB129" i="1"/>
  <c r="V132" i="1"/>
  <c r="AB133" i="1"/>
  <c r="V136" i="1"/>
  <c r="AB137" i="1"/>
  <c r="V140" i="1"/>
  <c r="AB141" i="1"/>
  <c r="V144" i="1"/>
  <c r="AB145" i="1"/>
  <c r="V148" i="1"/>
  <c r="AB149" i="1"/>
  <c r="V152" i="1"/>
  <c r="AB153" i="1"/>
  <c r="V156" i="1"/>
  <c r="AB157" i="1"/>
  <c r="AB161" i="1"/>
  <c r="AB165" i="1"/>
  <c r="AB892" i="1"/>
  <c r="AB908" i="1"/>
  <c r="AB924" i="1"/>
  <c r="AB940" i="1"/>
  <c r="AB956" i="1"/>
  <c r="AB972" i="1"/>
  <c r="AB974" i="1"/>
  <c r="AB988" i="1"/>
  <c r="AB1032" i="1"/>
  <c r="AB24" i="1"/>
  <c r="AB32" i="1"/>
  <c r="AB40" i="1"/>
  <c r="AB48" i="1"/>
  <c r="AB56" i="1"/>
  <c r="AB64" i="1"/>
  <c r="AB72" i="1"/>
  <c r="AB80" i="1"/>
  <c r="AB88" i="1"/>
  <c r="AB96" i="1"/>
  <c r="AB104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AB993" i="1"/>
  <c r="AB995" i="1"/>
  <c r="AB1000" i="1"/>
  <c r="AB1002" i="1"/>
  <c r="AB1014" i="1"/>
  <c r="AB8" i="1"/>
  <c r="AB6" i="1"/>
  <c r="AB14" i="1"/>
  <c r="AB22" i="1"/>
  <c r="AB30" i="1"/>
  <c r="AB38" i="1"/>
  <c r="AB46" i="1"/>
  <c r="AB54" i="1"/>
  <c r="AB62" i="1"/>
  <c r="AB70" i="1"/>
  <c r="AB78" i="1"/>
  <c r="AB86" i="1"/>
  <c r="AB94" i="1"/>
  <c r="AB102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75" i="1"/>
  <c r="AB180" i="1"/>
  <c r="AB182" i="1"/>
  <c r="AB191" i="1"/>
  <c r="AB196" i="1"/>
  <c r="AB198" i="1"/>
  <c r="AB207" i="1"/>
  <c r="AB212" i="1"/>
  <c r="AB214" i="1"/>
  <c r="AB223" i="1"/>
  <c r="AB228" i="1"/>
  <c r="AB230" i="1"/>
  <c r="AB239" i="1"/>
  <c r="AB244" i="1"/>
  <c r="AB246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5" i="1"/>
  <c r="AB740" i="1"/>
  <c r="AB742" i="1"/>
  <c r="AB751" i="1"/>
  <c r="AB756" i="1"/>
  <c r="AB758" i="1"/>
  <c r="AB767" i="1"/>
  <c r="AB772" i="1"/>
  <c r="AB774" i="1"/>
  <c r="AB783" i="1"/>
  <c r="AB788" i="1"/>
  <c r="AB790" i="1"/>
  <c r="AB797" i="1"/>
  <c r="AB799" i="1"/>
  <c r="AB804" i="1"/>
  <c r="AB806" i="1"/>
  <c r="AB815" i="1"/>
  <c r="AB820" i="1"/>
  <c r="AB822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80" i="1"/>
  <c r="AB982" i="1"/>
  <c r="AB989" i="1"/>
  <c r="AB991" i="1"/>
  <c r="AB996" i="1"/>
  <c r="AB998" i="1"/>
  <c r="AB1006" i="1"/>
  <c r="AB1013" i="1"/>
  <c r="AB1029" i="1"/>
  <c r="AB1045" i="1"/>
  <c r="AB1061" i="1"/>
  <c r="AB1077" i="1"/>
  <c r="AB1079" i="1"/>
  <c r="AB1086" i="1"/>
  <c r="AB1093" i="1"/>
  <c r="AB1095" i="1"/>
  <c r="AB1140" i="1"/>
  <c r="AB1172" i="1"/>
  <c r="AB1204" i="1"/>
  <c r="AB1244" i="1"/>
  <c r="S1004" i="1"/>
  <c r="AB1004" i="1" s="1"/>
  <c r="P1009" i="1"/>
  <c r="V1011" i="1"/>
  <c r="AB1011" i="1" s="1"/>
  <c r="Z1015" i="1"/>
  <c r="AB1015" i="1" s="1"/>
  <c r="M1018" i="1"/>
  <c r="AB1018" i="1" s="1"/>
  <c r="S1020" i="1"/>
  <c r="AB1020" i="1" s="1"/>
  <c r="P1025" i="1"/>
  <c r="V1027" i="1"/>
  <c r="AB1027" i="1" s="1"/>
  <c r="Z1031" i="1"/>
  <c r="AB1031" i="1" s="1"/>
  <c r="M1034" i="1"/>
  <c r="AB1034" i="1" s="1"/>
  <c r="S1036" i="1"/>
  <c r="AB1036" i="1" s="1"/>
  <c r="AB1041" i="1"/>
  <c r="S1041" i="1"/>
  <c r="AB1042" i="1"/>
  <c r="P1046" i="1"/>
  <c r="AB1046" i="1" s="1"/>
  <c r="Z1048" i="1"/>
  <c r="AB1048" i="1" s="1"/>
  <c r="M1051" i="1"/>
  <c r="AB1051" i="1" s="1"/>
  <c r="V1052" i="1"/>
  <c r="AB1052" i="1" s="1"/>
  <c r="AB1057" i="1"/>
  <c r="S1057" i="1"/>
  <c r="AB1058" i="1"/>
  <c r="P1062" i="1"/>
  <c r="AB1062" i="1" s="1"/>
  <c r="Z1064" i="1"/>
  <c r="AB1064" i="1" s="1"/>
  <c r="M1067" i="1"/>
  <c r="AB1067" i="1" s="1"/>
  <c r="V1068" i="1"/>
  <c r="AB1068" i="1" s="1"/>
  <c r="AB1073" i="1"/>
  <c r="S1073" i="1"/>
  <c r="AB1074" i="1"/>
  <c r="AB1081" i="1"/>
  <c r="AB1083" i="1"/>
  <c r="AB1090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41" i="1"/>
  <c r="AB1142" i="1"/>
  <c r="AB1148" i="1"/>
  <c r="AB1162" i="1"/>
  <c r="AB1166" i="1"/>
  <c r="AB1169" i="1"/>
  <c r="AB1174" i="1"/>
  <c r="AB1180" i="1"/>
  <c r="AB1198" i="1"/>
  <c r="AB1206" i="1"/>
  <c r="AB1242" i="1"/>
  <c r="AB1248" i="1"/>
  <c r="AB1264" i="1"/>
  <c r="AB1005" i="1"/>
  <c r="AB1021" i="1"/>
  <c r="AB1037" i="1"/>
  <c r="AB1054" i="1"/>
  <c r="Z1007" i="1"/>
  <c r="AB1007" i="1" s="1"/>
  <c r="AB1009" i="1"/>
  <c r="M1010" i="1"/>
  <c r="AB1010" i="1" s="1"/>
  <c r="S1012" i="1"/>
  <c r="AB1012" i="1" s="1"/>
  <c r="P1017" i="1"/>
  <c r="AB1017" i="1" s="1"/>
  <c r="V1019" i="1"/>
  <c r="AB1019" i="1" s="1"/>
  <c r="Z1023" i="1"/>
  <c r="AB1023" i="1" s="1"/>
  <c r="AB1025" i="1"/>
  <c r="M1026" i="1"/>
  <c r="AB1026" i="1" s="1"/>
  <c r="S1028" i="1"/>
  <c r="AB1028" i="1" s="1"/>
  <c r="P1033" i="1"/>
  <c r="AB1033" i="1" s="1"/>
  <c r="V1035" i="1"/>
  <c r="AB1035" i="1" s="1"/>
  <c r="Z1039" i="1"/>
  <c r="AB1039" i="1" s="1"/>
  <c r="Z1040" i="1"/>
  <c r="AB1040" i="1" s="1"/>
  <c r="M1043" i="1"/>
  <c r="AB1043" i="1" s="1"/>
  <c r="V1044" i="1"/>
  <c r="AB1044" i="1" s="1"/>
  <c r="AB1049" i="1"/>
  <c r="S1049" i="1"/>
  <c r="AB1050" i="1"/>
  <c r="P1054" i="1"/>
  <c r="Z1056" i="1"/>
  <c r="AB1056" i="1" s="1"/>
  <c r="M1059" i="1"/>
  <c r="AB1059" i="1" s="1"/>
  <c r="V1060" i="1"/>
  <c r="AB1060" i="1" s="1"/>
  <c r="S1065" i="1"/>
  <c r="AB1065" i="1" s="1"/>
  <c r="AB1066" i="1"/>
  <c r="P1070" i="1"/>
  <c r="AB1070" i="1" s="1"/>
  <c r="Z1072" i="1"/>
  <c r="AB1072" i="1" s="1"/>
  <c r="M1075" i="1"/>
  <c r="AB1075" i="1" s="1"/>
  <c r="V1076" i="1"/>
  <c r="AB1076" i="1" s="1"/>
  <c r="AB1082" i="1"/>
  <c r="AB1089" i="1"/>
  <c r="AB1091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46" i="1"/>
  <c r="AB1150" i="1"/>
  <c r="AB1153" i="1"/>
  <c r="AB1157" i="1"/>
  <c r="AB1158" i="1"/>
  <c r="AB1164" i="1"/>
  <c r="AB1178" i="1"/>
  <c r="AB1182" i="1"/>
  <c r="AB1185" i="1"/>
  <c r="AB1189" i="1"/>
  <c r="AB1190" i="1"/>
  <c r="AB1196" i="1"/>
  <c r="AB1210" i="1"/>
  <c r="AB1214" i="1"/>
  <c r="AB1217" i="1"/>
  <c r="AB1221" i="1"/>
  <c r="AB1222" i="1"/>
  <c r="AB1230" i="1"/>
  <c r="AB1233" i="1"/>
  <c r="AB1240" i="1"/>
  <c r="AB1250" i="1"/>
  <c r="AB1266" i="1"/>
  <c r="AB1277" i="1"/>
  <c r="AB1281" i="1"/>
  <c r="AB1285" i="1"/>
  <c r="AB1289" i="1"/>
  <c r="AB1293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147" i="1"/>
  <c r="AB1163" i="1"/>
  <c r="AB1179" i="1"/>
  <c r="AB1195" i="1"/>
  <c r="AB1211" i="1"/>
  <c r="AB1227" i="1"/>
  <c r="M1228" i="1"/>
  <c r="AB1228" i="1" s="1"/>
  <c r="AB1237" i="1"/>
  <c r="AB1245" i="1"/>
  <c r="AB1253" i="1"/>
  <c r="S1260" i="1"/>
  <c r="AB1260" i="1" s="1"/>
  <c r="AB1261" i="1"/>
  <c r="V1267" i="1"/>
  <c r="S1268" i="1"/>
  <c r="AB1268" i="1" s="1"/>
  <c r="AB1269" i="1"/>
  <c r="P1273" i="1"/>
  <c r="Z1287" i="1"/>
  <c r="P1297" i="1"/>
  <c r="AB1297" i="1" s="1"/>
  <c r="Z1299" i="1"/>
  <c r="P1301" i="1"/>
  <c r="AB1301" i="1" s="1"/>
  <c r="Z1303" i="1"/>
  <c r="P1305" i="1"/>
  <c r="AB1305" i="1" s="1"/>
  <c r="Z1307" i="1"/>
  <c r="P1309" i="1"/>
  <c r="AB1309" i="1" s="1"/>
  <c r="Z1331" i="1"/>
  <c r="Z1335" i="1"/>
  <c r="Z1351" i="1"/>
  <c r="Z1355" i="1"/>
  <c r="Z1367" i="1"/>
  <c r="Z1375" i="1"/>
  <c r="Z1395" i="1"/>
  <c r="P1397" i="1"/>
  <c r="AB1397" i="1" s="1"/>
  <c r="M1398" i="1"/>
  <c r="AB1398" i="1" s="1"/>
  <c r="Z1399" i="1"/>
  <c r="P1401" i="1"/>
  <c r="AB1401" i="1" s="1"/>
  <c r="Z1403" i="1"/>
  <c r="P1405" i="1"/>
  <c r="AB1405" i="1" s="1"/>
  <c r="Z1407" i="1"/>
  <c r="P1409" i="1"/>
  <c r="AB1409" i="1" s="1"/>
  <c r="P1413" i="1"/>
  <c r="AB1413" i="1" s="1"/>
  <c r="Z1415" i="1"/>
  <c r="P1417" i="1"/>
  <c r="AB1417" i="1" s="1"/>
  <c r="Z1419" i="1"/>
  <c r="Z1431" i="1"/>
  <c r="Z1463" i="1"/>
  <c r="Z1467" i="1"/>
  <c r="P1469" i="1"/>
  <c r="AB1469" i="1" s="1"/>
  <c r="Z1471" i="1"/>
  <c r="P1473" i="1"/>
  <c r="AB1473" i="1" s="1"/>
  <c r="Z1479" i="1"/>
  <c r="Z1483" i="1"/>
  <c r="AB1483" i="1" s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3" i="1"/>
  <c r="AB1545" i="1"/>
  <c r="AB1552" i="1"/>
  <c r="AB1554" i="1"/>
  <c r="AB1559" i="1"/>
  <c r="AB1561" i="1"/>
  <c r="AB1568" i="1"/>
  <c r="AB1570" i="1"/>
  <c r="AB1575" i="1"/>
  <c r="AB1577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4" i="1"/>
  <c r="AB1766" i="1"/>
  <c r="AB1804" i="1"/>
  <c r="AB1828" i="1"/>
  <c r="AB1830" i="1"/>
  <c r="M1136" i="1"/>
  <c r="AB1136" i="1" s="1"/>
  <c r="S1138" i="1"/>
  <c r="AB1138" i="1" s="1"/>
  <c r="P1143" i="1"/>
  <c r="AB1143" i="1" s="1"/>
  <c r="V1145" i="1"/>
  <c r="AB1145" i="1" s="1"/>
  <c r="Z1149" i="1"/>
  <c r="AB1149" i="1" s="1"/>
  <c r="AB1151" i="1"/>
  <c r="M1152" i="1"/>
  <c r="AB1152" i="1" s="1"/>
  <c r="S1154" i="1"/>
  <c r="AB1154" i="1" s="1"/>
  <c r="P1159" i="1"/>
  <c r="AB1159" i="1" s="1"/>
  <c r="V1161" i="1"/>
  <c r="AB1161" i="1" s="1"/>
  <c r="Z1165" i="1"/>
  <c r="AB1165" i="1" s="1"/>
  <c r="AB1167" i="1"/>
  <c r="M1168" i="1"/>
  <c r="AB1168" i="1" s="1"/>
  <c r="S1170" i="1"/>
  <c r="AB1170" i="1" s="1"/>
  <c r="P1175" i="1"/>
  <c r="AB1175" i="1" s="1"/>
  <c r="V1177" i="1"/>
  <c r="AB1177" i="1" s="1"/>
  <c r="Z1181" i="1"/>
  <c r="AB1181" i="1" s="1"/>
  <c r="AB1183" i="1"/>
  <c r="M1184" i="1"/>
  <c r="AB1184" i="1" s="1"/>
  <c r="S1186" i="1"/>
  <c r="AB1186" i="1" s="1"/>
  <c r="P1191" i="1"/>
  <c r="AB1191" i="1" s="1"/>
  <c r="V1193" i="1"/>
  <c r="AB1193" i="1" s="1"/>
  <c r="Z1197" i="1"/>
  <c r="AB1197" i="1" s="1"/>
  <c r="AB1199" i="1"/>
  <c r="M1200" i="1"/>
  <c r="AB1200" i="1" s="1"/>
  <c r="S1202" i="1"/>
  <c r="AB1202" i="1" s="1"/>
  <c r="P1207" i="1"/>
  <c r="AB1207" i="1" s="1"/>
  <c r="V1209" i="1"/>
  <c r="AB1209" i="1" s="1"/>
  <c r="Z1213" i="1"/>
  <c r="AB1213" i="1" s="1"/>
  <c r="AB1215" i="1"/>
  <c r="M1216" i="1"/>
  <c r="AB1216" i="1" s="1"/>
  <c r="S1218" i="1"/>
  <c r="AB1218" i="1" s="1"/>
  <c r="P1223" i="1"/>
  <c r="AB1223" i="1" s="1"/>
  <c r="V1225" i="1"/>
  <c r="AB1225" i="1" s="1"/>
  <c r="Z1229" i="1"/>
  <c r="AB1229" i="1" s="1"/>
  <c r="AB1231" i="1"/>
  <c r="M1232" i="1"/>
  <c r="AB1232" i="1" s="1"/>
  <c r="S1234" i="1"/>
  <c r="AB1234" i="1" s="1"/>
  <c r="Z1239" i="1"/>
  <c r="AB1239" i="1" s="1"/>
  <c r="AB1243" i="1"/>
  <c r="Z1247" i="1"/>
  <c r="AB1247" i="1" s="1"/>
  <c r="AB1251" i="1"/>
  <c r="Z1255" i="1"/>
  <c r="AB1255" i="1" s="1"/>
  <c r="AB1259" i="1"/>
  <c r="Z1263" i="1"/>
  <c r="AB1263" i="1" s="1"/>
  <c r="AB1267" i="1"/>
  <c r="Z1271" i="1"/>
  <c r="AB1271" i="1" s="1"/>
  <c r="V1275" i="1"/>
  <c r="AB1275" i="1" s="1"/>
  <c r="AB1276" i="1"/>
  <c r="V1279" i="1"/>
  <c r="AB1279" i="1" s="1"/>
  <c r="AB1280" i="1"/>
  <c r="V1283" i="1"/>
  <c r="AB1283" i="1" s="1"/>
  <c r="AB1284" i="1"/>
  <c r="V1287" i="1"/>
  <c r="AB1287" i="1" s="1"/>
  <c r="AB1288" i="1"/>
  <c r="V1291" i="1"/>
  <c r="AB1291" i="1" s="1"/>
  <c r="AB1292" i="1"/>
  <c r="V1295" i="1"/>
  <c r="AB1295" i="1" s="1"/>
  <c r="AB1296" i="1"/>
  <c r="V1299" i="1"/>
  <c r="AB1299" i="1" s="1"/>
  <c r="AB1300" i="1"/>
  <c r="V1303" i="1"/>
  <c r="AB1303" i="1" s="1"/>
  <c r="AB1304" i="1"/>
  <c r="V1307" i="1"/>
  <c r="AB1307" i="1" s="1"/>
  <c r="AB1308" i="1"/>
  <c r="V1311" i="1"/>
  <c r="AB1311" i="1" s="1"/>
  <c r="AB1312" i="1"/>
  <c r="V1315" i="1"/>
  <c r="AB1315" i="1" s="1"/>
  <c r="AB1316" i="1"/>
  <c r="V1319" i="1"/>
  <c r="AB1319" i="1" s="1"/>
  <c r="AB1320" i="1"/>
  <c r="V1323" i="1"/>
  <c r="AB1323" i="1" s="1"/>
  <c r="AB1324" i="1"/>
  <c r="V1327" i="1"/>
  <c r="AB1327" i="1" s="1"/>
  <c r="AB1328" i="1"/>
  <c r="V1331" i="1"/>
  <c r="AB1331" i="1" s="1"/>
  <c r="AB1332" i="1"/>
  <c r="V1335" i="1"/>
  <c r="AB1335" i="1" s="1"/>
  <c r="AB1336" i="1"/>
  <c r="V1339" i="1"/>
  <c r="AB1339" i="1" s="1"/>
  <c r="AB1340" i="1"/>
  <c r="V1343" i="1"/>
  <c r="AB1343" i="1" s="1"/>
  <c r="AB1344" i="1"/>
  <c r="V1347" i="1"/>
  <c r="AB1347" i="1" s="1"/>
  <c r="AB1348" i="1"/>
  <c r="V1351" i="1"/>
  <c r="AB1351" i="1" s="1"/>
  <c r="AB1352" i="1"/>
  <c r="V1355" i="1"/>
  <c r="AB1355" i="1" s="1"/>
  <c r="AB1356" i="1"/>
  <c r="V1359" i="1"/>
  <c r="AB1359" i="1" s="1"/>
  <c r="AB1360" i="1"/>
  <c r="V1363" i="1"/>
  <c r="AB1363" i="1" s="1"/>
  <c r="AB1364" i="1"/>
  <c r="V1367" i="1"/>
  <c r="AB1367" i="1" s="1"/>
  <c r="AB1368" i="1"/>
  <c r="V1371" i="1"/>
  <c r="AB1371" i="1" s="1"/>
  <c r="AB1372" i="1"/>
  <c r="V1375" i="1"/>
  <c r="AB1375" i="1" s="1"/>
  <c r="AB1376" i="1"/>
  <c r="V1379" i="1"/>
  <c r="AB1379" i="1" s="1"/>
  <c r="AB1380" i="1"/>
  <c r="V1383" i="1"/>
  <c r="AB1383" i="1" s="1"/>
  <c r="AB1384" i="1"/>
  <c r="V1387" i="1"/>
  <c r="AB1387" i="1" s="1"/>
  <c r="AB1388" i="1"/>
  <c r="V1391" i="1"/>
  <c r="AB1391" i="1" s="1"/>
  <c r="AB1392" i="1"/>
  <c r="V1395" i="1"/>
  <c r="AB1395" i="1" s="1"/>
  <c r="AB1396" i="1"/>
  <c r="V1399" i="1"/>
  <c r="AB1399" i="1" s="1"/>
  <c r="AB1400" i="1"/>
  <c r="V1403" i="1"/>
  <c r="AB1403" i="1" s="1"/>
  <c r="AB1404" i="1"/>
  <c r="V1407" i="1"/>
  <c r="AB1407" i="1" s="1"/>
  <c r="AB1408" i="1"/>
  <c r="V1411" i="1"/>
  <c r="AB1411" i="1" s="1"/>
  <c r="AB1412" i="1"/>
  <c r="V1415" i="1"/>
  <c r="AB1415" i="1" s="1"/>
  <c r="AB1416" i="1"/>
  <c r="V1419" i="1"/>
  <c r="AB1419" i="1" s="1"/>
  <c r="AB1420" i="1"/>
  <c r="V1423" i="1"/>
  <c r="AB1423" i="1" s="1"/>
  <c r="AB1424" i="1"/>
  <c r="V1427" i="1"/>
  <c r="AB1427" i="1" s="1"/>
  <c r="AB1428" i="1"/>
  <c r="V1431" i="1"/>
  <c r="AB1431" i="1" s="1"/>
  <c r="AB1432" i="1"/>
  <c r="V1435" i="1"/>
  <c r="AB1435" i="1" s="1"/>
  <c r="AB1436" i="1"/>
  <c r="V1439" i="1"/>
  <c r="AB1439" i="1" s="1"/>
  <c r="AB1440" i="1"/>
  <c r="V1443" i="1"/>
  <c r="AB1443" i="1" s="1"/>
  <c r="AB1444" i="1"/>
  <c r="V1447" i="1"/>
  <c r="AB1447" i="1" s="1"/>
  <c r="AB1448" i="1"/>
  <c r="V1451" i="1"/>
  <c r="AB1451" i="1" s="1"/>
  <c r="AB1452" i="1"/>
  <c r="V1455" i="1"/>
  <c r="AB1455" i="1" s="1"/>
  <c r="AB1456" i="1"/>
  <c r="V1459" i="1"/>
  <c r="AB1459" i="1" s="1"/>
  <c r="AB1460" i="1"/>
  <c r="V1463" i="1"/>
  <c r="AB1463" i="1" s="1"/>
  <c r="AB1464" i="1"/>
  <c r="V1467" i="1"/>
  <c r="AB1467" i="1" s="1"/>
  <c r="AB1468" i="1"/>
  <c r="V1471" i="1"/>
  <c r="AB1471" i="1" s="1"/>
  <c r="AB1472" i="1"/>
  <c r="V1475" i="1"/>
  <c r="AB1475" i="1" s="1"/>
  <c r="AB1476" i="1"/>
  <c r="V1479" i="1"/>
  <c r="AB1479" i="1" s="1"/>
  <c r="AB1480" i="1"/>
  <c r="AB1486" i="1"/>
  <c r="AB1491" i="1"/>
  <c r="AB1493" i="1"/>
  <c r="AB1502" i="1"/>
  <c r="AB1507" i="1"/>
  <c r="AB1509" i="1"/>
  <c r="AB1518" i="1"/>
  <c r="AB1523" i="1"/>
  <c r="AB1525" i="1"/>
  <c r="AB1534" i="1"/>
  <c r="AB1539" i="1"/>
  <c r="AB1541" i="1"/>
  <c r="AB1550" i="1"/>
  <c r="AB1555" i="1"/>
  <c r="AB1557" i="1"/>
  <c r="AB1566" i="1"/>
  <c r="AB1571" i="1"/>
  <c r="AB1573" i="1"/>
  <c r="AB1582" i="1"/>
  <c r="AB1587" i="1"/>
  <c r="AB1589" i="1"/>
  <c r="AB1598" i="1"/>
  <c r="AB1603" i="1"/>
  <c r="AB1605" i="1"/>
  <c r="AB1614" i="1"/>
  <c r="AB1619" i="1"/>
  <c r="AB1621" i="1"/>
  <c r="AB1630" i="1"/>
  <c r="AB1635" i="1"/>
  <c r="AB1637" i="1"/>
  <c r="AB1646" i="1"/>
  <c r="AB1651" i="1"/>
  <c r="AB1653" i="1"/>
  <c r="AB1662" i="1"/>
  <c r="AB1667" i="1"/>
  <c r="AB1669" i="1"/>
  <c r="AB1678" i="1"/>
  <c r="AB1683" i="1"/>
  <c r="AB1685" i="1"/>
  <c r="AB1694" i="1"/>
  <c r="AB1699" i="1"/>
  <c r="AB1701" i="1"/>
  <c r="AB1710" i="1"/>
  <c r="AB1715" i="1"/>
  <c r="AB1717" i="1"/>
  <c r="AB1726" i="1"/>
  <c r="AB1731" i="1"/>
  <c r="AB1733" i="1"/>
  <c r="AB1740" i="1"/>
  <c r="AB1742" i="1"/>
  <c r="AB1747" i="1"/>
  <c r="AB1749" i="1"/>
  <c r="AB1756" i="1"/>
  <c r="AB1758" i="1"/>
  <c r="AB1780" i="1"/>
  <c r="AB1820" i="1"/>
  <c r="AB1139" i="1"/>
  <c r="AB1155" i="1"/>
  <c r="AB1171" i="1"/>
  <c r="AB1187" i="1"/>
  <c r="AB1203" i="1"/>
  <c r="AB1219" i="1"/>
  <c r="AB1235" i="1"/>
  <c r="AB1241" i="1"/>
  <c r="AB1249" i="1"/>
  <c r="AB1257" i="1"/>
  <c r="AB1265" i="1"/>
  <c r="AB1273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72" i="1"/>
  <c r="AB1796" i="1"/>
  <c r="AB1798" i="1"/>
  <c r="AB1763" i="1"/>
  <c r="AB1779" i="1"/>
  <c r="AB1795" i="1"/>
  <c r="AB1811" i="1"/>
  <c r="AB1827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S1994" i="1"/>
  <c r="P1995" i="1"/>
  <c r="V1997" i="1"/>
  <c r="AB1998" i="1"/>
  <c r="S1998" i="1"/>
  <c r="P1999" i="1"/>
  <c r="V2001" i="1"/>
  <c r="AB2002" i="1"/>
  <c r="S2002" i="1"/>
  <c r="P2003" i="1"/>
  <c r="V2005" i="1"/>
  <c r="AB2006" i="1"/>
  <c r="S2006" i="1"/>
  <c r="P2007" i="1"/>
  <c r="V2009" i="1"/>
  <c r="AB2010" i="1"/>
  <c r="S2010" i="1"/>
  <c r="P2011" i="1"/>
  <c r="V2013" i="1"/>
  <c r="AB2014" i="1"/>
  <c r="S2014" i="1"/>
  <c r="P2015" i="1"/>
  <c r="V2017" i="1"/>
  <c r="AB2018" i="1"/>
  <c r="S2018" i="1"/>
  <c r="P2019" i="1"/>
  <c r="V2021" i="1"/>
  <c r="AB2022" i="1"/>
  <c r="S2022" i="1"/>
  <c r="P2023" i="1"/>
  <c r="V2025" i="1"/>
  <c r="AB2026" i="1"/>
  <c r="S2026" i="1"/>
  <c r="P2027" i="1"/>
  <c r="V2029" i="1"/>
  <c r="AB2030" i="1"/>
  <c r="S2030" i="1"/>
  <c r="P2031" i="1"/>
  <c r="AB2033" i="1"/>
  <c r="AB2043" i="1"/>
  <c r="AB2049" i="1"/>
  <c r="AB2059" i="1"/>
  <c r="AB2065" i="1"/>
  <c r="AB2075" i="1"/>
  <c r="AB2081" i="1"/>
  <c r="AB2091" i="1"/>
  <c r="AB2097" i="1"/>
  <c r="AB2107" i="1"/>
  <c r="AB2113" i="1"/>
  <c r="AB2123" i="1"/>
  <c r="AB2129" i="1"/>
  <c r="AB2139" i="1"/>
  <c r="AB2145" i="1"/>
  <c r="AB2155" i="1"/>
  <c r="AB2161" i="1"/>
  <c r="AB2171" i="1"/>
  <c r="AB2177" i="1"/>
  <c r="AB2187" i="1"/>
  <c r="AB2193" i="1"/>
  <c r="AB2203" i="1"/>
  <c r="AB2209" i="1"/>
  <c r="AB2219" i="1"/>
  <c r="AB2225" i="1"/>
  <c r="AB2235" i="1"/>
  <c r="AB2241" i="1"/>
  <c r="AB2251" i="1"/>
  <c r="AB2257" i="1"/>
  <c r="AB2267" i="1"/>
  <c r="AB2273" i="1"/>
  <c r="AB2283" i="1"/>
  <c r="AB2289" i="1"/>
  <c r="AB2299" i="1"/>
  <c r="AB2305" i="1"/>
  <c r="AB2315" i="1"/>
  <c r="AB2321" i="1"/>
  <c r="AB2331" i="1"/>
  <c r="AB2337" i="1"/>
  <c r="AB2347" i="1"/>
  <c r="AB2353" i="1"/>
  <c r="AB2363" i="1"/>
  <c r="AB2369" i="1"/>
  <c r="AB2379" i="1"/>
  <c r="AB2385" i="1"/>
  <c r="AB2395" i="1"/>
  <c r="AB2401" i="1"/>
  <c r="AB2411" i="1"/>
  <c r="V1761" i="1"/>
  <c r="AB1761" i="1" s="1"/>
  <c r="Z1765" i="1"/>
  <c r="AB1765" i="1" s="1"/>
  <c r="M1768" i="1"/>
  <c r="AB1768" i="1" s="1"/>
  <c r="S1770" i="1"/>
  <c r="AB1770" i="1" s="1"/>
  <c r="P1775" i="1"/>
  <c r="V1777" i="1"/>
  <c r="AB1777" i="1" s="1"/>
  <c r="Z1781" i="1"/>
  <c r="AB1781" i="1" s="1"/>
  <c r="M1784" i="1"/>
  <c r="AB1784" i="1" s="1"/>
  <c r="S1786" i="1"/>
  <c r="AB1786" i="1" s="1"/>
  <c r="P1791" i="1"/>
  <c r="V1793" i="1"/>
  <c r="AB1793" i="1" s="1"/>
  <c r="Z1797" i="1"/>
  <c r="AB1797" i="1" s="1"/>
  <c r="M1800" i="1"/>
  <c r="AB1800" i="1" s="1"/>
  <c r="S1802" i="1"/>
  <c r="AB1802" i="1" s="1"/>
  <c r="P1807" i="1"/>
  <c r="V1809" i="1"/>
  <c r="AB1809" i="1" s="1"/>
  <c r="Z1813" i="1"/>
  <c r="AB1813" i="1" s="1"/>
  <c r="M1816" i="1"/>
  <c r="AB1816" i="1" s="1"/>
  <c r="S1818" i="1"/>
  <c r="AB1818" i="1" s="1"/>
  <c r="P1823" i="1"/>
  <c r="V1825" i="1"/>
  <c r="AB1825" i="1" s="1"/>
  <c r="Z1829" i="1"/>
  <c r="AB1829" i="1" s="1"/>
  <c r="M1832" i="1"/>
  <c r="AB1832" i="1" s="1"/>
  <c r="Z1833" i="1"/>
  <c r="AB1833" i="1" s="1"/>
  <c r="M1836" i="1"/>
  <c r="AB1836" i="1" s="1"/>
  <c r="AB1838" i="1"/>
  <c r="S1838" i="1"/>
  <c r="AB1839" i="1"/>
  <c r="Z1841" i="1"/>
  <c r="AB1841" i="1" s="1"/>
  <c r="M1844" i="1"/>
  <c r="AB1844" i="1" s="1"/>
  <c r="S1846" i="1"/>
  <c r="AB1846" i="1" s="1"/>
  <c r="AB1847" i="1"/>
  <c r="Z1849" i="1"/>
  <c r="AB1849" i="1" s="1"/>
  <c r="M1852" i="1"/>
  <c r="AB1852" i="1" s="1"/>
  <c r="AB1854" i="1"/>
  <c r="S1854" i="1"/>
  <c r="AB1855" i="1"/>
  <c r="Z1857" i="1"/>
  <c r="AB1857" i="1" s="1"/>
  <c r="M1860" i="1"/>
  <c r="AB1860" i="1" s="1"/>
  <c r="S1862" i="1"/>
  <c r="AB1862" i="1" s="1"/>
  <c r="AB1863" i="1"/>
  <c r="Z1865" i="1"/>
  <c r="AB1865" i="1" s="1"/>
  <c r="M1868" i="1"/>
  <c r="AB1868" i="1" s="1"/>
  <c r="AB1870" i="1"/>
  <c r="S1870" i="1"/>
  <c r="AB1871" i="1"/>
  <c r="Z1873" i="1"/>
  <c r="AB1873" i="1" s="1"/>
  <c r="M1876" i="1"/>
  <c r="AB1876" i="1" s="1"/>
  <c r="S1878" i="1"/>
  <c r="AB1878" i="1" s="1"/>
  <c r="AB1879" i="1"/>
  <c r="Z1881" i="1"/>
  <c r="AB1881" i="1" s="1"/>
  <c r="M1884" i="1"/>
  <c r="AB1884" i="1" s="1"/>
  <c r="AB1886" i="1"/>
  <c r="S1886" i="1"/>
  <c r="AB1887" i="1"/>
  <c r="Z1889" i="1"/>
  <c r="AB1889" i="1" s="1"/>
  <c r="M1892" i="1"/>
  <c r="AB1892" i="1" s="1"/>
  <c r="S1894" i="1"/>
  <c r="AB1894" i="1" s="1"/>
  <c r="AB1895" i="1"/>
  <c r="Z1897" i="1"/>
  <c r="AB1897" i="1" s="1"/>
  <c r="M1900" i="1"/>
  <c r="AB1900" i="1" s="1"/>
  <c r="AB1902" i="1"/>
  <c r="S1902" i="1"/>
  <c r="AB1903" i="1"/>
  <c r="Z1905" i="1"/>
  <c r="AB1905" i="1" s="1"/>
  <c r="M1908" i="1"/>
  <c r="AB1908" i="1" s="1"/>
  <c r="S1910" i="1"/>
  <c r="AB1910" i="1" s="1"/>
  <c r="AB1911" i="1"/>
  <c r="Z1913" i="1"/>
  <c r="AB1913" i="1" s="1"/>
  <c r="M1916" i="1"/>
  <c r="AB1916" i="1" s="1"/>
  <c r="AB1918" i="1"/>
  <c r="S1918" i="1"/>
  <c r="AB1919" i="1"/>
  <c r="Z1921" i="1"/>
  <c r="AB1921" i="1" s="1"/>
  <c r="M1924" i="1"/>
  <c r="AB1924" i="1" s="1"/>
  <c r="S1926" i="1"/>
  <c r="AB1926" i="1" s="1"/>
  <c r="AB1927" i="1"/>
  <c r="Z1929" i="1"/>
  <c r="AB1929" i="1" s="1"/>
  <c r="M1932" i="1"/>
  <c r="AB1932" i="1" s="1"/>
  <c r="M1936" i="1"/>
  <c r="AB1936" i="1" s="1"/>
  <c r="M1940" i="1"/>
  <c r="AB1940" i="1" s="1"/>
  <c r="M1944" i="1"/>
  <c r="AB1944" i="1" s="1"/>
  <c r="M1948" i="1"/>
  <c r="AB1948" i="1" s="1"/>
  <c r="M1952" i="1"/>
  <c r="AB1952" i="1" s="1"/>
  <c r="M1956" i="1"/>
  <c r="AB1956" i="1" s="1"/>
  <c r="M1960" i="1"/>
  <c r="AB1960" i="1" s="1"/>
  <c r="M1964" i="1"/>
  <c r="AB1964" i="1" s="1"/>
  <c r="M1968" i="1"/>
  <c r="AB1968" i="1" s="1"/>
  <c r="M1972" i="1"/>
  <c r="AB1972" i="1" s="1"/>
  <c r="M1976" i="1"/>
  <c r="AB1976" i="1" s="1"/>
  <c r="M1980" i="1"/>
  <c r="AB1980" i="1" s="1"/>
  <c r="M1984" i="1"/>
  <c r="AB1984" i="1" s="1"/>
  <c r="M1988" i="1"/>
  <c r="AB1988" i="1" s="1"/>
  <c r="M1992" i="1"/>
  <c r="AB1992" i="1" s="1"/>
  <c r="AB1771" i="1"/>
  <c r="AB1787" i="1"/>
  <c r="AB1803" i="1"/>
  <c r="AB1819" i="1"/>
  <c r="AB2032" i="1"/>
  <c r="AB2035" i="1"/>
  <c r="AB2038" i="1"/>
  <c r="AB2041" i="1"/>
  <c r="AB2048" i="1"/>
  <c r="AB2051" i="1"/>
  <c r="AB2054" i="1"/>
  <c r="AB2057" i="1"/>
  <c r="AB2064" i="1"/>
  <c r="AB2067" i="1"/>
  <c r="AB2070" i="1"/>
  <c r="AB2073" i="1"/>
  <c r="AB2080" i="1"/>
  <c r="AB2083" i="1"/>
  <c r="AB2086" i="1"/>
  <c r="AB2089" i="1"/>
  <c r="AB2096" i="1"/>
  <c r="AB2099" i="1"/>
  <c r="AB2102" i="1"/>
  <c r="AB2105" i="1"/>
  <c r="AB2112" i="1"/>
  <c r="AB2115" i="1"/>
  <c r="AB2118" i="1"/>
  <c r="AB2121" i="1"/>
  <c r="AB2128" i="1"/>
  <c r="AB2131" i="1"/>
  <c r="AB2134" i="1"/>
  <c r="AB2137" i="1"/>
  <c r="AB2144" i="1"/>
  <c r="AB2147" i="1"/>
  <c r="AB2150" i="1"/>
  <c r="AB2153" i="1"/>
  <c r="AB2160" i="1"/>
  <c r="AB2163" i="1"/>
  <c r="AB2166" i="1"/>
  <c r="AB2169" i="1"/>
  <c r="AB2176" i="1"/>
  <c r="AB2179" i="1"/>
  <c r="AB2182" i="1"/>
  <c r="AB2185" i="1"/>
  <c r="AB2192" i="1"/>
  <c r="AB2195" i="1"/>
  <c r="AB2198" i="1"/>
  <c r="AB2201" i="1"/>
  <c r="AB2208" i="1"/>
  <c r="AB2211" i="1"/>
  <c r="AB2214" i="1"/>
  <c r="AB2217" i="1"/>
  <c r="AB2224" i="1"/>
  <c r="AB2227" i="1"/>
  <c r="AB2230" i="1"/>
  <c r="AB2233" i="1"/>
  <c r="AB2240" i="1"/>
  <c r="AB2243" i="1"/>
  <c r="AB2246" i="1"/>
  <c r="AB2249" i="1"/>
  <c r="AB2256" i="1"/>
  <c r="AB2259" i="1"/>
  <c r="AB2262" i="1"/>
  <c r="AB2265" i="1"/>
  <c r="AB2272" i="1"/>
  <c r="AB2275" i="1"/>
  <c r="AB2278" i="1"/>
  <c r="AB2281" i="1"/>
  <c r="AB2288" i="1"/>
  <c r="AB2291" i="1"/>
  <c r="AB2294" i="1"/>
  <c r="AB2297" i="1"/>
  <c r="AB2304" i="1"/>
  <c r="AB2307" i="1"/>
  <c r="AB2310" i="1"/>
  <c r="AB2313" i="1"/>
  <c r="AB2320" i="1"/>
  <c r="AB2323" i="1"/>
  <c r="AB2326" i="1"/>
  <c r="AB2329" i="1"/>
  <c r="AB2336" i="1"/>
  <c r="AB2339" i="1"/>
  <c r="AB2342" i="1"/>
  <c r="AB2345" i="1"/>
  <c r="AB2352" i="1"/>
  <c r="AB2355" i="1"/>
  <c r="AB2358" i="1"/>
  <c r="AB2361" i="1"/>
  <c r="AB2368" i="1"/>
  <c r="AB2371" i="1"/>
  <c r="AB2374" i="1"/>
  <c r="AB2377" i="1"/>
  <c r="AB2384" i="1"/>
  <c r="AB2387" i="1"/>
  <c r="AB2390" i="1"/>
  <c r="AB2393" i="1"/>
  <c r="AB2400" i="1"/>
  <c r="AB2403" i="1"/>
  <c r="AB2406" i="1"/>
  <c r="AB2409" i="1"/>
  <c r="AB24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AB1791" i="1"/>
  <c r="M1792" i="1"/>
  <c r="AB1792" i="1" s="1"/>
  <c r="S1794" i="1"/>
  <c r="AB1794" i="1" s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1" i="1" s="1"/>
  <c r="AB1823" i="1"/>
  <c r="M1824" i="1"/>
  <c r="AB1824" i="1" s="1"/>
  <c r="S1826" i="1"/>
  <c r="AB1826" i="1" s="1"/>
  <c r="P1831" i="1"/>
  <c r="AB1831" i="1" s="1"/>
  <c r="S1834" i="1"/>
  <c r="AB1834" i="1" s="1"/>
  <c r="AB1835" i="1"/>
  <c r="Z1837" i="1"/>
  <c r="AB1837" i="1" s="1"/>
  <c r="M1840" i="1"/>
  <c r="AB1840" i="1" s="1"/>
  <c r="AB1842" i="1"/>
  <c r="S1842" i="1"/>
  <c r="AB1843" i="1"/>
  <c r="Z1845" i="1"/>
  <c r="AB1845" i="1" s="1"/>
  <c r="M1848" i="1"/>
  <c r="AB1848" i="1" s="1"/>
  <c r="S1850" i="1"/>
  <c r="AB1850" i="1" s="1"/>
  <c r="AB1851" i="1"/>
  <c r="Z1853" i="1"/>
  <c r="AB1853" i="1" s="1"/>
  <c r="M1856" i="1"/>
  <c r="AB1856" i="1" s="1"/>
  <c r="AB1858" i="1"/>
  <c r="S1858" i="1"/>
  <c r="AB1859" i="1"/>
  <c r="Z1861" i="1"/>
  <c r="AB1861" i="1" s="1"/>
  <c r="M1864" i="1"/>
  <c r="AB1864" i="1" s="1"/>
  <c r="S1866" i="1"/>
  <c r="AB1866" i="1" s="1"/>
  <c r="AB1867" i="1"/>
  <c r="Z1869" i="1"/>
  <c r="AB1869" i="1" s="1"/>
  <c r="M1872" i="1"/>
  <c r="AB1872" i="1" s="1"/>
  <c r="AB1874" i="1"/>
  <c r="S1874" i="1"/>
  <c r="AB1875" i="1"/>
  <c r="Z1877" i="1"/>
  <c r="AB1877" i="1" s="1"/>
  <c r="M1880" i="1"/>
  <c r="AB1880" i="1" s="1"/>
  <c r="S1882" i="1"/>
  <c r="AB1882" i="1" s="1"/>
  <c r="AB1883" i="1"/>
  <c r="Z1885" i="1"/>
  <c r="AB1885" i="1" s="1"/>
  <c r="M1888" i="1"/>
  <c r="AB1888" i="1" s="1"/>
  <c r="AB1890" i="1"/>
  <c r="S1890" i="1"/>
  <c r="AB1891" i="1"/>
  <c r="Z1893" i="1"/>
  <c r="AB1893" i="1" s="1"/>
  <c r="M1896" i="1"/>
  <c r="AB1896" i="1" s="1"/>
  <c r="S1898" i="1"/>
  <c r="AB1898" i="1" s="1"/>
  <c r="AB1899" i="1"/>
  <c r="Z1901" i="1"/>
  <c r="AB1901" i="1" s="1"/>
  <c r="M1904" i="1"/>
  <c r="AB1904" i="1" s="1"/>
  <c r="AB1906" i="1"/>
  <c r="S1906" i="1"/>
  <c r="AB1907" i="1"/>
  <c r="Z1909" i="1"/>
  <c r="AB1909" i="1" s="1"/>
  <c r="M1912" i="1"/>
  <c r="AB1912" i="1" s="1"/>
  <c r="S1914" i="1"/>
  <c r="AB1914" i="1" s="1"/>
  <c r="AB1915" i="1"/>
  <c r="Z1917" i="1"/>
  <c r="AB1917" i="1" s="1"/>
  <c r="M1920" i="1"/>
  <c r="AB1920" i="1" s="1"/>
  <c r="AB1922" i="1"/>
  <c r="S1922" i="1"/>
  <c r="AB1923" i="1"/>
  <c r="Z1925" i="1"/>
  <c r="AB1925" i="1" s="1"/>
  <c r="M1928" i="1"/>
  <c r="AB1928" i="1" s="1"/>
  <c r="S1930" i="1"/>
  <c r="AB1930" i="1" s="1"/>
  <c r="AB1931" i="1"/>
  <c r="Z1933" i="1"/>
  <c r="AB1933" i="1" s="1"/>
  <c r="AB1935" i="1"/>
  <c r="Z1937" i="1"/>
  <c r="AB1937" i="1" s="1"/>
  <c r="AB1939" i="1"/>
  <c r="Z1941" i="1"/>
  <c r="AB1941" i="1" s="1"/>
  <c r="AB1943" i="1"/>
  <c r="Z1945" i="1"/>
  <c r="AB1945" i="1" s="1"/>
  <c r="AB1947" i="1"/>
  <c r="Z1949" i="1"/>
  <c r="AB1949" i="1" s="1"/>
  <c r="AB1951" i="1"/>
  <c r="Z1953" i="1"/>
  <c r="AB1953" i="1" s="1"/>
  <c r="AB1955" i="1"/>
  <c r="Z1957" i="1"/>
  <c r="AB1957" i="1" s="1"/>
  <c r="AB1959" i="1"/>
  <c r="Z1961" i="1"/>
  <c r="AB1961" i="1" s="1"/>
  <c r="AB1963" i="1"/>
  <c r="Z1965" i="1"/>
  <c r="AB1965" i="1" s="1"/>
  <c r="AB1967" i="1"/>
  <c r="Z1969" i="1"/>
  <c r="AB1969" i="1" s="1"/>
  <c r="AB1971" i="1"/>
  <c r="Z1973" i="1"/>
  <c r="AB1973" i="1" s="1"/>
  <c r="AB1975" i="1"/>
  <c r="Z1977" i="1"/>
  <c r="AB1977" i="1" s="1"/>
  <c r="AB1979" i="1"/>
  <c r="Z1981" i="1"/>
  <c r="AB1981" i="1" s="1"/>
  <c r="AB1983" i="1"/>
  <c r="Z1985" i="1"/>
  <c r="AB1985" i="1" s="1"/>
  <c r="AB1987" i="1"/>
  <c r="Z1989" i="1"/>
  <c r="AB1989" i="1" s="1"/>
  <c r="AB1991" i="1"/>
  <c r="Z1993" i="1"/>
  <c r="AB1993" i="1" s="1"/>
  <c r="AB1995" i="1"/>
  <c r="Z1997" i="1"/>
  <c r="AB1997" i="1" s="1"/>
  <c r="AB1999" i="1"/>
  <c r="Z2001" i="1"/>
  <c r="AB2001" i="1" s="1"/>
  <c r="AB2003" i="1"/>
  <c r="Z2005" i="1"/>
  <c r="AB2005" i="1" s="1"/>
  <c r="AB2007" i="1"/>
  <c r="Z2009" i="1"/>
  <c r="AB2009" i="1" s="1"/>
  <c r="AB2011" i="1"/>
  <c r="Z2013" i="1"/>
  <c r="AB2013" i="1" s="1"/>
  <c r="AB2015" i="1"/>
  <c r="Z2017" i="1"/>
  <c r="AB2017" i="1" s="1"/>
  <c r="AB2019" i="1"/>
  <c r="Z2021" i="1"/>
  <c r="AB2021" i="1" s="1"/>
  <c r="AB2023" i="1"/>
  <c r="Z2025" i="1"/>
  <c r="AB2025" i="1" s="1"/>
  <c r="AB2027" i="1"/>
  <c r="Z2029" i="1"/>
  <c r="AB2029" i="1" s="1"/>
  <c r="AB2031" i="1"/>
  <c r="AB2034" i="1"/>
  <c r="AB2037" i="1"/>
  <c r="AB2044" i="1"/>
  <c r="AB2047" i="1"/>
  <c r="AB2050" i="1"/>
  <c r="AB2053" i="1"/>
  <c r="AB2060" i="1"/>
  <c r="AB2063" i="1"/>
  <c r="AB2066" i="1"/>
  <c r="AB2069" i="1"/>
  <c r="AB2076" i="1"/>
  <c r="AB2079" i="1"/>
  <c r="AB2082" i="1"/>
  <c r="AB2085" i="1"/>
  <c r="AB2092" i="1"/>
  <c r="AB2095" i="1"/>
  <c r="AB2098" i="1"/>
  <c r="AB2101" i="1"/>
  <c r="AB2108" i="1"/>
  <c r="AB2111" i="1"/>
  <c r="AB2114" i="1"/>
  <c r="AB2117" i="1"/>
  <c r="AB2124" i="1"/>
  <c r="AB2127" i="1"/>
  <c r="AB2130" i="1"/>
  <c r="AB2133" i="1"/>
  <c r="AB2140" i="1"/>
  <c r="AB2143" i="1"/>
  <c r="AB2146" i="1"/>
  <c r="AB2149" i="1"/>
  <c r="AB2156" i="1"/>
  <c r="AB2159" i="1"/>
  <c r="AB2162" i="1"/>
  <c r="AB2165" i="1"/>
  <c r="AB2172" i="1"/>
  <c r="AB2175" i="1"/>
  <c r="AB2178" i="1"/>
  <c r="AB2181" i="1"/>
  <c r="AB2188" i="1"/>
  <c r="AB2191" i="1"/>
  <c r="AB2194" i="1"/>
  <c r="AB2197" i="1"/>
  <c r="AB2204" i="1"/>
  <c r="AB2207" i="1"/>
  <c r="AB2210" i="1"/>
  <c r="AB2213" i="1"/>
  <c r="AB2220" i="1"/>
  <c r="AB2223" i="1"/>
  <c r="AB2226" i="1"/>
  <c r="AB2229" i="1"/>
  <c r="AB2236" i="1"/>
  <c r="AB2239" i="1"/>
  <c r="AB2242" i="1"/>
  <c r="AB2245" i="1"/>
  <c r="AB2252" i="1"/>
  <c r="AB2255" i="1"/>
  <c r="AB2258" i="1"/>
  <c r="AB2261" i="1"/>
  <c r="AB2268" i="1"/>
  <c r="AB2271" i="1"/>
  <c r="AB2274" i="1"/>
  <c r="AB2277" i="1"/>
  <c r="AB2284" i="1"/>
  <c r="AB2287" i="1"/>
  <c r="AB2290" i="1"/>
  <c r="AB2293" i="1"/>
  <c r="AB2300" i="1"/>
  <c r="AB2303" i="1"/>
  <c r="AB2306" i="1"/>
  <c r="AB2309" i="1"/>
  <c r="AB2316" i="1"/>
  <c r="AB2319" i="1"/>
  <c r="AB2322" i="1"/>
  <c r="AB2325" i="1"/>
  <c r="AB2332" i="1"/>
  <c r="AB2335" i="1"/>
  <c r="AB2338" i="1"/>
  <c r="AB2341" i="1"/>
  <c r="AB2348" i="1"/>
  <c r="AB2351" i="1"/>
  <c r="AB2354" i="1"/>
  <c r="AB2357" i="1"/>
  <c r="AB2364" i="1"/>
  <c r="AB2367" i="1"/>
  <c r="AB2370" i="1"/>
  <c r="AB2373" i="1"/>
  <c r="AB2380" i="1"/>
  <c r="AB2383" i="1"/>
  <c r="AB2386" i="1"/>
  <c r="AB2389" i="1"/>
  <c r="AB2396" i="1"/>
  <c r="AB2399" i="1"/>
  <c r="AB2402" i="1"/>
  <c r="AB2405" i="1"/>
  <c r="AB2412" i="1"/>
  <c r="AB2475" i="1"/>
  <c r="AB2511" i="1"/>
  <c r="Z2416" i="1"/>
  <c r="AB2418" i="1"/>
  <c r="M2419" i="1"/>
  <c r="AB2419" i="1" s="1"/>
  <c r="S2421" i="1"/>
  <c r="AB2421" i="1" s="1"/>
  <c r="P2426" i="1"/>
  <c r="V2428" i="1"/>
  <c r="AB2428" i="1" s="1"/>
  <c r="Z2432" i="1"/>
  <c r="AB2434" i="1"/>
  <c r="M2435" i="1"/>
  <c r="AB2435" i="1" s="1"/>
  <c r="S2437" i="1"/>
  <c r="AB2437" i="1" s="1"/>
  <c r="P2442" i="1"/>
  <c r="V2444" i="1"/>
  <c r="AB2444" i="1" s="1"/>
  <c r="Z2448" i="1"/>
  <c r="AB2450" i="1"/>
  <c r="M2451" i="1"/>
  <c r="AB2451" i="1" s="1"/>
  <c r="S2453" i="1"/>
  <c r="AB2453" i="1" s="1"/>
  <c r="P2458" i="1"/>
  <c r="V2460" i="1"/>
  <c r="AB2460" i="1" s="1"/>
  <c r="Z2464" i="1"/>
  <c r="AB2466" i="1"/>
  <c r="M2467" i="1"/>
  <c r="AB2467" i="1" s="1"/>
  <c r="S2469" i="1"/>
  <c r="AB2469" i="1" s="1"/>
  <c r="P2474" i="1"/>
  <c r="V2476" i="1"/>
  <c r="AB2476" i="1" s="1"/>
  <c r="Z2480" i="1"/>
  <c r="AB2482" i="1"/>
  <c r="M2483" i="1"/>
  <c r="AB2483" i="1" s="1"/>
  <c r="S2485" i="1"/>
  <c r="AB2485" i="1" s="1"/>
  <c r="P2490" i="1"/>
  <c r="V2492" i="1"/>
  <c r="AB2492" i="1" s="1"/>
  <c r="Z2496" i="1"/>
  <c r="AB2498" i="1"/>
  <c r="M2499" i="1"/>
  <c r="AB2499" i="1" s="1"/>
  <c r="S2501" i="1"/>
  <c r="AB2501" i="1" s="1"/>
  <c r="AB2502" i="1"/>
  <c r="Z2504" i="1"/>
  <c r="AB2504" i="1" s="1"/>
  <c r="M2507" i="1"/>
  <c r="AB2507" i="1" s="1"/>
  <c r="S2509" i="1"/>
  <c r="AB2509" i="1" s="1"/>
  <c r="AB2510" i="1"/>
  <c r="Z2512" i="1"/>
  <c r="AB2512" i="1" s="1"/>
  <c r="AB2514" i="1"/>
  <c r="AB2518" i="1"/>
  <c r="AB2522" i="1"/>
  <c r="AB2526" i="1"/>
  <c r="AB2530" i="1"/>
  <c r="AB2534" i="1"/>
  <c r="AB2538" i="1"/>
  <c r="AB2542" i="1"/>
  <c r="AB2546" i="1"/>
  <c r="AB2550" i="1"/>
  <c r="Z2553" i="1"/>
  <c r="AB2555" i="1"/>
  <c r="M2564" i="1"/>
  <c r="AB2564" i="1" s="1"/>
  <c r="V2565" i="1"/>
  <c r="S2566" i="1"/>
  <c r="AB2566" i="1" s="1"/>
  <c r="P2567" i="1"/>
  <c r="Z2569" i="1"/>
  <c r="AB2571" i="1"/>
  <c r="M2580" i="1"/>
  <c r="AB2580" i="1" s="1"/>
  <c r="V2581" i="1"/>
  <c r="S2582" i="1"/>
  <c r="AB2582" i="1" s="1"/>
  <c r="P2583" i="1"/>
  <c r="Z2585" i="1"/>
  <c r="AB2587" i="1"/>
  <c r="M2596" i="1"/>
  <c r="AB2596" i="1" s="1"/>
  <c r="V2597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49" i="1"/>
  <c r="P2414" i="1"/>
  <c r="V2416" i="1"/>
  <c r="AB2416" i="1" s="1"/>
  <c r="Z2420" i="1"/>
  <c r="AB2420" i="1" s="1"/>
  <c r="M2423" i="1"/>
  <c r="AB2423" i="1" s="1"/>
  <c r="S2425" i="1"/>
  <c r="AB2425" i="1" s="1"/>
  <c r="P2430" i="1"/>
  <c r="V2432" i="1"/>
  <c r="AB2432" i="1" s="1"/>
  <c r="Z2436" i="1"/>
  <c r="AB2436" i="1" s="1"/>
  <c r="M2439" i="1"/>
  <c r="AB2439" i="1" s="1"/>
  <c r="S2441" i="1"/>
  <c r="AB2441" i="1" s="1"/>
  <c r="P2446" i="1"/>
  <c r="V2448" i="1"/>
  <c r="AB2448" i="1" s="1"/>
  <c r="Z2452" i="1"/>
  <c r="AB2452" i="1" s="1"/>
  <c r="M2455" i="1"/>
  <c r="AB2455" i="1" s="1"/>
  <c r="S2457" i="1"/>
  <c r="AB2457" i="1" s="1"/>
  <c r="P2462" i="1"/>
  <c r="V2464" i="1"/>
  <c r="AB2464" i="1" s="1"/>
  <c r="Z2468" i="1"/>
  <c r="AB2468" i="1" s="1"/>
  <c r="M2471" i="1"/>
  <c r="AB2471" i="1" s="1"/>
  <c r="S2473" i="1"/>
  <c r="AB2473" i="1" s="1"/>
  <c r="P2478" i="1"/>
  <c r="V2480" i="1"/>
  <c r="AB2480" i="1" s="1"/>
  <c r="Z2484" i="1"/>
  <c r="AB2484" i="1" s="1"/>
  <c r="M2487" i="1"/>
  <c r="AB2487" i="1" s="1"/>
  <c r="S2489" i="1"/>
  <c r="AB2489" i="1" s="1"/>
  <c r="P2494" i="1"/>
  <c r="V2496" i="1"/>
  <c r="AB2496" i="1" s="1"/>
  <c r="AB2426" i="1"/>
  <c r="AB2442" i="1"/>
  <c r="AB2458" i="1"/>
  <c r="AB2474" i="1"/>
  <c r="AB2490" i="1"/>
  <c r="AB2505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69" i="1"/>
  <c r="AB2585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7" i="1"/>
  <c r="AB2739" i="1"/>
  <c r="AB2414" i="1"/>
  <c r="M2415" i="1"/>
  <c r="AB2415" i="1" s="1"/>
  <c r="S2417" i="1"/>
  <c r="AB2417" i="1" s="1"/>
  <c r="P2422" i="1"/>
  <c r="AB2422" i="1" s="1"/>
  <c r="V2424" i="1"/>
  <c r="AB2424" i="1" s="1"/>
  <c r="Z2428" i="1"/>
  <c r="AB2430" i="1"/>
  <c r="M2431" i="1"/>
  <c r="AB2431" i="1" s="1"/>
  <c r="S2433" i="1"/>
  <c r="AB2433" i="1" s="1"/>
  <c r="P2438" i="1"/>
  <c r="AB2438" i="1" s="1"/>
  <c r="V2440" i="1"/>
  <c r="AB2440" i="1" s="1"/>
  <c r="Z2444" i="1"/>
  <c r="AB2446" i="1"/>
  <c r="M2447" i="1"/>
  <c r="AB2447" i="1" s="1"/>
  <c r="S2449" i="1"/>
  <c r="AB2449" i="1" s="1"/>
  <c r="P2454" i="1"/>
  <c r="AB2454" i="1" s="1"/>
  <c r="V2456" i="1"/>
  <c r="AB2456" i="1" s="1"/>
  <c r="Z2460" i="1"/>
  <c r="AB2462" i="1"/>
  <c r="M2463" i="1"/>
  <c r="AB2463" i="1" s="1"/>
  <c r="S2465" i="1"/>
  <c r="AB2465" i="1" s="1"/>
  <c r="P2470" i="1"/>
  <c r="AB2470" i="1" s="1"/>
  <c r="V2472" i="1"/>
  <c r="AB2472" i="1" s="1"/>
  <c r="Z2476" i="1"/>
  <c r="AB2478" i="1"/>
  <c r="M2479" i="1"/>
  <c r="AB2479" i="1" s="1"/>
  <c r="S2481" i="1"/>
  <c r="AB2481" i="1" s="1"/>
  <c r="P2486" i="1"/>
  <c r="AB2486" i="1" s="1"/>
  <c r="V2488" i="1"/>
  <c r="AB2488" i="1" s="1"/>
  <c r="Z2492" i="1"/>
  <c r="AB2494" i="1"/>
  <c r="M2495" i="1"/>
  <c r="AB2495" i="1" s="1"/>
  <c r="S2497" i="1"/>
  <c r="AB2497" i="1" s="1"/>
  <c r="V2500" i="1"/>
  <c r="AB2500" i="1" s="1"/>
  <c r="P2506" i="1"/>
  <c r="AB2506" i="1" s="1"/>
  <c r="V2508" i="1"/>
  <c r="AB2508" i="1" s="1"/>
  <c r="AB2557" i="1"/>
  <c r="M2560" i="1"/>
  <c r="AB2560" i="1" s="1"/>
  <c r="V2561" i="1"/>
  <c r="AB2561" i="1" s="1"/>
  <c r="S2562" i="1"/>
  <c r="AB2562" i="1" s="1"/>
  <c r="P2563" i="1"/>
  <c r="AB2563" i="1" s="1"/>
  <c r="Z2565" i="1"/>
  <c r="AB2565" i="1" s="1"/>
  <c r="AB2567" i="1"/>
  <c r="AB2573" i="1"/>
  <c r="M2576" i="1"/>
  <c r="AB2576" i="1" s="1"/>
  <c r="V2577" i="1"/>
  <c r="AB2577" i="1" s="1"/>
  <c r="S2578" i="1"/>
  <c r="AB2578" i="1" s="1"/>
  <c r="P2579" i="1"/>
  <c r="AB2579" i="1" s="1"/>
  <c r="Z2581" i="1"/>
  <c r="AB2581" i="1" s="1"/>
  <c r="AB2583" i="1"/>
  <c r="AB2589" i="1"/>
  <c r="M2592" i="1"/>
  <c r="AB2592" i="1" s="1"/>
  <c r="V2593" i="1"/>
  <c r="AB2593" i="1" s="1"/>
  <c r="S2594" i="1"/>
  <c r="AB2594" i="1" s="1"/>
  <c r="P2595" i="1"/>
  <c r="AB2595" i="1" s="1"/>
  <c r="Z2597" i="1"/>
  <c r="AB2597" i="1" s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47" i="1"/>
  <c r="P2736" i="1"/>
  <c r="V2738" i="1"/>
  <c r="AB2738" i="1" s="1"/>
  <c r="Z2742" i="1"/>
  <c r="AB2742" i="1" s="1"/>
  <c r="AB2744" i="1"/>
  <c r="M2745" i="1"/>
  <c r="AB2745" i="1" s="1"/>
  <c r="S2747" i="1"/>
  <c r="S2751" i="1"/>
  <c r="AB2751" i="1" s="1"/>
  <c r="AB2752" i="1"/>
  <c r="Z2754" i="1"/>
  <c r="AB2754" i="1" s="1"/>
  <c r="M2757" i="1"/>
  <c r="AB2757" i="1" s="1"/>
  <c r="AB2759" i="1"/>
  <c r="S2759" i="1"/>
  <c r="AB2760" i="1"/>
  <c r="Z2762" i="1"/>
  <c r="AB2762" i="1" s="1"/>
  <c r="M2765" i="1"/>
  <c r="AB2765" i="1" s="1"/>
  <c r="S2767" i="1"/>
  <c r="AB2767" i="1" s="1"/>
  <c r="AB2768" i="1"/>
  <c r="Z2770" i="1"/>
  <c r="AB2770" i="1" s="1"/>
  <c r="M2773" i="1"/>
  <c r="AB2773" i="1" s="1"/>
  <c r="S2775" i="1"/>
  <c r="AB2775" i="1" s="1"/>
  <c r="AB2776" i="1"/>
  <c r="Z2778" i="1"/>
  <c r="AB2778" i="1" s="1"/>
  <c r="M2781" i="1"/>
  <c r="AB2781" i="1" s="1"/>
  <c r="M2785" i="1"/>
  <c r="AB2785" i="1" s="1"/>
  <c r="M2789" i="1"/>
  <c r="AB2789" i="1" s="1"/>
  <c r="M2793" i="1"/>
  <c r="AB2793" i="1" s="1"/>
  <c r="AB2804" i="1"/>
  <c r="AB2810" i="1"/>
  <c r="AB2820" i="1"/>
  <c r="AB2829" i="1"/>
  <c r="AB2834" i="1"/>
  <c r="AB2836" i="1"/>
  <c r="AB2845" i="1"/>
  <c r="AB2850" i="1"/>
  <c r="AB2852" i="1"/>
  <c r="AB2861" i="1"/>
  <c r="AB2866" i="1"/>
  <c r="AB2868" i="1"/>
  <c r="AB2877" i="1"/>
  <c r="AB2882" i="1"/>
  <c r="AB2884" i="1"/>
  <c r="AB2893" i="1"/>
  <c r="AB2898" i="1"/>
  <c r="AB2900" i="1"/>
  <c r="AB2909" i="1"/>
  <c r="AB2914" i="1"/>
  <c r="AB2916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2736" i="1"/>
  <c r="Z2750" i="1"/>
  <c r="M2753" i="1"/>
  <c r="AB2753" i="1" s="1"/>
  <c r="S2755" i="1"/>
  <c r="AB2755" i="1" s="1"/>
  <c r="Z2758" i="1"/>
  <c r="M2761" i="1"/>
  <c r="AB2761" i="1" s="1"/>
  <c r="AB2763" i="1"/>
  <c r="S2763" i="1"/>
  <c r="Z2766" i="1"/>
  <c r="M2769" i="1"/>
  <c r="AB2769" i="1" s="1"/>
  <c r="S2771" i="1"/>
  <c r="AB2771" i="1" s="1"/>
  <c r="Z2774" i="1"/>
  <c r="M2777" i="1"/>
  <c r="AB2777" i="1" s="1"/>
  <c r="S2779" i="1"/>
  <c r="AB2779" i="1" s="1"/>
  <c r="Z2782" i="1"/>
  <c r="Z2786" i="1"/>
  <c r="Z2790" i="1"/>
  <c r="AB2799" i="1"/>
  <c r="AB2802" i="1"/>
  <c r="AB2809" i="1"/>
  <c r="AB2812" i="1"/>
  <c r="AB2815" i="1"/>
  <c r="AB2818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69" i="1"/>
  <c r="AB2874" i="1"/>
  <c r="AB2876" i="1"/>
  <c r="AB2883" i="1"/>
  <c r="AB2885" i="1"/>
  <c r="AB2890" i="1"/>
  <c r="AB2892" i="1"/>
  <c r="AB2899" i="1"/>
  <c r="AB2901" i="1"/>
  <c r="AB2906" i="1"/>
  <c r="AB2908" i="1"/>
  <c r="AB2915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8" i="1"/>
  <c r="V2734" i="1"/>
  <c r="AB2734" i="1" s="1"/>
  <c r="Z2738" i="1"/>
  <c r="AB2740" i="1"/>
  <c r="M2741" i="1"/>
  <c r="AB2741" i="1" s="1"/>
  <c r="S2743" i="1"/>
  <c r="AB2743" i="1" s="1"/>
  <c r="P2748" i="1"/>
  <c r="AB2748" i="1" s="1"/>
  <c r="V2750" i="1"/>
  <c r="AB2750" i="1" s="1"/>
  <c r="P2756" i="1"/>
  <c r="AB2756" i="1" s="1"/>
  <c r="V2758" i="1"/>
  <c r="AB2758" i="1" s="1"/>
  <c r="P2764" i="1"/>
  <c r="AB2764" i="1" s="1"/>
  <c r="V2766" i="1"/>
  <c r="AB2766" i="1" s="1"/>
  <c r="P2772" i="1"/>
  <c r="AB2772" i="1" s="1"/>
  <c r="V2774" i="1"/>
  <c r="AB2774" i="1" s="1"/>
  <c r="P2780" i="1"/>
  <c r="AB2780" i="1" s="1"/>
  <c r="V2782" i="1"/>
  <c r="AB2782" i="1" s="1"/>
  <c r="S2783" i="1"/>
  <c r="AB2783" i="1" s="1"/>
  <c r="P2784" i="1"/>
  <c r="AB2784" i="1" s="1"/>
  <c r="V2786" i="1"/>
  <c r="AB2786" i="1" s="1"/>
  <c r="S2787" i="1"/>
  <c r="AB2787" i="1" s="1"/>
  <c r="P2788" i="1"/>
  <c r="AB2788" i="1" s="1"/>
  <c r="V2790" i="1"/>
  <c r="AB2790" i="1" s="1"/>
  <c r="S2791" i="1"/>
  <c r="AB2791" i="1" s="1"/>
  <c r="P2792" i="1"/>
  <c r="AB2792" i="1" s="1"/>
  <c r="V2794" i="1"/>
  <c r="AB2794" i="1" s="1"/>
  <c r="S2795" i="1"/>
  <c r="AB2795" i="1" s="1"/>
  <c r="P2796" i="1"/>
  <c r="AB2796" i="1" s="1"/>
  <c r="AB2798" i="1"/>
  <c r="AB2805" i="1"/>
  <c r="AB2808" i="1"/>
  <c r="AB2811" i="1"/>
  <c r="AB2814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50" i="1"/>
  <c r="AB3154" i="1"/>
  <c r="AB3158" i="1"/>
  <c r="AB3162" i="1"/>
  <c r="M3165" i="1"/>
  <c r="AB3165" i="1" s="1"/>
  <c r="V3166" i="1"/>
  <c r="AB3167" i="1"/>
  <c r="S3167" i="1"/>
  <c r="P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V3065" i="1"/>
  <c r="AB3065" i="1" s="1"/>
  <c r="Z3069" i="1"/>
  <c r="P3071" i="1"/>
  <c r="AB3071" i="1" s="1"/>
  <c r="V3073" i="1"/>
  <c r="AB3073" i="1" s="1"/>
  <c r="P3148" i="1"/>
  <c r="AB3148" i="1" s="1"/>
  <c r="S3151" i="1"/>
  <c r="P3152" i="1"/>
  <c r="AB3152" i="1" s="1"/>
  <c r="P3156" i="1"/>
  <c r="AB3156" i="1" s="1"/>
  <c r="AB3160" i="1"/>
  <c r="AB3166" i="1"/>
  <c r="M3169" i="1"/>
  <c r="AB3169" i="1" s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063" i="1"/>
  <c r="P3067" i="1"/>
  <c r="AB3067" i="1" s="1"/>
  <c r="V3069" i="1"/>
  <c r="AB3069" i="1" s="1"/>
  <c r="M3072" i="1"/>
  <c r="AB3072" i="1" s="1"/>
  <c r="AB3074" i="1"/>
  <c r="S3074" i="1"/>
  <c r="AB3075" i="1"/>
  <c r="AB3079" i="1"/>
  <c r="AB3083" i="1"/>
  <c r="AB3087" i="1"/>
  <c r="AB3091" i="1"/>
  <c r="AB3095" i="1"/>
  <c r="AB3099" i="1"/>
  <c r="AB3151" i="1"/>
  <c r="AB3415" i="1"/>
  <c r="AB3070" i="1"/>
  <c r="AB3159" i="1"/>
  <c r="AB3168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M3411" i="1"/>
  <c r="AB3411" i="1" s="1"/>
  <c r="V3412" i="1"/>
  <c r="S3413" i="1"/>
  <c r="AB3413" i="1" s="1"/>
  <c r="AB3414" i="1"/>
  <c r="Z3416" i="1"/>
  <c r="S3417" i="1"/>
  <c r="P3418" i="1"/>
  <c r="M3419" i="1"/>
  <c r="AB3419" i="1" s="1"/>
  <c r="Z3420" i="1"/>
  <c r="S3421" i="1"/>
  <c r="P3422" i="1"/>
  <c r="M3423" i="1"/>
  <c r="AB3423" i="1" s="1"/>
  <c r="Z3424" i="1"/>
  <c r="S3425" i="1"/>
  <c r="P3426" i="1"/>
  <c r="M3427" i="1"/>
  <c r="AB3427" i="1" s="1"/>
  <c r="Z3428" i="1"/>
  <c r="S3429" i="1"/>
  <c r="P3430" i="1"/>
  <c r="M3431" i="1"/>
  <c r="AB3431" i="1" s="1"/>
  <c r="Z3432" i="1"/>
  <c r="S3433" i="1"/>
  <c r="P3434" i="1"/>
  <c r="M3435" i="1"/>
  <c r="AB3435" i="1" s="1"/>
  <c r="Z3436" i="1"/>
  <c r="S3437" i="1"/>
  <c r="P3438" i="1"/>
  <c r="M3439" i="1"/>
  <c r="AB3439" i="1" s="1"/>
  <c r="Z3440" i="1"/>
  <c r="S3441" i="1"/>
  <c r="P3442" i="1"/>
  <c r="M3443" i="1"/>
  <c r="AB3443" i="1" s="1"/>
  <c r="Z3444" i="1"/>
  <c r="S3445" i="1"/>
  <c r="P3446" i="1"/>
  <c r="M3447" i="1"/>
  <c r="AB3447" i="1" s="1"/>
  <c r="Z3448" i="1"/>
  <c r="S3449" i="1"/>
  <c r="P3450" i="1"/>
  <c r="M3451" i="1"/>
  <c r="AB3451" i="1" s="1"/>
  <c r="Z3452" i="1"/>
  <c r="S3453" i="1"/>
  <c r="P3454" i="1"/>
  <c r="M3455" i="1"/>
  <c r="AB3455" i="1" s="1"/>
  <c r="P3458" i="1"/>
  <c r="M3459" i="1"/>
  <c r="AB3459" i="1" s="1"/>
  <c r="P3462" i="1"/>
  <c r="M3463" i="1"/>
  <c r="AB3463" i="1" s="1"/>
  <c r="Z3464" i="1"/>
  <c r="S3465" i="1"/>
  <c r="P3466" i="1"/>
  <c r="M3467" i="1"/>
  <c r="AB3467" i="1" s="1"/>
  <c r="Z3468" i="1"/>
  <c r="S3469" i="1"/>
  <c r="P3470" i="1"/>
  <c r="M3471" i="1"/>
  <c r="AB3471" i="1" s="1"/>
  <c r="Z3472" i="1"/>
  <c r="S3473" i="1"/>
  <c r="P3474" i="1"/>
  <c r="M3475" i="1"/>
  <c r="AB3475" i="1" s="1"/>
  <c r="S3477" i="1"/>
  <c r="P3478" i="1"/>
  <c r="M3479" i="1"/>
  <c r="AB3479" i="1" s="1"/>
  <c r="S3481" i="1"/>
  <c r="P3482" i="1"/>
  <c r="M3483" i="1"/>
  <c r="AB3483" i="1" s="1"/>
  <c r="S3485" i="1"/>
  <c r="P3486" i="1"/>
  <c r="M3487" i="1"/>
  <c r="AB3487" i="1" s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7" i="1"/>
  <c r="AB3559" i="1"/>
  <c r="AB3564" i="1"/>
  <c r="AB3566" i="1"/>
  <c r="AB3573" i="1"/>
  <c r="AB3575" i="1"/>
  <c r="AB3580" i="1"/>
  <c r="AB3582" i="1"/>
  <c r="AB3589" i="1"/>
  <c r="AB3591" i="1"/>
  <c r="AB3596" i="1"/>
  <c r="AB3598" i="1"/>
  <c r="AB3605" i="1"/>
  <c r="AB3607" i="1"/>
  <c r="AB3612" i="1"/>
  <c r="AB3614" i="1"/>
  <c r="AB3621" i="1"/>
  <c r="AB3623" i="1"/>
  <c r="AB3628" i="1"/>
  <c r="AB3630" i="1"/>
  <c r="AB3637" i="1"/>
  <c r="AB3639" i="1"/>
  <c r="AB3644" i="1"/>
  <c r="AB3646" i="1"/>
  <c r="AB3653" i="1"/>
  <c r="AB3655" i="1"/>
  <c r="AB3660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29" i="1"/>
  <c r="AB3737" i="1"/>
  <c r="AB3753" i="1"/>
  <c r="AB3410" i="1"/>
  <c r="AB3412" i="1"/>
  <c r="V3416" i="1"/>
  <c r="AB3417" i="1"/>
  <c r="V3420" i="1"/>
  <c r="AB3421" i="1"/>
  <c r="V3424" i="1"/>
  <c r="AB3425" i="1"/>
  <c r="V3428" i="1"/>
  <c r="AB3429" i="1"/>
  <c r="V3432" i="1"/>
  <c r="AB3433" i="1"/>
  <c r="V3436" i="1"/>
  <c r="AB3437" i="1"/>
  <c r="V3440" i="1"/>
  <c r="AB3441" i="1"/>
  <c r="V3444" i="1"/>
  <c r="AB3445" i="1"/>
  <c r="V3448" i="1"/>
  <c r="AB3449" i="1"/>
  <c r="V3452" i="1"/>
  <c r="AB3453" i="1"/>
  <c r="AB3457" i="1"/>
  <c r="AB3461" i="1"/>
  <c r="V3464" i="1"/>
  <c r="AB3465" i="1"/>
  <c r="V3468" i="1"/>
  <c r="AB3469" i="1"/>
  <c r="V3472" i="1"/>
  <c r="AB3473" i="1"/>
  <c r="AB3477" i="1"/>
  <c r="AB3481" i="1"/>
  <c r="AB3485" i="1"/>
  <c r="AB3492" i="1"/>
  <c r="AB3494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599" i="1"/>
  <c r="AB3606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70" i="1"/>
  <c r="AB3677" i="1"/>
  <c r="AB3679" i="1"/>
  <c r="AB3684" i="1"/>
  <c r="AB3686" i="1"/>
  <c r="AB3693" i="1"/>
  <c r="AB3695" i="1"/>
  <c r="AB3700" i="1"/>
  <c r="AB3702" i="1"/>
  <c r="AB3709" i="1"/>
  <c r="AB3715" i="1"/>
  <c r="AB3761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1" i="1"/>
  <c r="AB3536" i="1"/>
  <c r="AB3538" i="1"/>
  <c r="AB3545" i="1"/>
  <c r="AB3547" i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2" i="1"/>
  <c r="AB3609" i="1"/>
  <c r="AB3611" i="1"/>
  <c r="AB3616" i="1"/>
  <c r="AB3618" i="1"/>
  <c r="AB3625" i="1"/>
  <c r="AB3627" i="1"/>
  <c r="AB3632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45" i="1"/>
  <c r="AB3747" i="1"/>
  <c r="Z3714" i="1"/>
  <c r="AB3714" i="1" s="1"/>
  <c r="M3717" i="1"/>
  <c r="AB3717" i="1" s="1"/>
  <c r="S3719" i="1"/>
  <c r="AB3719" i="1" s="1"/>
  <c r="P3724" i="1"/>
  <c r="V3726" i="1"/>
  <c r="AB3726" i="1" s="1"/>
  <c r="Z3730" i="1"/>
  <c r="AB3730" i="1" s="1"/>
  <c r="M3733" i="1"/>
  <c r="AB3733" i="1" s="1"/>
  <c r="S3735" i="1"/>
  <c r="AB3735" i="1" s="1"/>
  <c r="P3740" i="1"/>
  <c r="V3742" i="1"/>
  <c r="AB3742" i="1" s="1"/>
  <c r="Z3746" i="1"/>
  <c r="AB3746" i="1" s="1"/>
  <c r="M3749" i="1"/>
  <c r="AB3749" i="1" s="1"/>
  <c r="S3751" i="1"/>
  <c r="AB3751" i="1" s="1"/>
  <c r="P3756" i="1"/>
  <c r="V3758" i="1"/>
  <c r="AB3758" i="1" s="1"/>
  <c r="Z3762" i="1"/>
  <c r="AB3762" i="1" s="1"/>
  <c r="M3765" i="1"/>
  <c r="M3766" i="1"/>
  <c r="AB3766" i="1" s="1"/>
  <c r="V3767" i="1"/>
  <c r="AB3767" i="1" s="1"/>
  <c r="AB3772" i="1"/>
  <c r="S3772" i="1"/>
  <c r="AB3773" i="1"/>
  <c r="P3777" i="1"/>
  <c r="Z3779" i="1"/>
  <c r="AB3779" i="1" s="1"/>
  <c r="M3782" i="1"/>
  <c r="AB3782" i="1" s="1"/>
  <c r="V3783" i="1"/>
  <c r="AB3783" i="1" s="1"/>
  <c r="AB3788" i="1"/>
  <c r="S3788" i="1"/>
  <c r="AB3789" i="1"/>
  <c r="M3794" i="1"/>
  <c r="AB3794" i="1" s="1"/>
  <c r="V3795" i="1"/>
  <c r="S3796" i="1"/>
  <c r="AB3796" i="1" s="1"/>
  <c r="P3797" i="1"/>
  <c r="Z3799" i="1"/>
  <c r="AB3801" i="1"/>
  <c r="M3810" i="1"/>
  <c r="AB3810" i="1" s="1"/>
  <c r="V3811" i="1"/>
  <c r="AB3812" i="1"/>
  <c r="S3812" i="1"/>
  <c r="P3813" i="1"/>
  <c r="Z3815" i="1"/>
  <c r="AB3817" i="1"/>
  <c r="M3826" i="1"/>
  <c r="AB3826" i="1" s="1"/>
  <c r="V3827" i="1"/>
  <c r="AB3828" i="1"/>
  <c r="S3828" i="1"/>
  <c r="P3829" i="1"/>
  <c r="Z3831" i="1"/>
  <c r="AB3833" i="1"/>
  <c r="M3842" i="1"/>
  <c r="AB3842" i="1" s="1"/>
  <c r="V3843" i="1"/>
  <c r="AB3844" i="1"/>
  <c r="S3844" i="1"/>
  <c r="P3845" i="1"/>
  <c r="Z3847" i="1"/>
  <c r="AB3849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7" i="1"/>
  <c r="AB3900" i="1"/>
  <c r="AB3903" i="1"/>
  <c r="AB3910" i="1"/>
  <c r="AB3720" i="1"/>
  <c r="AB3736" i="1"/>
  <c r="AB3752" i="1"/>
  <c r="AB3765" i="1"/>
  <c r="AB3768" i="1"/>
  <c r="AB3784" i="1"/>
  <c r="AB3795" i="1"/>
  <c r="AB3800" i="1"/>
  <c r="AB3811" i="1"/>
  <c r="AB3816" i="1"/>
  <c r="AB3827" i="1"/>
  <c r="AB3832" i="1"/>
  <c r="AB3843" i="1"/>
  <c r="AB3848" i="1"/>
  <c r="S3711" i="1"/>
  <c r="AB3711" i="1" s="1"/>
  <c r="P3716" i="1"/>
  <c r="AB3716" i="1" s="1"/>
  <c r="V3718" i="1"/>
  <c r="AB3718" i="1" s="1"/>
  <c r="Z3722" i="1"/>
  <c r="AB3722" i="1" s="1"/>
  <c r="AB3724" i="1"/>
  <c r="M3725" i="1"/>
  <c r="AB3725" i="1" s="1"/>
  <c r="S3727" i="1"/>
  <c r="AB3727" i="1" s="1"/>
  <c r="P3732" i="1"/>
  <c r="AB3732" i="1" s="1"/>
  <c r="V3734" i="1"/>
  <c r="AB3734" i="1" s="1"/>
  <c r="Z3738" i="1"/>
  <c r="AB3738" i="1" s="1"/>
  <c r="AB3740" i="1"/>
  <c r="M3741" i="1"/>
  <c r="AB3741" i="1" s="1"/>
  <c r="S3743" i="1"/>
  <c r="AB3743" i="1" s="1"/>
  <c r="P3748" i="1"/>
  <c r="AB3748" i="1" s="1"/>
  <c r="V3750" i="1"/>
  <c r="AB3750" i="1" s="1"/>
  <c r="Z3754" i="1"/>
  <c r="AB3754" i="1" s="1"/>
  <c r="AB3756" i="1"/>
  <c r="M3757" i="1"/>
  <c r="AB3757" i="1" s="1"/>
  <c r="S3759" i="1"/>
  <c r="AB3759" i="1" s="1"/>
  <c r="P3764" i="1"/>
  <c r="AB3764" i="1" s="1"/>
  <c r="P3769" i="1"/>
  <c r="AB3769" i="1" s="1"/>
  <c r="Z3771" i="1"/>
  <c r="AB3771" i="1" s="1"/>
  <c r="M3774" i="1"/>
  <c r="AB3774" i="1" s="1"/>
  <c r="V3775" i="1"/>
  <c r="AB3775" i="1" s="1"/>
  <c r="S3780" i="1"/>
  <c r="AB3780" i="1" s="1"/>
  <c r="AB3781" i="1"/>
  <c r="P3785" i="1"/>
  <c r="AB3785" i="1" s="1"/>
  <c r="Z3787" i="1"/>
  <c r="AB3787" i="1" s="1"/>
  <c r="M3790" i="1"/>
  <c r="AB3790" i="1" s="1"/>
  <c r="V3791" i="1"/>
  <c r="AB3791" i="1" s="1"/>
  <c r="AB3793" i="1"/>
  <c r="AB3799" i="1"/>
  <c r="M3802" i="1"/>
  <c r="AB3802" i="1" s="1"/>
  <c r="V3803" i="1"/>
  <c r="AB3804" i="1"/>
  <c r="S3804" i="1"/>
  <c r="P3805" i="1"/>
  <c r="AB3805" i="1" s="1"/>
  <c r="Z3807" i="1"/>
  <c r="AB3807" i="1" s="1"/>
  <c r="AB3809" i="1"/>
  <c r="AB3815" i="1"/>
  <c r="M3818" i="1"/>
  <c r="AB3818" i="1" s="1"/>
  <c r="V3819" i="1"/>
  <c r="AB3820" i="1"/>
  <c r="S3820" i="1"/>
  <c r="P3821" i="1"/>
  <c r="AB3821" i="1" s="1"/>
  <c r="Z3823" i="1"/>
  <c r="AB3823" i="1" s="1"/>
  <c r="AB3825" i="1"/>
  <c r="AB3831" i="1"/>
  <c r="M3834" i="1"/>
  <c r="AB3834" i="1" s="1"/>
  <c r="V3835" i="1"/>
  <c r="AB3836" i="1"/>
  <c r="S3836" i="1"/>
  <c r="P3837" i="1"/>
  <c r="AB3837" i="1" s="1"/>
  <c r="Z3839" i="1"/>
  <c r="AB3839" i="1" s="1"/>
  <c r="AB3841" i="1"/>
  <c r="AB3847" i="1"/>
  <c r="M3850" i="1"/>
  <c r="AB3850" i="1" s="1"/>
  <c r="AB3852" i="1"/>
  <c r="AB3856" i="1"/>
  <c r="AB3860" i="1"/>
  <c r="AB3895" i="1"/>
  <c r="AB3902" i="1"/>
  <c r="AB3905" i="1"/>
  <c r="AB3911" i="1"/>
  <c r="AB3712" i="1"/>
  <c r="AB3728" i="1"/>
  <c r="AB3744" i="1"/>
  <c r="AB3760" i="1"/>
  <c r="AB3777" i="1"/>
  <c r="AB3797" i="1"/>
  <c r="AB3803" i="1"/>
  <c r="AB3813" i="1"/>
  <c r="AB3819" i="1"/>
  <c r="AB3829" i="1"/>
  <c r="AB3835" i="1"/>
  <c r="AB3845" i="1"/>
  <c r="AB3879" i="1"/>
  <c r="AB3883" i="1"/>
  <c r="AB3887" i="1"/>
  <c r="AB3891" i="1"/>
  <c r="AB3898" i="1"/>
  <c r="AB3904" i="1"/>
  <c r="AB3907" i="1"/>
  <c r="P3913" i="1"/>
  <c r="V3915" i="1"/>
  <c r="Z3919" i="1"/>
  <c r="AB3919" i="1" s="1"/>
  <c r="Z3920" i="1"/>
  <c r="AB3920" i="1" s="1"/>
  <c r="M3923" i="1"/>
  <c r="AB3923" i="1" s="1"/>
  <c r="V3924" i="1"/>
  <c r="AB3929" i="1"/>
  <c r="S3929" i="1"/>
  <c r="AB3930" i="1"/>
  <c r="P3934" i="1"/>
  <c r="Z3936" i="1"/>
  <c r="AB3938" i="1"/>
  <c r="M3947" i="1"/>
  <c r="AB3947" i="1" s="1"/>
  <c r="V3948" i="1"/>
  <c r="AB3949" i="1"/>
  <c r="S3949" i="1"/>
  <c r="P3950" i="1"/>
  <c r="Z3952" i="1"/>
  <c r="AB3954" i="1"/>
  <c r="M3963" i="1"/>
  <c r="AB3963" i="1" s="1"/>
  <c r="V3964" i="1"/>
  <c r="AB3965" i="1"/>
  <c r="S3965" i="1"/>
  <c r="P3966" i="1"/>
  <c r="Z3968" i="1"/>
  <c r="AB3970" i="1"/>
  <c r="M3979" i="1"/>
  <c r="AB3979" i="1" s="1"/>
  <c r="V3980" i="1"/>
  <c r="AB3981" i="1"/>
  <c r="S3981" i="1"/>
  <c r="P3982" i="1"/>
  <c r="Z3984" i="1"/>
  <c r="AB3986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65" i="1"/>
  <c r="AB3926" i="1"/>
  <c r="AB4227" i="1"/>
  <c r="AB3913" i="1"/>
  <c r="M3914" i="1"/>
  <c r="AB3914" i="1" s="1"/>
  <c r="S3916" i="1"/>
  <c r="AB3916" i="1" s="1"/>
  <c r="S3921" i="1"/>
  <c r="AB3921" i="1" s="1"/>
  <c r="M3931" i="1"/>
  <c r="AB3931" i="1" s="1"/>
  <c r="V3932" i="1"/>
  <c r="AB3932" i="1" s="1"/>
  <c r="AB3936" i="1"/>
  <c r="S3941" i="1"/>
  <c r="AB3941" i="1" s="1"/>
  <c r="P3942" i="1"/>
  <c r="AB3942" i="1" s="1"/>
  <c r="AB3952" i="1"/>
  <c r="M3955" i="1"/>
  <c r="AB3955" i="1" s="1"/>
  <c r="V3956" i="1"/>
  <c r="S3957" i="1"/>
  <c r="AB3957" i="1" s="1"/>
  <c r="P3958" i="1"/>
  <c r="AB3958" i="1" s="1"/>
  <c r="Z3960" i="1"/>
  <c r="AB3968" i="1"/>
  <c r="M3971" i="1"/>
  <c r="AB3971" i="1" s="1"/>
  <c r="V3972" i="1"/>
  <c r="S3973" i="1"/>
  <c r="AB3973" i="1" s="1"/>
  <c r="P3974" i="1"/>
  <c r="AB3974" i="1" s="1"/>
  <c r="Z3976" i="1"/>
  <c r="AB3984" i="1"/>
  <c r="M3987" i="1"/>
  <c r="AB3987" i="1" s="1"/>
  <c r="V3988" i="1"/>
  <c r="S3989" i="1"/>
  <c r="AB3989" i="1" s="1"/>
  <c r="P3990" i="1"/>
  <c r="AB3990" i="1" s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Z3915" i="1"/>
  <c r="AB3915" i="1" s="1"/>
  <c r="AB3917" i="1"/>
  <c r="M3918" i="1"/>
  <c r="AB3918" i="1" s="1"/>
  <c r="P3922" i="1"/>
  <c r="AB3922" i="1" s="1"/>
  <c r="Z3924" i="1"/>
  <c r="AB3924" i="1" s="1"/>
  <c r="M3927" i="1"/>
  <c r="AB3927" i="1" s="1"/>
  <c r="V3928" i="1"/>
  <c r="AB3928" i="1" s="1"/>
  <c r="AB3933" i="1"/>
  <c r="S3933" i="1"/>
  <c r="AB3934" i="1"/>
  <c r="AB3940" i="1"/>
  <c r="M3943" i="1"/>
  <c r="AB3943" i="1" s="1"/>
  <c r="V3944" i="1"/>
  <c r="AB3944" i="1" s="1"/>
  <c r="AB3945" i="1"/>
  <c r="S3945" i="1"/>
  <c r="P3946" i="1"/>
  <c r="AB3946" i="1" s="1"/>
  <c r="Z3948" i="1"/>
  <c r="AB3948" i="1" s="1"/>
  <c r="AB3950" i="1"/>
  <c r="AB3956" i="1"/>
  <c r="M3959" i="1"/>
  <c r="AB3959" i="1" s="1"/>
  <c r="V3960" i="1"/>
  <c r="AB3960" i="1" s="1"/>
  <c r="AB3961" i="1"/>
  <c r="S3961" i="1"/>
  <c r="P3962" i="1"/>
  <c r="AB3962" i="1" s="1"/>
  <c r="Z3964" i="1"/>
  <c r="AB3964" i="1" s="1"/>
  <c r="AB3966" i="1"/>
  <c r="AB3972" i="1"/>
  <c r="M3975" i="1"/>
  <c r="AB3975" i="1" s="1"/>
  <c r="V3976" i="1"/>
  <c r="AB3976" i="1" s="1"/>
  <c r="AB3977" i="1"/>
  <c r="S3977" i="1"/>
  <c r="P3978" i="1"/>
  <c r="AB3978" i="1" s="1"/>
  <c r="Z3980" i="1"/>
  <c r="AB3980" i="1" s="1"/>
  <c r="AB3982" i="1"/>
  <c r="AB3988" i="1"/>
  <c r="M3991" i="1"/>
  <c r="AB3991" i="1" s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57" i="1"/>
  <c r="AB4273" i="1"/>
  <c r="Z4226" i="1"/>
  <c r="AB4228" i="1"/>
  <c r="M4229" i="1"/>
  <c r="AB4229" i="1" s="1"/>
  <c r="S4231" i="1"/>
  <c r="AB4231" i="1" s="1"/>
  <c r="P4236" i="1"/>
  <c r="V4238" i="1"/>
  <c r="AB4238" i="1" s="1"/>
  <c r="Z4242" i="1"/>
  <c r="M4245" i="1"/>
  <c r="AB4245" i="1" s="1"/>
  <c r="S4247" i="1"/>
  <c r="AB4247" i="1" s="1"/>
  <c r="Z4250" i="1"/>
  <c r="M4253" i="1"/>
  <c r="AB4253" i="1" s="1"/>
  <c r="AB4255" i="1"/>
  <c r="S4255" i="1"/>
  <c r="Z4258" i="1"/>
  <c r="M4261" i="1"/>
  <c r="AB4261" i="1" s="1"/>
  <c r="S4263" i="1"/>
  <c r="AB4263" i="1" s="1"/>
  <c r="AB4264" i="1"/>
  <c r="Z4266" i="1"/>
  <c r="AB4266" i="1" s="1"/>
  <c r="M4269" i="1"/>
  <c r="AB4269" i="1" s="1"/>
  <c r="AB4271" i="1"/>
  <c r="S4271" i="1"/>
  <c r="AB4272" i="1"/>
  <c r="Z4274" i="1"/>
  <c r="AB4274" i="1" s="1"/>
  <c r="M4277" i="1"/>
  <c r="AB4277" i="1" s="1"/>
  <c r="AB4279" i="1"/>
  <c r="S4279" i="1"/>
  <c r="AB4280" i="1"/>
  <c r="Z4282" i="1"/>
  <c r="AB4282" i="1" s="1"/>
  <c r="AB4284" i="1"/>
  <c r="AB4288" i="1"/>
  <c r="AB4292" i="1"/>
  <c r="AB4296" i="1"/>
  <c r="AB4300" i="1"/>
  <c r="AB4304" i="1"/>
  <c r="AB4308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P4224" i="1"/>
  <c r="V4226" i="1"/>
  <c r="AB4226" i="1" s="1"/>
  <c r="Z4230" i="1"/>
  <c r="AB4230" i="1" s="1"/>
  <c r="AB4232" i="1"/>
  <c r="M4233" i="1"/>
  <c r="AB4233" i="1" s="1"/>
  <c r="S4235" i="1"/>
  <c r="AB4235" i="1" s="1"/>
  <c r="P4240" i="1"/>
  <c r="V4242" i="1"/>
  <c r="AB4242" i="1" s="1"/>
  <c r="P4248" i="1"/>
  <c r="AB4248" i="1" s="1"/>
  <c r="V4250" i="1"/>
  <c r="AB4250" i="1" s="1"/>
  <c r="P4256" i="1"/>
  <c r="AB4256" i="1" s="1"/>
  <c r="V4258" i="1"/>
  <c r="AB4258" i="1" s="1"/>
  <c r="AB4236" i="1"/>
  <c r="AB4244" i="1"/>
  <c r="AB4252" i="1"/>
  <c r="AB4260" i="1"/>
  <c r="AB4267" i="1"/>
  <c r="AB4268" i="1"/>
  <c r="AB4275" i="1"/>
  <c r="AB4276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20" i="1"/>
  <c r="AB4327" i="1"/>
  <c r="AB4329" i="1"/>
  <c r="AB4336" i="1"/>
  <c r="AB4343" i="1"/>
  <c r="AB4345" i="1"/>
  <c r="AB4352" i="1"/>
  <c r="AB4359" i="1"/>
  <c r="AB4361" i="1"/>
  <c r="AB4366" i="1"/>
  <c r="AB4368" i="1"/>
  <c r="AB4375" i="1"/>
  <c r="AB4377" i="1"/>
  <c r="AB4382" i="1"/>
  <c r="AB4384" i="1"/>
  <c r="AB4397" i="1"/>
  <c r="AB4224" i="1"/>
  <c r="AB4240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71" i="1"/>
  <c r="AB4373" i="1"/>
  <c r="AB4378" i="1"/>
  <c r="AB4387" i="1"/>
  <c r="V4389" i="1"/>
  <c r="AB4389" i="1" s="1"/>
  <c r="Z4393" i="1"/>
  <c r="AB4393" i="1" s="1"/>
  <c r="AB4395" i="1"/>
  <c r="M4396" i="1"/>
  <c r="AB4396" i="1" s="1"/>
  <c r="S4398" i="1"/>
  <c r="AB4398" i="1" s="1"/>
  <c r="S4407" i="1"/>
  <c r="AB4407" i="1" s="1"/>
  <c r="AB4408" i="1"/>
  <c r="P4412" i="1"/>
  <c r="Z4414" i="1"/>
  <c r="AB4414" i="1" s="1"/>
  <c r="M4417" i="1"/>
  <c r="AB4417" i="1" s="1"/>
  <c r="V4418" i="1"/>
  <c r="AB4418" i="1" s="1"/>
  <c r="AB4423" i="1"/>
  <c r="S4423" i="1"/>
  <c r="AB4424" i="1"/>
  <c r="AB4427" i="1"/>
  <c r="AB4429" i="1"/>
  <c r="AB4436" i="1"/>
  <c r="AB4443" i="1"/>
  <c r="AB4445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42" i="1"/>
  <c r="AB4546" i="1"/>
  <c r="AB4549" i="1"/>
  <c r="AB4553" i="1"/>
  <c r="AB4554" i="1"/>
  <c r="AB4404" i="1"/>
  <c r="AB4420" i="1"/>
  <c r="AB4536" i="1"/>
  <c r="AB4415" i="1"/>
  <c r="AB4428" i="1"/>
  <c r="AB4435" i="1"/>
  <c r="AB4437" i="1"/>
  <c r="AB4444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Z4389" i="1"/>
  <c r="AB4391" i="1"/>
  <c r="M4392" i="1"/>
  <c r="AB4392" i="1" s="1"/>
  <c r="S4394" i="1"/>
  <c r="AB4394" i="1" s="1"/>
  <c r="P4399" i="1"/>
  <c r="AB4399" i="1" s="1"/>
  <c r="V4401" i="1"/>
  <c r="AB4401" i="1" s="1"/>
  <c r="Z4402" i="1"/>
  <c r="AB4402" i="1" s="1"/>
  <c r="M4405" i="1"/>
  <c r="AB4405" i="1" s="1"/>
  <c r="V4406" i="1"/>
  <c r="AB4406" i="1" s="1"/>
  <c r="AB4411" i="1"/>
  <c r="S4411" i="1"/>
  <c r="AB4412" i="1"/>
  <c r="P4416" i="1"/>
  <c r="AB4416" i="1" s="1"/>
  <c r="Z4418" i="1"/>
  <c r="M4421" i="1"/>
  <c r="AB4421" i="1" s="1"/>
  <c r="V4422" i="1"/>
  <c r="AB4422" i="1" s="1"/>
  <c r="AB4425" i="1"/>
  <c r="AB4432" i="1"/>
  <c r="AB4439" i="1"/>
  <c r="AB4441" i="1"/>
  <c r="AB4448" i="1"/>
  <c r="AB4540" i="1"/>
  <c r="AB4552" i="1"/>
  <c r="S4534" i="1"/>
  <c r="AB4534" i="1" s="1"/>
  <c r="P4539" i="1"/>
  <c r="V4541" i="1"/>
  <c r="AB4541" i="1" s="1"/>
  <c r="Z4545" i="1"/>
  <c r="AB4545" i="1" s="1"/>
  <c r="AB4547" i="1"/>
  <c r="M4548" i="1"/>
  <c r="AB4548" i="1" s="1"/>
  <c r="S4550" i="1"/>
  <c r="AB4550" i="1" s="1"/>
  <c r="AB4559" i="1"/>
  <c r="S4559" i="1"/>
  <c r="AB4560" i="1"/>
  <c r="P4564" i="1"/>
  <c r="Z4566" i="1"/>
  <c r="AB4566" i="1" s="1"/>
  <c r="M4569" i="1"/>
  <c r="AB4569" i="1" s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5" i="1"/>
  <c r="AB4649" i="1"/>
  <c r="AB4650" i="1"/>
  <c r="AB4535" i="1"/>
  <c r="AB4551" i="1"/>
  <c r="AB4556" i="1"/>
  <c r="AB4539" i="1"/>
  <c r="AB4567" i="1"/>
  <c r="AB4568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60" i="1"/>
  <c r="AB4543" i="1"/>
  <c r="AB4563" i="1"/>
  <c r="AB4564" i="1"/>
  <c r="AB4572" i="1"/>
  <c r="AB4648" i="1"/>
  <c r="AB4643" i="1"/>
  <c r="M4644" i="1"/>
  <c r="AB4644" i="1" s="1"/>
  <c r="S4646" i="1"/>
  <c r="AB4646" i="1" s="1"/>
  <c r="P4651" i="1"/>
  <c r="P4655" i="1"/>
  <c r="M4656" i="1"/>
  <c r="AB4656" i="1" s="1"/>
  <c r="V4657" i="1"/>
  <c r="S4658" i="1"/>
  <c r="AB4658" i="1" s="1"/>
  <c r="AB4659" i="1"/>
  <c r="P4663" i="1"/>
  <c r="M4664" i="1"/>
  <c r="AB4664" i="1" s="1"/>
  <c r="V4665" i="1"/>
  <c r="AB4668" i="1"/>
  <c r="AB4672" i="1"/>
  <c r="AB4676" i="1"/>
  <c r="AB4678" i="1"/>
  <c r="AB4683" i="1"/>
  <c r="AB4685" i="1"/>
  <c r="AB4692" i="1"/>
  <c r="AB4694" i="1"/>
  <c r="AB4699" i="1"/>
  <c r="AB4701" i="1"/>
  <c r="AB4707" i="1"/>
  <c r="AB4714" i="1"/>
  <c r="AB4716" i="1"/>
  <c r="AB4721" i="1"/>
  <c r="AB4723" i="1"/>
  <c r="AB4647" i="1"/>
  <c r="AB4657" i="1"/>
  <c r="AB4665" i="1"/>
  <c r="AB4679" i="1"/>
  <c r="AB4681" i="1"/>
  <c r="AB4688" i="1"/>
  <c r="AB4695" i="1"/>
  <c r="AB4697" i="1"/>
  <c r="AB4704" i="1"/>
  <c r="AB4705" i="1"/>
  <c r="AB4717" i="1"/>
  <c r="AB4719" i="1"/>
  <c r="AB4730" i="1"/>
  <c r="AB4651" i="1"/>
  <c r="AB4655" i="1"/>
  <c r="AB4663" i="1"/>
  <c r="AB4667" i="1"/>
  <c r="AB4669" i="1"/>
  <c r="AB4671" i="1"/>
  <c r="AB4673" i="1"/>
  <c r="AB4713" i="1"/>
  <c r="AB4715" i="1"/>
  <c r="AB4653" i="1"/>
  <c r="AB4661" i="1"/>
  <c r="AB4680" i="1"/>
  <c r="AB4687" i="1"/>
  <c r="AB4689" i="1"/>
  <c r="AB4696" i="1"/>
  <c r="AB4703" i="1"/>
  <c r="AB4706" i="1"/>
  <c r="AB4709" i="1"/>
  <c r="AB4711" i="1"/>
  <c r="AB4720" i="1"/>
  <c r="AB4725" i="1"/>
  <c r="V4727" i="1"/>
  <c r="AB4727" i="1" s="1"/>
  <c r="Z4731" i="1"/>
  <c r="AB4731" i="1" s="1"/>
  <c r="P4733" i="1"/>
  <c r="M4734" i="1"/>
  <c r="AB4734" i="1" s="1"/>
  <c r="V4735" i="1"/>
  <c r="S4736" i="1"/>
  <c r="AB4736" i="1" s="1"/>
  <c r="AB4741" i="1"/>
  <c r="AB4743" i="1"/>
  <c r="AB4745" i="1"/>
  <c r="AB4747" i="1"/>
  <c r="AB4749" i="1"/>
  <c r="AB4751" i="1"/>
  <c r="AB4753" i="1"/>
  <c r="AB4755" i="1"/>
  <c r="AB4757" i="1"/>
  <c r="AB4759" i="1"/>
  <c r="AB4766" i="1"/>
  <c r="AB4768" i="1"/>
  <c r="AB4773" i="1"/>
  <c r="AB4775" i="1"/>
  <c r="AB4782" i="1"/>
  <c r="AB4784" i="1"/>
  <c r="AB4789" i="1"/>
  <c r="AB4791" i="1"/>
  <c r="AB4798" i="1"/>
  <c r="AB4800" i="1"/>
  <c r="AB4811" i="1"/>
  <c r="AB4819" i="1"/>
  <c r="AB4735" i="1"/>
  <c r="AB4769" i="1"/>
  <c r="AB4771" i="1"/>
  <c r="AB4785" i="1"/>
  <c r="AB4787" i="1"/>
  <c r="AB4801" i="1"/>
  <c r="S4728" i="1"/>
  <c r="AB4728" i="1" s="1"/>
  <c r="S4732" i="1"/>
  <c r="AB4732" i="1" s="1"/>
  <c r="AB4733" i="1"/>
  <c r="P4737" i="1"/>
  <c r="AB4737" i="1" s="1"/>
  <c r="M4738" i="1"/>
  <c r="AB4738" i="1" s="1"/>
  <c r="V4739" i="1"/>
  <c r="AB4742" i="1"/>
  <c r="AB4746" i="1"/>
  <c r="AB4750" i="1"/>
  <c r="AB4754" i="1"/>
  <c r="AB4758" i="1"/>
  <c r="AB4760" i="1"/>
  <c r="AB4765" i="1"/>
  <c r="AB4767" i="1"/>
  <c r="AB4774" i="1"/>
  <c r="AB4776" i="1"/>
  <c r="AB4781" i="1"/>
  <c r="AB4783" i="1"/>
  <c r="AB4790" i="1"/>
  <c r="AB4792" i="1"/>
  <c r="AB4797" i="1"/>
  <c r="AB4799" i="1"/>
  <c r="AB4813" i="1"/>
  <c r="AB4729" i="1"/>
  <c r="AB4739" i="1"/>
  <c r="AB4761" i="1"/>
  <c r="AB4763" i="1"/>
  <c r="AB4777" i="1"/>
  <c r="AB4779" i="1"/>
  <c r="AB4793" i="1"/>
  <c r="AB4795" i="1"/>
  <c r="Z4804" i="1"/>
  <c r="AB4804" i="1" s="1"/>
  <c r="M4807" i="1"/>
  <c r="AB4807" i="1" s="1"/>
  <c r="S4809" i="1"/>
  <c r="AB4809" i="1" s="1"/>
  <c r="P4814" i="1"/>
  <c r="V4816" i="1"/>
  <c r="AB4816" i="1" s="1"/>
  <c r="V4820" i="1"/>
  <c r="AB4820" i="1" s="1"/>
  <c r="AB4833" i="1"/>
  <c r="AB4835" i="1"/>
  <c r="AB4840" i="1"/>
  <c r="AB4842" i="1"/>
  <c r="AB4849" i="1"/>
  <c r="AB4858" i="1"/>
  <c r="AB4810" i="1"/>
  <c r="AB4822" i="1"/>
  <c r="AB4855" i="1"/>
  <c r="AB4860" i="1"/>
  <c r="P4806" i="1"/>
  <c r="AB4806" i="1" s="1"/>
  <c r="V4808" i="1"/>
  <c r="AB4808" i="1" s="1"/>
  <c r="Z4812" i="1"/>
  <c r="AB4812" i="1" s="1"/>
  <c r="AB4814" i="1"/>
  <c r="M4815" i="1"/>
  <c r="AB4815" i="1" s="1"/>
  <c r="S4817" i="1"/>
  <c r="AB4817" i="1" s="1"/>
  <c r="AB4832" i="1"/>
  <c r="AB4834" i="1"/>
  <c r="AB4841" i="1"/>
  <c r="AB4843" i="1"/>
  <c r="AB4848" i="1"/>
  <c r="AB4850" i="1"/>
  <c r="AB4802" i="1"/>
  <c r="AB4818" i="1"/>
  <c r="AB4825" i="1"/>
  <c r="AB4826" i="1"/>
  <c r="AB4830" i="1"/>
  <c r="AB4837" i="1"/>
  <c r="AB4839" i="1"/>
  <c r="AB4844" i="1"/>
  <c r="S4852" i="1"/>
  <c r="AB4852" i="1" s="1"/>
  <c r="P4857" i="1"/>
  <c r="V4859" i="1"/>
  <c r="AB4859" i="1" s="1"/>
  <c r="V4863" i="1"/>
  <c r="S4864" i="1"/>
  <c r="AB4864" i="1" s="1"/>
  <c r="AB4865" i="1"/>
  <c r="AB4869" i="1"/>
  <c r="AB4871" i="1"/>
  <c r="AB4873" i="1"/>
  <c r="AB4875" i="1"/>
  <c r="AB4882" i="1"/>
  <c r="AB4884" i="1"/>
  <c r="AB4892" i="1"/>
  <c r="AB4894" i="1"/>
  <c r="AB4899" i="1"/>
  <c r="Z4851" i="1"/>
  <c r="AB4851" i="1" s="1"/>
  <c r="AB4853" i="1"/>
  <c r="M4854" i="1"/>
  <c r="AB4854" i="1" s="1"/>
  <c r="S4856" i="1"/>
  <c r="AB4856" i="1" s="1"/>
  <c r="P4861" i="1"/>
  <c r="AB4863" i="1"/>
  <c r="Z4867" i="1"/>
  <c r="AB4878" i="1"/>
  <c r="AB4880" i="1"/>
  <c r="AB4885" i="1"/>
  <c r="AB4887" i="1"/>
  <c r="AB4890" i="1"/>
  <c r="AB4895" i="1"/>
  <c r="AB4897" i="1"/>
  <c r="AB4857" i="1"/>
  <c r="V4867" i="1"/>
  <c r="AB4870" i="1"/>
  <c r="AB4891" i="1"/>
  <c r="AB4893" i="1"/>
  <c r="AB4861" i="1"/>
  <c r="AB4867" i="1"/>
  <c r="AB4877" i="1"/>
  <c r="AB4879" i="1"/>
  <c r="AB4886" i="1"/>
  <c r="AB4905" i="1"/>
  <c r="V4902" i="1"/>
  <c r="AB4902" i="1" s="1"/>
  <c r="Z4906" i="1"/>
  <c r="M4909" i="1"/>
  <c r="S4912" i="1"/>
  <c r="AB4912" i="1" s="1"/>
  <c r="AB4913" i="1"/>
  <c r="P4917" i="1"/>
  <c r="Z4919" i="1"/>
  <c r="M4922" i="1"/>
  <c r="AB4922" i="1" s="1"/>
  <c r="V4923" i="1"/>
  <c r="AB4924" i="1"/>
  <c r="S4924" i="1"/>
  <c r="P4925" i="1"/>
  <c r="Z4927" i="1"/>
  <c r="AB4929" i="1"/>
  <c r="AB4934" i="1"/>
  <c r="AB4938" i="1"/>
  <c r="AB4942" i="1"/>
  <c r="AB4946" i="1"/>
  <c r="AB4950" i="1"/>
  <c r="AB4955" i="1"/>
  <c r="AB4958" i="1"/>
  <c r="AB4900" i="1"/>
  <c r="P4904" i="1"/>
  <c r="V4906" i="1"/>
  <c r="AB4906" i="1" s="1"/>
  <c r="M4918" i="1"/>
  <c r="AB4918" i="1" s="1"/>
  <c r="V4919" i="1"/>
  <c r="AB4919" i="1" s="1"/>
  <c r="AB4923" i="1"/>
  <c r="AB4928" i="1"/>
  <c r="M4901" i="1"/>
  <c r="AB4901" i="1" s="1"/>
  <c r="S4903" i="1"/>
  <c r="AB4903" i="1" s="1"/>
  <c r="P4908" i="1"/>
  <c r="AB4908" i="1" s="1"/>
  <c r="P4909" i="1"/>
  <c r="AB4909" i="1" s="1"/>
  <c r="Z4911" i="1"/>
  <c r="AB4911" i="1" s="1"/>
  <c r="M4914" i="1"/>
  <c r="AB4914" i="1" s="1"/>
  <c r="V4915" i="1"/>
  <c r="AB4915" i="1" s="1"/>
  <c r="AB4920" i="1"/>
  <c r="S4920" i="1"/>
  <c r="AB4921" i="1"/>
  <c r="AB4927" i="1"/>
  <c r="M4930" i="1"/>
  <c r="AB4930" i="1" s="1"/>
  <c r="AB4904" i="1"/>
  <c r="AB4917" i="1"/>
  <c r="AB4925" i="1"/>
  <c r="AB4951" i="1"/>
  <c r="S4956" i="1"/>
  <c r="AB4956" i="1" s="1"/>
  <c r="Z4959" i="1"/>
  <c r="M4962" i="1"/>
  <c r="AB4962" i="1" s="1"/>
  <c r="AB4964" i="1"/>
  <c r="S4964" i="1"/>
  <c r="AB4965" i="1"/>
  <c r="Z4967" i="1"/>
  <c r="AB4967" i="1" s="1"/>
  <c r="AB4969" i="1"/>
  <c r="AB4973" i="1"/>
  <c r="AB4977" i="1"/>
  <c r="AB4984" i="1"/>
  <c r="AB4986" i="1"/>
  <c r="AB4991" i="1"/>
  <c r="AB4993" i="1"/>
  <c r="AB4997" i="1"/>
  <c r="AB5000" i="1"/>
  <c r="M4954" i="1"/>
  <c r="AB4954" i="1" s="1"/>
  <c r="P4957" i="1"/>
  <c r="AB4957" i="1" s="1"/>
  <c r="V4959" i="1"/>
  <c r="AB4959" i="1" s="1"/>
  <c r="AB4961" i="1"/>
  <c r="AB4968" i="1"/>
  <c r="AB4970" i="1"/>
  <c r="AB4972" i="1"/>
  <c r="AB4974" i="1"/>
  <c r="AB4976" i="1"/>
  <c r="AB4978" i="1"/>
  <c r="AB4985" i="1"/>
  <c r="AB4992" i="1"/>
  <c r="AB4994" i="1"/>
  <c r="AB4999" i="1"/>
  <c r="AB5002" i="1"/>
  <c r="AB4979" i="1"/>
  <c r="AB4981" i="1"/>
  <c r="AB4988" i="1"/>
  <c r="AB4990" i="1"/>
  <c r="AB4995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<sst xmlns="http://schemas.openxmlformats.org/spreadsheetml/2006/main" count="33" uniqueCount="20">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</sst>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7">
    <cellStyle name="Excel_BuiltIn_Texto Explicativo" xfId="2"/>
    <cellStyle name="Moeda 2" xfId="3"/>
    <cellStyle name="Moeda 3" xfId="4"/>
    <cellStyle name="Moeda 3 2" xfId="5"/>
    <cellStyle name="Moeda 3 3" xfId="6"/>
    <cellStyle name="Normal" xfId="0" builtinId="0"/>
    <cellStyle name="Normal 2" xfId="7"/>
    <cellStyle name="Normal 2 2" xfId="8"/>
    <cellStyle name="Normal 3" xfId="9"/>
    <cellStyle name="Normal 3 2" xfId="10"/>
    <cellStyle name="Normal 3 3" xfId="11"/>
    <cellStyle name="Normal 9" xfId="12"/>
    <cellStyle name="Normal 9 2" xfId="13"/>
    <cellStyle name="Normal 9 3" xfId="14"/>
    <cellStyle name="Separador de milhares 2" xfId="15"/>
    <cellStyle name="Texto Explicativo 2" xfId="16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12%20DEZEMBRO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44896</v>
          </cell>
          <cell r="I12">
            <v>73.709999999999994</v>
          </cell>
          <cell r="J12">
            <v>470.07</v>
          </cell>
          <cell r="K12">
            <v>0</v>
          </cell>
          <cell r="L12">
            <v>311.35000000000002</v>
          </cell>
          <cell r="O12">
            <v>1.29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 xml:space="preserve">ALINE QUENTAL CALLOU </v>
          </cell>
          <cell r="F13" t="str">
            <v>1 - Médico</v>
          </cell>
          <cell r="G13" t="str">
            <v>2251-65</v>
          </cell>
          <cell r="H13">
            <v>44896</v>
          </cell>
          <cell r="I13">
            <v>232.49</v>
          </cell>
          <cell r="J13">
            <v>1745.53</v>
          </cell>
          <cell r="K13">
            <v>0</v>
          </cell>
          <cell r="L13">
            <v>311.35000000000002</v>
          </cell>
          <cell r="O13">
            <v>10.34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44896</v>
          </cell>
          <cell r="I14">
            <v>32.08</v>
          </cell>
          <cell r="J14">
            <v>202.21</v>
          </cell>
          <cell r="K14">
            <v>0</v>
          </cell>
          <cell r="L14">
            <v>311.35000000000002</v>
          </cell>
          <cell r="O14">
            <v>1.29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AMARO CAPISTRANO DOS SANTOS JUNIOR </v>
          </cell>
          <cell r="F15" t="str">
            <v>1 - Médico</v>
          </cell>
          <cell r="G15" t="str">
            <v>2251-09</v>
          </cell>
          <cell r="H15">
            <v>44896</v>
          </cell>
          <cell r="I15">
            <v>136.18</v>
          </cell>
          <cell r="J15">
            <v>975.07</v>
          </cell>
          <cell r="K15">
            <v>0</v>
          </cell>
          <cell r="L15">
            <v>311.35000000000002</v>
          </cell>
          <cell r="O15">
            <v>10.34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44896</v>
          </cell>
          <cell r="I16">
            <v>87.22</v>
          </cell>
          <cell r="J16">
            <v>523.20000000000005</v>
          </cell>
          <cell r="K16">
            <v>0</v>
          </cell>
          <cell r="L16">
            <v>311.35000000000002</v>
          </cell>
          <cell r="O16">
            <v>1.29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44896</v>
          </cell>
          <cell r="I17">
            <v>32.08</v>
          </cell>
          <cell r="J17">
            <v>202.21</v>
          </cell>
          <cell r="K17">
            <v>0</v>
          </cell>
          <cell r="L17">
            <v>311.35000000000002</v>
          </cell>
          <cell r="O17">
            <v>1.29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44896</v>
          </cell>
          <cell r="I18">
            <v>138.54</v>
          </cell>
          <cell r="J18">
            <v>905.62</v>
          </cell>
          <cell r="K18">
            <v>0</v>
          </cell>
          <cell r="L18">
            <v>311.35000000000002</v>
          </cell>
          <cell r="O18">
            <v>1.29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44896</v>
          </cell>
          <cell r="I19">
            <v>197.91</v>
          </cell>
          <cell r="J19">
            <v>1468.7</v>
          </cell>
          <cell r="K19">
            <v>0</v>
          </cell>
          <cell r="L19">
            <v>311.35000000000002</v>
          </cell>
          <cell r="O19">
            <v>10.34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EDISON AIRES BORBA FILHO</v>
          </cell>
          <cell r="F20" t="str">
            <v>3 - Administrativo</v>
          </cell>
          <cell r="G20" t="str">
            <v>4131-05</v>
          </cell>
          <cell r="H20">
            <v>44896</v>
          </cell>
          <cell r="I20">
            <v>54.6</v>
          </cell>
          <cell r="J20">
            <v>327.51</v>
          </cell>
          <cell r="K20">
            <v>0</v>
          </cell>
          <cell r="L20">
            <v>311.35000000000002</v>
          </cell>
          <cell r="O20">
            <v>1.29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44896</v>
          </cell>
          <cell r="I21">
            <v>66.97</v>
          </cell>
          <cell r="J21">
            <v>507.24</v>
          </cell>
          <cell r="K21">
            <v>0</v>
          </cell>
          <cell r="L21">
            <v>311.35000000000002</v>
          </cell>
          <cell r="O21">
            <v>10.34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ARYANA ALMEIDA TENORIO DO NASCIMENTO</v>
          </cell>
          <cell r="F22" t="str">
            <v>2 - Outros Profissionais da Saúde</v>
          </cell>
          <cell r="G22" t="str">
            <v>2515-20</v>
          </cell>
          <cell r="H22">
            <v>44896</v>
          </cell>
          <cell r="I22">
            <v>40.94</v>
          </cell>
          <cell r="J22">
            <v>269.83</v>
          </cell>
          <cell r="K22">
            <v>0</v>
          </cell>
          <cell r="L22">
            <v>311.35000000000002</v>
          </cell>
          <cell r="O22">
            <v>1.29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44896</v>
          </cell>
          <cell r="I23">
            <v>34.56</v>
          </cell>
          <cell r="J23">
            <v>226.8</v>
          </cell>
          <cell r="K23">
            <v>0</v>
          </cell>
          <cell r="L23">
            <v>311.35000000000002</v>
          </cell>
          <cell r="O23">
            <v>1.29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CAMILLA ALVES GOMES DA COSTA</v>
          </cell>
          <cell r="F24" t="str">
            <v>2 - Outros Profissionais da Saúde</v>
          </cell>
          <cell r="G24" t="str">
            <v>2236-05</v>
          </cell>
          <cell r="H24">
            <v>44896</v>
          </cell>
          <cell r="I24">
            <v>64.97</v>
          </cell>
          <cell r="J24">
            <v>427.59</v>
          </cell>
          <cell r="K24">
            <v>0</v>
          </cell>
          <cell r="L24">
            <v>311.35000000000002</v>
          </cell>
          <cell r="O24">
            <v>2.58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CATARINA FURTADO DASSUMPCAO DE CARVALHO</v>
          </cell>
          <cell r="F25" t="str">
            <v>3 - Administrativo</v>
          </cell>
          <cell r="G25" t="str">
            <v>4110-10</v>
          </cell>
          <cell r="H25">
            <v>44896</v>
          </cell>
          <cell r="I25">
            <v>33.28</v>
          </cell>
          <cell r="J25">
            <v>199.63</v>
          </cell>
          <cell r="K25">
            <v>0</v>
          </cell>
          <cell r="L25">
            <v>311.35000000000002</v>
          </cell>
          <cell r="O25">
            <v>1.29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 xml:space="preserve">CINTHIA MARIA FREITAS DA SILVA </v>
          </cell>
          <cell r="F26" t="str">
            <v>2 - Outros Profissionais da Saúde</v>
          </cell>
          <cell r="G26" t="str">
            <v>2236-05</v>
          </cell>
          <cell r="H26">
            <v>44896</v>
          </cell>
          <cell r="I26">
            <v>59.36</v>
          </cell>
          <cell r="J26">
            <v>382.76</v>
          </cell>
          <cell r="K26">
            <v>0</v>
          </cell>
          <cell r="L26">
            <v>311.35000000000002</v>
          </cell>
          <cell r="O26">
            <v>2.58</v>
          </cell>
          <cell r="R26">
            <v>0</v>
          </cell>
          <cell r="S26">
            <v>0</v>
          </cell>
          <cell r="U26">
            <v>103.12</v>
          </cell>
        </row>
        <row r="27">
          <cell r="C27" t="str">
            <v>UPAE CARUARU</v>
          </cell>
          <cell r="E27" t="str">
            <v>CLEITON JOSE DA SILVA</v>
          </cell>
          <cell r="F27" t="str">
            <v>3 - Administrativo</v>
          </cell>
          <cell r="G27" t="str">
            <v>4110-10</v>
          </cell>
          <cell r="H27">
            <v>44896</v>
          </cell>
          <cell r="I27">
            <v>33.28</v>
          </cell>
          <cell r="J27">
            <v>199.63</v>
          </cell>
          <cell r="K27">
            <v>0</v>
          </cell>
          <cell r="L27">
            <v>311.35000000000002</v>
          </cell>
          <cell r="O27">
            <v>1.29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CRISTIANE BARBOSA DE FRANÇA</v>
          </cell>
          <cell r="F28" t="str">
            <v>2 - Outros Profissionais da Saúde</v>
          </cell>
          <cell r="G28" t="str">
            <v>3222-05</v>
          </cell>
          <cell r="H28">
            <v>44896</v>
          </cell>
          <cell r="I28">
            <v>32.1</v>
          </cell>
          <cell r="J28">
            <v>202.21</v>
          </cell>
          <cell r="K28">
            <v>0</v>
          </cell>
          <cell r="L28">
            <v>311.35000000000002</v>
          </cell>
          <cell r="O28">
            <v>1.29</v>
          </cell>
          <cell r="R28">
            <v>0</v>
          </cell>
          <cell r="S28">
            <v>0</v>
          </cell>
          <cell r="U28">
            <v>69.41</v>
          </cell>
        </row>
        <row r="29">
          <cell r="C29" t="str">
            <v>UPAE CARUARU</v>
          </cell>
          <cell r="E29" t="str">
            <v>DANIEL FERNANDO DA SILVA SANTOS</v>
          </cell>
          <cell r="F29" t="str">
            <v>3 - Administrativo</v>
          </cell>
          <cell r="G29" t="str">
            <v>2124-05</v>
          </cell>
          <cell r="H29">
            <v>44896</v>
          </cell>
          <cell r="I29">
            <v>56.35</v>
          </cell>
          <cell r="J29">
            <v>384.59</v>
          </cell>
          <cell r="K29">
            <v>0</v>
          </cell>
          <cell r="L29">
            <v>311.35000000000002</v>
          </cell>
          <cell r="O29">
            <v>1.29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DANIELE LINS BRAGA</v>
          </cell>
          <cell r="F30" t="str">
            <v>1 - Médico</v>
          </cell>
          <cell r="G30" t="str">
            <v>2251-35</v>
          </cell>
          <cell r="H30">
            <v>44896</v>
          </cell>
          <cell r="I30">
            <v>120.66</v>
          </cell>
          <cell r="J30">
            <v>850.92</v>
          </cell>
          <cell r="K30">
            <v>0</v>
          </cell>
          <cell r="L30">
            <v>311.35000000000002</v>
          </cell>
          <cell r="O30">
            <v>10.34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DEBORAH LAYSA DE LIMA OLIVEIRA</v>
          </cell>
          <cell r="F31" t="str">
            <v>3 - Administrativo</v>
          </cell>
          <cell r="G31" t="str">
            <v>4101-05</v>
          </cell>
          <cell r="H31">
            <v>44896</v>
          </cell>
          <cell r="I31">
            <v>74.88</v>
          </cell>
          <cell r="J31">
            <v>453.53</v>
          </cell>
          <cell r="K31">
            <v>0</v>
          </cell>
          <cell r="L31">
            <v>311.35000000000002</v>
          </cell>
          <cell r="O31">
            <v>1.29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DIEGO HENRIQUE RODRIGUES GOMES</v>
          </cell>
          <cell r="F32" t="str">
            <v>3 - Administrativo</v>
          </cell>
          <cell r="G32" t="str">
            <v>3132-20</v>
          </cell>
          <cell r="H32">
            <v>44896</v>
          </cell>
          <cell r="I32">
            <v>38.619999999999997</v>
          </cell>
          <cell r="J32">
            <v>231.65</v>
          </cell>
          <cell r="K32">
            <v>0</v>
          </cell>
          <cell r="L32">
            <v>311.35000000000002</v>
          </cell>
          <cell r="O32">
            <v>1.29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DURVAL ALEXANDRE RODRIGUES</v>
          </cell>
          <cell r="F33" t="str">
            <v>2 - Outros Profissionais da Saúde</v>
          </cell>
          <cell r="G33" t="str">
            <v>2236-05</v>
          </cell>
          <cell r="H33">
            <v>44896</v>
          </cell>
          <cell r="I33">
            <v>52.7</v>
          </cell>
          <cell r="J33">
            <v>329.65</v>
          </cell>
          <cell r="K33">
            <v>0</v>
          </cell>
          <cell r="L33">
            <v>311.35000000000002</v>
          </cell>
          <cell r="O33">
            <v>2.58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EDLAMAR WILKA KAROLINE SILVA</v>
          </cell>
          <cell r="F34" t="str">
            <v>2 - Outros Profissionais da Saúde</v>
          </cell>
          <cell r="G34" t="str">
            <v>2235-05</v>
          </cell>
          <cell r="H34">
            <v>44896</v>
          </cell>
          <cell r="I34">
            <v>53.4</v>
          </cell>
          <cell r="J34">
            <v>330.13</v>
          </cell>
          <cell r="K34">
            <v>0</v>
          </cell>
          <cell r="L34">
            <v>311.35000000000002</v>
          </cell>
          <cell r="O34">
            <v>2.58</v>
          </cell>
          <cell r="R34">
            <v>0</v>
          </cell>
          <cell r="S34">
            <v>0</v>
          </cell>
          <cell r="U34">
            <v>110.51</v>
          </cell>
        </row>
        <row r="35">
          <cell r="C35" t="str">
            <v>UPAE CARUARU</v>
          </cell>
          <cell r="E35" t="str">
            <v>EDMAR MARIA DA SILVA</v>
          </cell>
          <cell r="F35" t="str">
            <v>3 - Administrativo</v>
          </cell>
          <cell r="G35" t="str">
            <v>5143-20</v>
          </cell>
          <cell r="H35">
            <v>44896</v>
          </cell>
          <cell r="I35">
            <v>0</v>
          </cell>
          <cell r="J35">
            <v>0</v>
          </cell>
          <cell r="K35">
            <v>0</v>
          </cell>
          <cell r="L35">
            <v>311.35000000000002</v>
          </cell>
          <cell r="O35">
            <v>1.29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EDNA SOARES DE ALMEIDA CAVALCANTE</v>
          </cell>
          <cell r="F36" t="str">
            <v>2 - Outros Profissionais da Saúde</v>
          </cell>
          <cell r="G36" t="str">
            <v>2516-05</v>
          </cell>
          <cell r="H36">
            <v>44896</v>
          </cell>
          <cell r="I36">
            <v>55.23</v>
          </cell>
          <cell r="J36">
            <v>355.18</v>
          </cell>
          <cell r="K36">
            <v>0</v>
          </cell>
          <cell r="L36">
            <v>311.35000000000002</v>
          </cell>
          <cell r="O36">
            <v>1.29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 xml:space="preserve">ELCIO DUARTE LIMA </v>
          </cell>
          <cell r="F37" t="str">
            <v>1 - Médico</v>
          </cell>
          <cell r="G37" t="str">
            <v>2252-75</v>
          </cell>
          <cell r="H37">
            <v>44896</v>
          </cell>
          <cell r="I37">
            <v>170.73</v>
          </cell>
          <cell r="J37">
            <v>1251.3900000000001</v>
          </cell>
          <cell r="K37">
            <v>0</v>
          </cell>
          <cell r="L37">
            <v>311.35000000000002</v>
          </cell>
          <cell r="O37">
            <v>10.34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ELIDA GALDINO FERREIRA</v>
          </cell>
          <cell r="F38" t="str">
            <v>3 - Administrativo</v>
          </cell>
          <cell r="G38" t="str">
            <v>4110-05</v>
          </cell>
          <cell r="H38">
            <v>44896</v>
          </cell>
          <cell r="I38">
            <v>31.48</v>
          </cell>
          <cell r="J38">
            <v>198.56</v>
          </cell>
          <cell r="K38">
            <v>0</v>
          </cell>
          <cell r="L38">
            <v>311.35000000000002</v>
          </cell>
          <cell r="O38">
            <v>1.29</v>
          </cell>
          <cell r="R38">
            <v>0</v>
          </cell>
          <cell r="S38">
            <v>0</v>
          </cell>
          <cell r="U38">
            <v>77.569999999999993</v>
          </cell>
        </row>
        <row r="39">
          <cell r="C39" t="str">
            <v>UPAE CARUARU</v>
          </cell>
          <cell r="E39" t="str">
            <v>ELIZABETE VIRGINIO DA SILVA</v>
          </cell>
          <cell r="F39" t="str">
            <v>3 - Administrativo</v>
          </cell>
          <cell r="G39" t="str">
            <v>2524-05</v>
          </cell>
          <cell r="H39">
            <v>44896</v>
          </cell>
          <cell r="I39">
            <v>31.85</v>
          </cell>
          <cell r="J39">
            <v>236.54</v>
          </cell>
          <cell r="K39">
            <v>0</v>
          </cell>
          <cell r="L39">
            <v>311.35000000000002</v>
          </cell>
          <cell r="O39">
            <v>1.29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ERICA SANTOS DE LIMA</v>
          </cell>
          <cell r="F40" t="str">
            <v>2 - Outros Profissionais da Saúde</v>
          </cell>
          <cell r="G40" t="str">
            <v>3222-05</v>
          </cell>
          <cell r="H40">
            <v>44896</v>
          </cell>
          <cell r="I40">
            <v>32.1</v>
          </cell>
          <cell r="J40">
            <v>202.21</v>
          </cell>
          <cell r="K40">
            <v>0</v>
          </cell>
          <cell r="L40">
            <v>311.35000000000002</v>
          </cell>
          <cell r="O40">
            <v>1.29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ERILANE DA SILVA</v>
          </cell>
          <cell r="F41" t="str">
            <v>3 - Administrativo</v>
          </cell>
          <cell r="G41" t="str">
            <v>5143-20</v>
          </cell>
          <cell r="H41">
            <v>44896</v>
          </cell>
          <cell r="I41">
            <v>30.94</v>
          </cell>
          <cell r="J41">
            <v>197.71</v>
          </cell>
          <cell r="K41">
            <v>0</v>
          </cell>
          <cell r="L41">
            <v>311.35000000000002</v>
          </cell>
          <cell r="O41">
            <v>1.29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ESTHER GRASIELLE PEREIRA VINEZOF</v>
          </cell>
          <cell r="F42" t="str">
            <v>2 - Outros Profissionais da Saúde</v>
          </cell>
          <cell r="G42" t="str">
            <v>3222-05</v>
          </cell>
          <cell r="H42">
            <v>44896</v>
          </cell>
          <cell r="I42">
            <v>28.67</v>
          </cell>
          <cell r="J42">
            <v>188.59</v>
          </cell>
          <cell r="K42">
            <v>0</v>
          </cell>
          <cell r="L42">
            <v>311.35000000000002</v>
          </cell>
          <cell r="O42">
            <v>1.29</v>
          </cell>
          <cell r="R42">
            <v>0</v>
          </cell>
          <cell r="S42">
            <v>0</v>
          </cell>
          <cell r="U42">
            <v>69.41</v>
          </cell>
        </row>
        <row r="43">
          <cell r="C43" t="str">
            <v>UPAE CARUARU</v>
          </cell>
          <cell r="E43" t="str">
            <v>EVELLY KIRLEY SANTOS ANDRADE</v>
          </cell>
          <cell r="F43" t="str">
            <v>3 - Administrativo</v>
          </cell>
          <cell r="G43" t="str">
            <v>4110-10</v>
          </cell>
          <cell r="H43">
            <v>44896</v>
          </cell>
          <cell r="I43">
            <v>30.49</v>
          </cell>
          <cell r="J43">
            <v>188.54</v>
          </cell>
          <cell r="K43">
            <v>0</v>
          </cell>
          <cell r="L43">
            <v>311.35000000000002</v>
          </cell>
          <cell r="O43">
            <v>1.29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FABIANO DE PAIVA MEDEIROS</v>
          </cell>
          <cell r="F44" t="str">
            <v>1 - Médico</v>
          </cell>
          <cell r="G44" t="str">
            <v>2252-65</v>
          </cell>
          <cell r="H44">
            <v>44896</v>
          </cell>
          <cell r="I44">
            <v>138.04</v>
          </cell>
          <cell r="J44">
            <v>989.83</v>
          </cell>
          <cell r="K44">
            <v>0</v>
          </cell>
          <cell r="L44">
            <v>311.35000000000002</v>
          </cell>
          <cell r="O44">
            <v>10.34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FABIO STEFFANO FLORENCIO LOPES</v>
          </cell>
          <cell r="F45" t="str">
            <v>2 - Outros Profissionais da Saúde</v>
          </cell>
          <cell r="G45" t="str">
            <v>2236-05</v>
          </cell>
          <cell r="H45">
            <v>44896</v>
          </cell>
          <cell r="I45">
            <v>43.19</v>
          </cell>
          <cell r="J45">
            <v>284.25</v>
          </cell>
          <cell r="K45">
            <v>0</v>
          </cell>
          <cell r="L45">
            <v>311.35000000000002</v>
          </cell>
          <cell r="O45">
            <v>1.29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FELIPE LUIZ BANDEIRA DE MELO</v>
          </cell>
          <cell r="F46" t="str">
            <v>3 - Administrativo</v>
          </cell>
          <cell r="G46" t="str">
            <v>9101-10</v>
          </cell>
          <cell r="H46">
            <v>44896</v>
          </cell>
          <cell r="I46">
            <v>31.76</v>
          </cell>
          <cell r="J46">
            <v>190.58</v>
          </cell>
          <cell r="K46">
            <v>0</v>
          </cell>
          <cell r="L46">
            <v>311.35000000000002</v>
          </cell>
          <cell r="O46">
            <v>1.29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 xml:space="preserve">FERNANDO JOSE DE LIMA BOTELHO JUNIOR </v>
          </cell>
          <cell r="F47" t="str">
            <v>1 - Médico</v>
          </cell>
          <cell r="G47" t="str">
            <v>2252-75</v>
          </cell>
          <cell r="H47">
            <v>44896</v>
          </cell>
          <cell r="I47">
            <v>115.77</v>
          </cell>
          <cell r="J47">
            <v>811.78</v>
          </cell>
          <cell r="K47">
            <v>0</v>
          </cell>
          <cell r="L47">
            <v>311.35000000000002</v>
          </cell>
          <cell r="O47">
            <v>10.34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FLAVIO LAURENTINO DE SOUSA</v>
          </cell>
          <cell r="F48" t="str">
            <v>1 - Médico</v>
          </cell>
          <cell r="G48" t="str">
            <v>2251-20</v>
          </cell>
          <cell r="H48">
            <v>44896</v>
          </cell>
          <cell r="I48">
            <v>184.3</v>
          </cell>
          <cell r="J48">
            <v>1359.94</v>
          </cell>
          <cell r="K48">
            <v>0</v>
          </cell>
          <cell r="L48">
            <v>311.35000000000002</v>
          </cell>
          <cell r="O48">
            <v>10.34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FRANCISCO DE ASSIS DE MELO JUNIOR</v>
          </cell>
          <cell r="F49" t="str">
            <v>3 - Administrativo</v>
          </cell>
          <cell r="G49" t="str">
            <v>4110-10</v>
          </cell>
          <cell r="H49">
            <v>44896</v>
          </cell>
          <cell r="I49">
            <v>33.26</v>
          </cell>
          <cell r="J49">
            <v>199.63</v>
          </cell>
          <cell r="K49">
            <v>0</v>
          </cell>
          <cell r="L49">
            <v>311.35000000000002</v>
          </cell>
          <cell r="O49">
            <v>1.29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FRANK FERNANDES LIMA</v>
          </cell>
          <cell r="F50" t="str">
            <v>1 - Médico</v>
          </cell>
          <cell r="G50" t="str">
            <v>2252-25</v>
          </cell>
          <cell r="H50">
            <v>44896</v>
          </cell>
          <cell r="I50">
            <v>119.85</v>
          </cell>
          <cell r="J50">
            <v>844.41</v>
          </cell>
          <cell r="K50">
            <v>0</v>
          </cell>
          <cell r="L50">
            <v>311.35000000000002</v>
          </cell>
          <cell r="O50">
            <v>10.34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GENILSON RUFINO DA SILVA</v>
          </cell>
          <cell r="F51" t="str">
            <v>3 - Administrativo</v>
          </cell>
          <cell r="G51" t="str">
            <v>4141-05</v>
          </cell>
          <cell r="H51">
            <v>44896</v>
          </cell>
          <cell r="I51">
            <v>29.96</v>
          </cell>
          <cell r="J51">
            <v>174.22</v>
          </cell>
          <cell r="K51">
            <v>0</v>
          </cell>
          <cell r="L51">
            <v>311.35000000000002</v>
          </cell>
          <cell r="O51">
            <v>1.29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GESICA FERREIRA DA SILVA</v>
          </cell>
          <cell r="F52" t="str">
            <v>3 - Administrativo</v>
          </cell>
          <cell r="G52" t="str">
            <v>4110-10</v>
          </cell>
          <cell r="H52">
            <v>44896</v>
          </cell>
          <cell r="I52">
            <v>33.28</v>
          </cell>
          <cell r="J52">
            <v>199.63</v>
          </cell>
          <cell r="K52">
            <v>0</v>
          </cell>
          <cell r="L52">
            <v>311.33999999999997</v>
          </cell>
          <cell r="O52">
            <v>1.29</v>
          </cell>
          <cell r="R52">
            <v>396</v>
          </cell>
          <cell r="S52">
            <v>99.82</v>
          </cell>
          <cell r="U52">
            <v>0</v>
          </cell>
        </row>
        <row r="53">
          <cell r="C53" t="str">
            <v>UPAE CARUARU</v>
          </cell>
          <cell r="E53" t="str">
            <v>GILSON CAVALCANTI TOME DA SILVA</v>
          </cell>
          <cell r="F53" t="str">
            <v>3 - Administrativo</v>
          </cell>
          <cell r="G53" t="str">
            <v>5173-30</v>
          </cell>
          <cell r="H53">
            <v>44896</v>
          </cell>
          <cell r="I53">
            <v>31.56</v>
          </cell>
          <cell r="J53">
            <v>199</v>
          </cell>
          <cell r="K53">
            <v>0</v>
          </cell>
          <cell r="L53">
            <v>311.33999999999997</v>
          </cell>
          <cell r="O53">
            <v>1.29</v>
          </cell>
          <cell r="R53">
            <v>189</v>
          </cell>
          <cell r="S53">
            <v>80.11</v>
          </cell>
          <cell r="U53">
            <v>0</v>
          </cell>
        </row>
        <row r="54">
          <cell r="C54" t="str">
            <v>UPAE CARUARU</v>
          </cell>
          <cell r="E54" t="str">
            <v>GISLANE SILVA</v>
          </cell>
          <cell r="F54" t="str">
            <v>2 - Outros Profissionais da Saúde</v>
          </cell>
          <cell r="G54" t="str">
            <v>3222-05</v>
          </cell>
          <cell r="H54">
            <v>44896</v>
          </cell>
          <cell r="I54">
            <v>37.450000000000003</v>
          </cell>
          <cell r="J54">
            <v>244.99</v>
          </cell>
          <cell r="K54">
            <v>0</v>
          </cell>
          <cell r="L54">
            <v>311.33999999999997</v>
          </cell>
          <cell r="O54">
            <v>1.29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GIZELLI VITORIA DA SILVA MENDES</v>
          </cell>
          <cell r="F55" t="str">
            <v>3 - Administrativo</v>
          </cell>
          <cell r="G55" t="str">
            <v>4110-10</v>
          </cell>
          <cell r="H55">
            <v>44896</v>
          </cell>
          <cell r="I55">
            <v>33.28</v>
          </cell>
          <cell r="J55">
            <v>199.63</v>
          </cell>
          <cell r="K55">
            <v>0</v>
          </cell>
          <cell r="L55">
            <v>311.33999999999997</v>
          </cell>
          <cell r="O55">
            <v>1.29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GLAUCE DO NASCIMENTO MONTEIRO</v>
          </cell>
          <cell r="F56" t="str">
            <v>3 - Administrativo</v>
          </cell>
          <cell r="G56" t="str">
            <v>1311-15</v>
          </cell>
          <cell r="H56">
            <v>44896</v>
          </cell>
          <cell r="I56">
            <v>65.42</v>
          </cell>
          <cell r="J56">
            <v>392.4</v>
          </cell>
          <cell r="K56">
            <v>0</v>
          </cell>
          <cell r="L56">
            <v>311.33999999999997</v>
          </cell>
          <cell r="O56">
            <v>1.29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GLEYSON RAFAEL DE SOUZA</v>
          </cell>
          <cell r="F57" t="str">
            <v>2 - Outros Profissionais da Saúde</v>
          </cell>
          <cell r="G57" t="str">
            <v>3222-05</v>
          </cell>
          <cell r="H57">
            <v>44896</v>
          </cell>
          <cell r="I57">
            <v>32.08</v>
          </cell>
          <cell r="J57">
            <v>202.21</v>
          </cell>
          <cell r="K57">
            <v>0</v>
          </cell>
          <cell r="L57">
            <v>311.33999999999997</v>
          </cell>
          <cell r="O57">
            <v>1.29</v>
          </cell>
          <cell r="R57">
            <v>378</v>
          </cell>
          <cell r="S57">
            <v>81.709999999999994</v>
          </cell>
          <cell r="U57">
            <v>0</v>
          </cell>
        </row>
        <row r="58">
          <cell r="C58" t="str">
            <v>UPAE CARUARU</v>
          </cell>
          <cell r="E58" t="str">
            <v>GRAZIELY MARIA DA SILVA</v>
          </cell>
          <cell r="F58" t="str">
            <v>3 - Administrativo</v>
          </cell>
          <cell r="G58" t="str">
            <v>3516-05</v>
          </cell>
          <cell r="H58">
            <v>44896</v>
          </cell>
          <cell r="I58">
            <v>27.19</v>
          </cell>
          <cell r="J58">
            <v>181.35</v>
          </cell>
          <cell r="K58">
            <v>0</v>
          </cell>
          <cell r="L58">
            <v>311.33999999999997</v>
          </cell>
          <cell r="O58">
            <v>1.29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 xml:space="preserve">HEITOR DA SILVEIRA  ALVES </v>
          </cell>
          <cell r="F59" t="str">
            <v>3 - Administrativo</v>
          </cell>
          <cell r="G59" t="str">
            <v>4110-10</v>
          </cell>
          <cell r="H59">
            <v>44896</v>
          </cell>
          <cell r="I59">
            <v>21.13</v>
          </cell>
          <cell r="J59">
            <v>152.06</v>
          </cell>
          <cell r="K59">
            <v>0</v>
          </cell>
          <cell r="L59">
            <v>311.33999999999997</v>
          </cell>
          <cell r="O59">
            <v>1.29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 xml:space="preserve">HINAYARA SANTOS RODRIGUES LIBERATO </v>
          </cell>
          <cell r="F60" t="str">
            <v>3 - Administrativo</v>
          </cell>
          <cell r="G60" t="str">
            <v>4110-10</v>
          </cell>
          <cell r="H60">
            <v>44896</v>
          </cell>
          <cell r="I60">
            <v>42.44</v>
          </cell>
          <cell r="J60">
            <v>272.89</v>
          </cell>
          <cell r="K60">
            <v>0</v>
          </cell>
          <cell r="L60">
            <v>311.33999999999997</v>
          </cell>
          <cell r="O60">
            <v>1.29</v>
          </cell>
          <cell r="R60">
            <v>0</v>
          </cell>
          <cell r="S60">
            <v>0</v>
          </cell>
          <cell r="U60">
            <v>77.569999999999993</v>
          </cell>
        </row>
        <row r="61">
          <cell r="C61" t="str">
            <v>UPAE CARUARU</v>
          </cell>
          <cell r="E61" t="str">
            <v>HUDE LUCENA GONCALVES DIAS</v>
          </cell>
          <cell r="F61" t="str">
            <v>1 - Médico</v>
          </cell>
          <cell r="G61" t="str">
            <v>2251-25</v>
          </cell>
          <cell r="H61">
            <v>44896</v>
          </cell>
          <cell r="I61">
            <v>121.12</v>
          </cell>
          <cell r="J61">
            <v>854.42</v>
          </cell>
          <cell r="K61">
            <v>0</v>
          </cell>
          <cell r="L61">
            <v>311.33999999999997</v>
          </cell>
          <cell r="O61">
            <v>10.34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IADNA CRISTINA BEZERRA FRANCA</v>
          </cell>
          <cell r="F62" t="str">
            <v>3 - Administrativo</v>
          </cell>
          <cell r="G62" t="str">
            <v>5143-20</v>
          </cell>
          <cell r="H62">
            <v>44896</v>
          </cell>
          <cell r="I62">
            <v>29.72</v>
          </cell>
          <cell r="J62">
            <v>188.01</v>
          </cell>
          <cell r="K62">
            <v>0</v>
          </cell>
          <cell r="L62">
            <v>311.33999999999997</v>
          </cell>
          <cell r="O62">
            <v>1.29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IGOR EDUARDO DE OLIVEIRA SOUZA</v>
          </cell>
          <cell r="F63" t="str">
            <v>1 - Médico</v>
          </cell>
          <cell r="G63" t="str">
            <v>2252-75</v>
          </cell>
          <cell r="H63">
            <v>44896</v>
          </cell>
          <cell r="I63">
            <v>318.17</v>
          </cell>
          <cell r="J63">
            <v>2430.7800000000002</v>
          </cell>
          <cell r="K63">
            <v>0</v>
          </cell>
          <cell r="L63">
            <v>311.33999999999997</v>
          </cell>
          <cell r="O63">
            <v>10.34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ISABELLA CARDOSO PEREIRA</v>
          </cell>
          <cell r="F64" t="str">
            <v>1 - Médico</v>
          </cell>
          <cell r="G64" t="str">
            <v>2251-20</v>
          </cell>
          <cell r="H64">
            <v>44896</v>
          </cell>
          <cell r="I64">
            <v>35.24</v>
          </cell>
          <cell r="J64">
            <v>205.59</v>
          </cell>
          <cell r="K64">
            <v>0</v>
          </cell>
          <cell r="L64">
            <v>311.33999999999997</v>
          </cell>
          <cell r="O64">
            <v>10.34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>ISABELLA NAYARA SANTOS SILVA</v>
          </cell>
          <cell r="F65" t="str">
            <v>2 - Outros Profissionais da Saúde</v>
          </cell>
          <cell r="G65" t="str">
            <v>2234-05</v>
          </cell>
          <cell r="H65">
            <v>44896</v>
          </cell>
          <cell r="I65">
            <v>107.16</v>
          </cell>
          <cell r="J65">
            <v>723.31</v>
          </cell>
          <cell r="K65">
            <v>0</v>
          </cell>
          <cell r="L65">
            <v>311.33999999999997</v>
          </cell>
          <cell r="O65">
            <v>1.29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JANAINA DA SILVA ALVES</v>
          </cell>
          <cell r="F66" t="str">
            <v>3 - Administrativo</v>
          </cell>
          <cell r="G66" t="str">
            <v>5143-20</v>
          </cell>
          <cell r="H66">
            <v>44896</v>
          </cell>
          <cell r="I66">
            <v>30.94</v>
          </cell>
          <cell r="J66">
            <v>197.71</v>
          </cell>
          <cell r="K66">
            <v>0</v>
          </cell>
          <cell r="L66">
            <v>311.33999999999997</v>
          </cell>
          <cell r="O66">
            <v>1.29</v>
          </cell>
          <cell r="R66">
            <v>396</v>
          </cell>
          <cell r="S66">
            <v>74.61</v>
          </cell>
          <cell r="U66">
            <v>0</v>
          </cell>
        </row>
        <row r="67">
          <cell r="C67" t="str">
            <v>UPAE CARUARU</v>
          </cell>
          <cell r="E67" t="str">
            <v>JAQUELINE IZABEL TORRES FIGUEIRA DE OLIVEIRA</v>
          </cell>
          <cell r="F67" t="str">
            <v>3 - Administrativo</v>
          </cell>
          <cell r="G67" t="str">
            <v>4101-05</v>
          </cell>
          <cell r="H67">
            <v>44896</v>
          </cell>
          <cell r="I67">
            <v>158.32</v>
          </cell>
          <cell r="J67">
            <v>1124.98</v>
          </cell>
          <cell r="K67">
            <v>0</v>
          </cell>
          <cell r="L67">
            <v>311.33999999999997</v>
          </cell>
          <cell r="O67">
            <v>1.29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JESSICA MILENA DA SILVA</v>
          </cell>
          <cell r="F68" t="str">
            <v>2 - Outros Profissionais da Saúde</v>
          </cell>
          <cell r="G68" t="str">
            <v>3222-25</v>
          </cell>
          <cell r="H68">
            <v>44896</v>
          </cell>
          <cell r="I68">
            <v>36.24</v>
          </cell>
          <cell r="J68">
            <v>227.13</v>
          </cell>
          <cell r="K68">
            <v>0</v>
          </cell>
          <cell r="L68">
            <v>311.33999999999997</v>
          </cell>
          <cell r="O68">
            <v>1.29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JESSIKA KALINNY BATISTA SOBRAL</v>
          </cell>
          <cell r="F69" t="str">
            <v>2 - Outros Profissionais da Saúde</v>
          </cell>
          <cell r="G69" t="str">
            <v>2238-10</v>
          </cell>
          <cell r="H69">
            <v>44896</v>
          </cell>
          <cell r="I69">
            <v>69.64</v>
          </cell>
          <cell r="J69">
            <v>450.45</v>
          </cell>
          <cell r="K69">
            <v>0</v>
          </cell>
          <cell r="L69">
            <v>311.33999999999997</v>
          </cell>
          <cell r="O69">
            <v>2.58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JOAO CLAUDIO FERREIRA PEIXOTO</v>
          </cell>
          <cell r="F70" t="str">
            <v>3 - Administrativo</v>
          </cell>
          <cell r="G70" t="str">
            <v>4101-05</v>
          </cell>
          <cell r="H70">
            <v>44896</v>
          </cell>
          <cell r="I70">
            <v>322.38</v>
          </cell>
          <cell r="J70">
            <v>1975.92</v>
          </cell>
          <cell r="K70">
            <v>0</v>
          </cell>
          <cell r="L70">
            <v>311.33999999999997</v>
          </cell>
          <cell r="O70">
            <v>1.29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JOSE ISMAEL JOAQUIM DOS SANTOS</v>
          </cell>
          <cell r="F71" t="str">
            <v>3 - Administrativo</v>
          </cell>
          <cell r="G71" t="str">
            <v>2124-05</v>
          </cell>
          <cell r="H71">
            <v>44896</v>
          </cell>
          <cell r="I71">
            <v>54.58</v>
          </cell>
          <cell r="J71">
            <v>327.51</v>
          </cell>
          <cell r="K71">
            <v>0</v>
          </cell>
          <cell r="L71">
            <v>311.33999999999997</v>
          </cell>
          <cell r="O71">
            <v>1.29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JOSEILDA MARIA DE LIMA</v>
          </cell>
          <cell r="F72" t="str">
            <v>3 - Administrativo</v>
          </cell>
          <cell r="G72" t="str">
            <v>4110-05</v>
          </cell>
          <cell r="H72">
            <v>44896</v>
          </cell>
          <cell r="I72">
            <v>31.48</v>
          </cell>
          <cell r="J72">
            <v>198.56</v>
          </cell>
          <cell r="K72">
            <v>0</v>
          </cell>
          <cell r="L72">
            <v>311.33999999999997</v>
          </cell>
          <cell r="O72">
            <v>1.29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JOSENILDO AMARAL DO NASCIMENTO</v>
          </cell>
          <cell r="F73" t="str">
            <v>2 - Outros Profissionais da Saúde</v>
          </cell>
          <cell r="G73" t="str">
            <v>3222-25</v>
          </cell>
          <cell r="H73">
            <v>44896</v>
          </cell>
          <cell r="I73">
            <v>36.24</v>
          </cell>
          <cell r="J73">
            <v>227.13</v>
          </cell>
          <cell r="K73">
            <v>0</v>
          </cell>
          <cell r="L73">
            <v>311.33999999999997</v>
          </cell>
          <cell r="O73">
            <v>1.29</v>
          </cell>
          <cell r="R73">
            <v>198</v>
          </cell>
          <cell r="S73">
            <v>94.17</v>
          </cell>
          <cell r="U73">
            <v>0</v>
          </cell>
        </row>
        <row r="74">
          <cell r="C74" t="str">
            <v>UPAE CARUARU</v>
          </cell>
          <cell r="E74" t="str">
            <v>JUCELENE MARIA DA SILVA</v>
          </cell>
          <cell r="F74" t="str">
            <v>3 - Administrativo</v>
          </cell>
          <cell r="G74" t="str">
            <v>5143-20</v>
          </cell>
          <cell r="H74">
            <v>44896</v>
          </cell>
          <cell r="I74">
            <v>28.67</v>
          </cell>
          <cell r="J74">
            <v>183.87</v>
          </cell>
          <cell r="K74">
            <v>0</v>
          </cell>
          <cell r="L74">
            <v>311.33999999999997</v>
          </cell>
          <cell r="O74">
            <v>1.29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JULIERME CAVALCANTI CORDEIRO</v>
          </cell>
          <cell r="F75" t="str">
            <v>3 - Administrativo</v>
          </cell>
          <cell r="G75" t="str">
            <v>7156-15</v>
          </cell>
          <cell r="H75">
            <v>44896</v>
          </cell>
          <cell r="I75">
            <v>42.04</v>
          </cell>
          <cell r="J75">
            <v>271.72000000000003</v>
          </cell>
          <cell r="K75">
            <v>0</v>
          </cell>
          <cell r="L75">
            <v>311.33999999999997</v>
          </cell>
          <cell r="O75">
            <v>1.29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JULIO CESAR SILVA NUNES DE MELO</v>
          </cell>
          <cell r="F76" t="str">
            <v>3 - Administrativo</v>
          </cell>
          <cell r="G76" t="str">
            <v>4110-05</v>
          </cell>
          <cell r="H76">
            <v>44896</v>
          </cell>
          <cell r="I76">
            <v>30.41</v>
          </cell>
          <cell r="J76">
            <v>190.17</v>
          </cell>
          <cell r="K76">
            <v>0</v>
          </cell>
          <cell r="L76">
            <v>311.33999999999997</v>
          </cell>
          <cell r="O76">
            <v>1.29</v>
          </cell>
          <cell r="R76">
            <v>180</v>
          </cell>
          <cell r="S76">
            <v>74.56</v>
          </cell>
          <cell r="U76">
            <v>0</v>
          </cell>
        </row>
        <row r="77">
          <cell r="C77" t="str">
            <v>UPAE CARUARU</v>
          </cell>
          <cell r="E77" t="str">
            <v>JURANDIR CAVALCANTI DE ARAUJO MELO</v>
          </cell>
          <cell r="F77" t="str">
            <v>1 - Médico</v>
          </cell>
          <cell r="G77" t="str">
            <v>2252-80</v>
          </cell>
          <cell r="H77">
            <v>44896</v>
          </cell>
          <cell r="I77">
            <v>119.87</v>
          </cell>
          <cell r="J77">
            <v>844.37</v>
          </cell>
          <cell r="K77">
            <v>0</v>
          </cell>
          <cell r="L77">
            <v>311.33999999999997</v>
          </cell>
          <cell r="O77">
            <v>10.34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KATHLEEN CRISTINE DA SILVA</v>
          </cell>
          <cell r="F78" t="str">
            <v>3 - Administrativo</v>
          </cell>
          <cell r="G78" t="str">
            <v>1423-40</v>
          </cell>
          <cell r="H78">
            <v>44896</v>
          </cell>
          <cell r="I78">
            <v>24.87</v>
          </cell>
          <cell r="J78">
            <v>184.83</v>
          </cell>
          <cell r="K78">
            <v>0</v>
          </cell>
          <cell r="L78">
            <v>311.33999999999997</v>
          </cell>
          <cell r="O78">
            <v>1.29</v>
          </cell>
          <cell r="R78">
            <v>198</v>
          </cell>
          <cell r="S78">
            <v>127.96</v>
          </cell>
          <cell r="U78">
            <v>0</v>
          </cell>
        </row>
        <row r="79">
          <cell r="C79" t="str">
            <v>UPAE CARUARU</v>
          </cell>
          <cell r="E79" t="str">
            <v>LAILSON SERGIO BEZERRA DE LIMA</v>
          </cell>
          <cell r="F79" t="str">
            <v>1 - Médico</v>
          </cell>
          <cell r="G79" t="str">
            <v>2251-12</v>
          </cell>
          <cell r="H79">
            <v>44896</v>
          </cell>
          <cell r="I79">
            <v>127.23</v>
          </cell>
          <cell r="J79">
            <v>903.41</v>
          </cell>
          <cell r="K79">
            <v>0</v>
          </cell>
          <cell r="L79">
            <v>311.33999999999997</v>
          </cell>
          <cell r="O79">
            <v>10.34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LAURA TEREZA ARAUJO GALINDO DE LIRA BARROS</v>
          </cell>
          <cell r="F80" t="str">
            <v>2 - Outros Profissionais da Saúde</v>
          </cell>
          <cell r="G80" t="str">
            <v>2234-05</v>
          </cell>
          <cell r="H80">
            <v>44896</v>
          </cell>
          <cell r="I80">
            <v>83.71</v>
          </cell>
          <cell r="J80">
            <v>535.97</v>
          </cell>
          <cell r="K80">
            <v>0</v>
          </cell>
          <cell r="L80">
            <v>311.33999999999997</v>
          </cell>
          <cell r="O80">
            <v>1.29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LEIDIANNY FIRMINO COSTA</v>
          </cell>
          <cell r="F81" t="str">
            <v>1 - Médico</v>
          </cell>
          <cell r="G81" t="str">
            <v>2252-75</v>
          </cell>
          <cell r="H81">
            <v>44896</v>
          </cell>
          <cell r="I81">
            <v>178.76</v>
          </cell>
          <cell r="J81">
            <v>1315.56</v>
          </cell>
          <cell r="K81">
            <v>0</v>
          </cell>
          <cell r="L81">
            <v>311.33999999999997</v>
          </cell>
          <cell r="O81">
            <v>10.34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LEILA ISABELE DE SOUZA MOTA</v>
          </cell>
          <cell r="F82" t="str">
            <v>1 - Médico</v>
          </cell>
          <cell r="G82" t="str">
            <v>2251-35</v>
          </cell>
          <cell r="H82">
            <v>44896</v>
          </cell>
          <cell r="I82">
            <v>127.07</v>
          </cell>
          <cell r="J82">
            <v>901.96</v>
          </cell>
          <cell r="K82">
            <v>0</v>
          </cell>
          <cell r="L82">
            <v>311.33999999999997</v>
          </cell>
          <cell r="O82">
            <v>10.34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LEILA MARIA GALVAO SILVA</v>
          </cell>
          <cell r="F83" t="str">
            <v>2 - Outros Profissionais da Saúde</v>
          </cell>
          <cell r="G83" t="str">
            <v>3241-15</v>
          </cell>
          <cell r="H83">
            <v>44896</v>
          </cell>
          <cell r="I83">
            <v>72.02</v>
          </cell>
          <cell r="J83">
            <v>487.66</v>
          </cell>
          <cell r="K83">
            <v>0</v>
          </cell>
          <cell r="L83">
            <v>311.33999999999997</v>
          </cell>
          <cell r="O83">
            <v>1.29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LETICIA KARINE DA SILVA MOTA</v>
          </cell>
          <cell r="F84" t="str">
            <v>2 - Outros Profissionais da Saúde</v>
          </cell>
          <cell r="G84" t="str">
            <v>3222-05</v>
          </cell>
          <cell r="H84">
            <v>44896</v>
          </cell>
          <cell r="I84">
            <v>32.43</v>
          </cell>
          <cell r="J84">
            <v>204.85</v>
          </cell>
          <cell r="K84">
            <v>0</v>
          </cell>
          <cell r="L84">
            <v>311.33999999999997</v>
          </cell>
          <cell r="O84">
            <v>1.29</v>
          </cell>
          <cell r="R84">
            <v>0</v>
          </cell>
          <cell r="S84">
            <v>0</v>
          </cell>
          <cell r="U84">
            <v>69.41</v>
          </cell>
        </row>
        <row r="85">
          <cell r="C85" t="str">
            <v>UPAE CARUARU</v>
          </cell>
          <cell r="E85" t="str">
            <v>LILAINE PEREIRA DA SILVA GONÇALO</v>
          </cell>
          <cell r="F85" t="str">
            <v>2 - Outros Profissionais da Saúde</v>
          </cell>
          <cell r="G85" t="str">
            <v>3222-05</v>
          </cell>
          <cell r="H85">
            <v>44896</v>
          </cell>
          <cell r="I85">
            <v>32.08</v>
          </cell>
          <cell r="J85">
            <v>202.21</v>
          </cell>
          <cell r="K85">
            <v>0</v>
          </cell>
          <cell r="L85">
            <v>311.33999999999997</v>
          </cell>
          <cell r="O85">
            <v>1.29</v>
          </cell>
          <cell r="R85">
            <v>0</v>
          </cell>
          <cell r="S85">
            <v>0</v>
          </cell>
          <cell r="U85">
            <v>69.41</v>
          </cell>
        </row>
        <row r="86">
          <cell r="C86" t="str">
            <v>UPAE CARUARU</v>
          </cell>
          <cell r="E86" t="str">
            <v>LISLEY KAWANA NICACIO PEREIRA</v>
          </cell>
          <cell r="F86" t="str">
            <v>2 - Outros Profissionais da Saúde</v>
          </cell>
          <cell r="G86" t="str">
            <v>2235-05</v>
          </cell>
          <cell r="H86">
            <v>44896</v>
          </cell>
          <cell r="I86">
            <v>125.27</v>
          </cell>
          <cell r="J86">
            <v>904.96</v>
          </cell>
          <cell r="K86">
            <v>0</v>
          </cell>
          <cell r="L86">
            <v>311.33999999999997</v>
          </cell>
          <cell r="O86">
            <v>2.58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 xml:space="preserve">LIVIA DE SOUZA MOTA </v>
          </cell>
          <cell r="F87" t="str">
            <v>1 - Médico</v>
          </cell>
          <cell r="G87" t="str">
            <v>2251-35</v>
          </cell>
          <cell r="H87">
            <v>44896</v>
          </cell>
          <cell r="I87">
            <v>120.62</v>
          </cell>
          <cell r="J87">
            <v>850.44</v>
          </cell>
          <cell r="K87">
            <v>0</v>
          </cell>
          <cell r="L87">
            <v>311.33999999999997</v>
          </cell>
          <cell r="O87">
            <v>10.34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LUIZ EDUARDO SOARES</v>
          </cell>
          <cell r="F88" t="str">
            <v>3 - Administrativo</v>
          </cell>
          <cell r="G88" t="str">
            <v>4141-05</v>
          </cell>
          <cell r="H88">
            <v>44896</v>
          </cell>
          <cell r="I88">
            <v>29.96</v>
          </cell>
          <cell r="J88">
            <v>179.67</v>
          </cell>
          <cell r="K88">
            <v>0</v>
          </cell>
          <cell r="L88">
            <v>311.33999999999997</v>
          </cell>
          <cell r="O88">
            <v>1.29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LYLIAN FREIRE DE FREITAS CAVALCANTE</v>
          </cell>
          <cell r="F89" t="str">
            <v>2 - Outros Profissionais da Saúde</v>
          </cell>
          <cell r="G89" t="str">
            <v>2516-05</v>
          </cell>
          <cell r="H89">
            <v>44896</v>
          </cell>
          <cell r="I89">
            <v>41.54</v>
          </cell>
          <cell r="J89">
            <v>258.94</v>
          </cell>
          <cell r="K89">
            <v>0</v>
          </cell>
          <cell r="L89">
            <v>311.33999999999997</v>
          </cell>
          <cell r="O89">
            <v>1.29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MARCIA MARIA DE LIMA E SILVA</v>
          </cell>
          <cell r="F90" t="str">
            <v>2 - Outros Profissionais da Saúde</v>
          </cell>
          <cell r="G90" t="str">
            <v>3222-05</v>
          </cell>
          <cell r="H90">
            <v>44896</v>
          </cell>
          <cell r="I90">
            <v>32.1</v>
          </cell>
          <cell r="J90">
            <v>202.21</v>
          </cell>
          <cell r="K90">
            <v>0</v>
          </cell>
          <cell r="L90">
            <v>311.33999999999997</v>
          </cell>
          <cell r="O90">
            <v>1.29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MARIA EDILMA DA SILVA MORAES</v>
          </cell>
          <cell r="F91" t="str">
            <v>3 - Administrativo</v>
          </cell>
          <cell r="G91" t="str">
            <v>5163-45</v>
          </cell>
          <cell r="H91">
            <v>44896</v>
          </cell>
          <cell r="I91">
            <v>28.73</v>
          </cell>
          <cell r="J91">
            <v>180.08</v>
          </cell>
          <cell r="K91">
            <v>0</v>
          </cell>
          <cell r="L91">
            <v>311.33999999999997</v>
          </cell>
          <cell r="O91">
            <v>1.29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MARIA EMANUELLA MONTEIRO BATISTA</v>
          </cell>
          <cell r="F92" t="str">
            <v>3 - Administrativo</v>
          </cell>
          <cell r="G92" t="str">
            <v>4110-10</v>
          </cell>
          <cell r="H92">
            <v>44896</v>
          </cell>
          <cell r="I92">
            <v>42.42</v>
          </cell>
          <cell r="J92">
            <v>272.89</v>
          </cell>
          <cell r="K92">
            <v>0</v>
          </cell>
          <cell r="L92">
            <v>311.33999999999997</v>
          </cell>
          <cell r="O92">
            <v>1.29</v>
          </cell>
          <cell r="R92">
            <v>396</v>
          </cell>
          <cell r="S92">
            <v>99.82</v>
          </cell>
          <cell r="U92">
            <v>0</v>
          </cell>
        </row>
        <row r="93">
          <cell r="C93" t="str">
            <v>UPAE CARUARU</v>
          </cell>
          <cell r="E93" t="str">
            <v>MARIA ISLLAYRA BISPO DE SOUZA</v>
          </cell>
          <cell r="F93" t="str">
            <v>3 - Administrativo</v>
          </cell>
          <cell r="G93" t="str">
            <v>4110-10</v>
          </cell>
          <cell r="H93">
            <v>44896</v>
          </cell>
          <cell r="I93">
            <v>33.770000000000003</v>
          </cell>
          <cell r="J93">
            <v>203.67</v>
          </cell>
          <cell r="K93">
            <v>0</v>
          </cell>
          <cell r="L93">
            <v>311.33999999999997</v>
          </cell>
          <cell r="O93">
            <v>1.29</v>
          </cell>
          <cell r="R93">
            <v>360</v>
          </cell>
          <cell r="S93">
            <v>99.82</v>
          </cell>
          <cell r="U93">
            <v>0</v>
          </cell>
        </row>
        <row r="94">
          <cell r="C94" t="str">
            <v>UPAE CARUARU</v>
          </cell>
          <cell r="E94" t="str">
            <v>MARIA JOSE DA SILVA</v>
          </cell>
          <cell r="F94" t="str">
            <v>2 - Outros Profissionais da Saúde</v>
          </cell>
          <cell r="G94" t="str">
            <v>3222-05</v>
          </cell>
          <cell r="H94">
            <v>44896</v>
          </cell>
          <cell r="I94">
            <v>32.1</v>
          </cell>
          <cell r="J94">
            <v>202.21</v>
          </cell>
          <cell r="K94">
            <v>0</v>
          </cell>
          <cell r="L94">
            <v>311.33999999999997</v>
          </cell>
          <cell r="O94">
            <v>1.29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MARIA LETICIA PATRIOTA DE NOVAES LINS</v>
          </cell>
          <cell r="F95" t="str">
            <v>2 - Outros Profissionais da Saúde</v>
          </cell>
          <cell r="G95" t="str">
            <v>2236-05</v>
          </cell>
          <cell r="H95">
            <v>44896</v>
          </cell>
          <cell r="I95">
            <v>43.19</v>
          </cell>
          <cell r="J95">
            <v>284.25</v>
          </cell>
          <cell r="K95">
            <v>0</v>
          </cell>
          <cell r="L95">
            <v>311.33999999999997</v>
          </cell>
          <cell r="O95">
            <v>1.29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 xml:space="preserve">MARIA MONALISA PEIXOTO DA SILVA </v>
          </cell>
          <cell r="F96" t="str">
            <v>2 - Outros Profissionais da Saúde</v>
          </cell>
          <cell r="G96" t="str">
            <v>3222-25</v>
          </cell>
          <cell r="H96">
            <v>44896</v>
          </cell>
          <cell r="I96">
            <v>44.68</v>
          </cell>
          <cell r="J96">
            <v>294.77</v>
          </cell>
          <cell r="K96">
            <v>0</v>
          </cell>
          <cell r="L96">
            <v>311.33999999999997</v>
          </cell>
          <cell r="O96">
            <v>1.29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MARIA REGINA DOS SANTOS SILVA</v>
          </cell>
          <cell r="F97" t="str">
            <v>3 - Administrativo</v>
          </cell>
          <cell r="G97" t="str">
            <v>4110-10</v>
          </cell>
          <cell r="H97">
            <v>44896</v>
          </cell>
          <cell r="I97">
            <v>20.78</v>
          </cell>
          <cell r="J97">
            <v>149.72999999999999</v>
          </cell>
          <cell r="K97">
            <v>0</v>
          </cell>
          <cell r="L97">
            <v>311.33999999999997</v>
          </cell>
          <cell r="O97">
            <v>1.29</v>
          </cell>
          <cell r="R97">
            <v>396</v>
          </cell>
          <cell r="S97">
            <v>99.82</v>
          </cell>
          <cell r="U97">
            <v>0</v>
          </cell>
        </row>
        <row r="98">
          <cell r="C98" t="str">
            <v>UPAE CARUARU</v>
          </cell>
          <cell r="E98" t="str">
            <v xml:space="preserve">MARIA ROSANGELA BEZERRA MACIEL </v>
          </cell>
          <cell r="F98" t="str">
            <v>3 - Administrativo</v>
          </cell>
          <cell r="G98" t="str">
            <v>5143-20</v>
          </cell>
          <cell r="H98">
            <v>44896</v>
          </cell>
          <cell r="I98">
            <v>29.72</v>
          </cell>
          <cell r="J98">
            <v>188.01</v>
          </cell>
          <cell r="K98">
            <v>0</v>
          </cell>
          <cell r="L98">
            <v>311.33999999999997</v>
          </cell>
          <cell r="O98">
            <v>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MARIA TERESA DE SOUSA MOTA MELO LAGO</v>
          </cell>
          <cell r="F99" t="str">
            <v>2 - Outros Profissionais da Saúde</v>
          </cell>
          <cell r="G99" t="str">
            <v>2236-05</v>
          </cell>
          <cell r="H99">
            <v>44896</v>
          </cell>
          <cell r="I99">
            <v>43.19</v>
          </cell>
          <cell r="J99">
            <v>284.25</v>
          </cell>
          <cell r="K99">
            <v>0</v>
          </cell>
          <cell r="L99">
            <v>311.33999999999997</v>
          </cell>
          <cell r="O99">
            <v>1.29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MARINA BARBOSA E SOUZA</v>
          </cell>
          <cell r="F100" t="str">
            <v>2 - Outros Profissionais da Saúde</v>
          </cell>
          <cell r="G100" t="str">
            <v>2235-05</v>
          </cell>
          <cell r="H100">
            <v>44896</v>
          </cell>
          <cell r="I100">
            <v>56.08</v>
          </cell>
          <cell r="J100">
            <v>351.5</v>
          </cell>
          <cell r="K100">
            <v>0</v>
          </cell>
          <cell r="L100">
            <v>311.33999999999997</v>
          </cell>
          <cell r="O100">
            <v>2.58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MARIZETE NEUZA DOS SANTOS RAMOS</v>
          </cell>
          <cell r="F101" t="str">
            <v>2 - Outros Profissionais da Saúde</v>
          </cell>
          <cell r="G101" t="str">
            <v>2236-05</v>
          </cell>
          <cell r="H101">
            <v>44896</v>
          </cell>
          <cell r="I101">
            <v>50.89</v>
          </cell>
          <cell r="J101">
            <v>315.02999999999997</v>
          </cell>
          <cell r="K101">
            <v>0</v>
          </cell>
          <cell r="L101">
            <v>311.33999999999997</v>
          </cell>
          <cell r="O101">
            <v>2.58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MAYARA RODRIGUES GUALBERTO DE PAULA</v>
          </cell>
          <cell r="F102" t="str">
            <v>3 - Administrativo</v>
          </cell>
          <cell r="G102" t="str">
            <v>4110-10</v>
          </cell>
          <cell r="H102">
            <v>44896</v>
          </cell>
          <cell r="I102">
            <v>33.799999999999997</v>
          </cell>
          <cell r="J102">
            <v>202.74</v>
          </cell>
          <cell r="K102">
            <v>0</v>
          </cell>
          <cell r="L102">
            <v>311.33999999999997</v>
          </cell>
          <cell r="O102">
            <v>1.29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MAYTTA ROCHELLY LOPES DA SILVA</v>
          </cell>
          <cell r="F103" t="str">
            <v>2 - Outros Profissionais da Saúde</v>
          </cell>
          <cell r="G103" t="str">
            <v>2236-05</v>
          </cell>
          <cell r="H103">
            <v>44896</v>
          </cell>
          <cell r="I103">
            <v>50.86</v>
          </cell>
          <cell r="J103">
            <v>314.93</v>
          </cell>
          <cell r="K103">
            <v>0</v>
          </cell>
          <cell r="L103">
            <v>311.33999999999997</v>
          </cell>
          <cell r="O103">
            <v>2.58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MICHELE ALVES DE OLIVEIRA</v>
          </cell>
          <cell r="F104" t="str">
            <v>3 - Administrativo</v>
          </cell>
          <cell r="G104" t="str">
            <v>2394-05</v>
          </cell>
          <cell r="H104">
            <v>44896</v>
          </cell>
          <cell r="I104">
            <v>64.17</v>
          </cell>
          <cell r="J104">
            <v>394.86</v>
          </cell>
          <cell r="K104">
            <v>0</v>
          </cell>
          <cell r="L104">
            <v>311.33999999999997</v>
          </cell>
          <cell r="O104">
            <v>1.29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MORGANA KITI PEREIRA DA SILVA</v>
          </cell>
          <cell r="F105" t="str">
            <v>2 - Outros Profissionais da Saúde</v>
          </cell>
          <cell r="G105" t="str">
            <v>3222-05</v>
          </cell>
          <cell r="H105">
            <v>44896</v>
          </cell>
          <cell r="I105">
            <v>31.01</v>
          </cell>
          <cell r="J105">
            <v>193.66</v>
          </cell>
          <cell r="K105">
            <v>0</v>
          </cell>
          <cell r="L105">
            <v>311.33999999999997</v>
          </cell>
          <cell r="O105">
            <v>1.29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MUSA MELLINNE FERREIRA SILVA</v>
          </cell>
          <cell r="F106" t="str">
            <v>3 - Administrativo</v>
          </cell>
          <cell r="G106" t="str">
            <v>2611-10</v>
          </cell>
          <cell r="H106">
            <v>44896</v>
          </cell>
          <cell r="I106">
            <v>183.58</v>
          </cell>
          <cell r="J106">
            <v>1101.3900000000001</v>
          </cell>
          <cell r="K106">
            <v>0</v>
          </cell>
          <cell r="L106">
            <v>311.33999999999997</v>
          </cell>
          <cell r="O106">
            <v>1.29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MYCHELL JOSE MIRANDA VIEIRA</v>
          </cell>
          <cell r="F107" t="str">
            <v>2 - Outros Profissionais da Saúde</v>
          </cell>
          <cell r="G107" t="str">
            <v>3241-15</v>
          </cell>
          <cell r="H107">
            <v>44896</v>
          </cell>
          <cell r="I107">
            <v>62.04</v>
          </cell>
          <cell r="J107">
            <v>407.66</v>
          </cell>
          <cell r="K107">
            <v>0</v>
          </cell>
          <cell r="L107">
            <v>311.33999999999997</v>
          </cell>
          <cell r="O107">
            <v>1.29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NADJA NAYRA BEZERRA CALDAS</v>
          </cell>
          <cell r="F108" t="str">
            <v>1 - Médico</v>
          </cell>
          <cell r="G108" t="str">
            <v>2252-65</v>
          </cell>
          <cell r="H108">
            <v>44896</v>
          </cell>
          <cell r="I108">
            <v>62.91</v>
          </cell>
          <cell r="J108">
            <v>388.69</v>
          </cell>
          <cell r="K108">
            <v>0</v>
          </cell>
          <cell r="L108">
            <v>311.33999999999997</v>
          </cell>
          <cell r="O108">
            <v>10.34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NATHALIA VALOIS MONTARROYOS DE MORAES</v>
          </cell>
          <cell r="F109" t="str">
            <v>1 - Médico</v>
          </cell>
          <cell r="G109" t="str">
            <v>2252-55</v>
          </cell>
          <cell r="H109">
            <v>44896</v>
          </cell>
          <cell r="I109">
            <v>124.51</v>
          </cell>
          <cell r="J109">
            <v>881.67</v>
          </cell>
          <cell r="K109">
            <v>0</v>
          </cell>
          <cell r="L109">
            <v>311.33999999999997</v>
          </cell>
          <cell r="O109">
            <v>10.34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NATHALLYA LARYSSA CELESTINO DE LIMA</v>
          </cell>
          <cell r="F110" t="str">
            <v>2 - Outros Profissionais da Saúde</v>
          </cell>
          <cell r="G110" t="str">
            <v>2236-05</v>
          </cell>
          <cell r="H110">
            <v>44896</v>
          </cell>
          <cell r="I110">
            <v>77.180000000000007</v>
          </cell>
          <cell r="J110">
            <v>525.53</v>
          </cell>
          <cell r="K110">
            <v>0</v>
          </cell>
          <cell r="L110">
            <v>311.33999999999997</v>
          </cell>
          <cell r="O110">
            <v>2.58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NATHALYA CRISTINA FERNANDES DE MELO</v>
          </cell>
          <cell r="F111" t="str">
            <v>3 - Administrativo</v>
          </cell>
          <cell r="G111" t="str">
            <v>4110-10</v>
          </cell>
          <cell r="H111">
            <v>44896</v>
          </cell>
          <cell r="I111">
            <v>42.78</v>
          </cell>
          <cell r="J111">
            <v>275.64</v>
          </cell>
          <cell r="K111">
            <v>0</v>
          </cell>
          <cell r="L111">
            <v>311.33999999999997</v>
          </cell>
          <cell r="O111">
            <v>1.29</v>
          </cell>
          <cell r="R111">
            <v>396</v>
          </cell>
          <cell r="S111">
            <v>99.82</v>
          </cell>
          <cell r="U111">
            <v>0</v>
          </cell>
        </row>
        <row r="112">
          <cell r="C112" t="str">
            <v>UPAE CARUARU</v>
          </cell>
          <cell r="E112" t="str">
            <v>NELSON JONATHAS DA SILVA MELO</v>
          </cell>
          <cell r="F112" t="str">
            <v>3 - Administrativo</v>
          </cell>
          <cell r="G112" t="str">
            <v>5143-10</v>
          </cell>
          <cell r="H112">
            <v>44896</v>
          </cell>
          <cell r="I112">
            <v>41.94</v>
          </cell>
          <cell r="J112">
            <v>285.72000000000003</v>
          </cell>
          <cell r="K112">
            <v>0</v>
          </cell>
          <cell r="L112">
            <v>311.33999999999997</v>
          </cell>
          <cell r="O112">
            <v>1.29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NIZAELLI RAISSA CAVALCANTI MORAIS</v>
          </cell>
          <cell r="F113" t="str">
            <v>3 - Administrativo</v>
          </cell>
          <cell r="G113" t="str">
            <v>4101-05</v>
          </cell>
          <cell r="H113">
            <v>44896</v>
          </cell>
          <cell r="I113">
            <v>118.46</v>
          </cell>
          <cell r="J113">
            <v>710.74</v>
          </cell>
          <cell r="K113">
            <v>0</v>
          </cell>
          <cell r="L113">
            <v>311.33999999999997</v>
          </cell>
          <cell r="O113">
            <v>1.29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ODILON DE ALMEIDA MERGULHAO NETO</v>
          </cell>
          <cell r="F114" t="str">
            <v>3 - Administrativo</v>
          </cell>
          <cell r="G114" t="str">
            <v>7823-05</v>
          </cell>
          <cell r="H114">
            <v>44896</v>
          </cell>
          <cell r="I114">
            <v>36.21</v>
          </cell>
          <cell r="J114">
            <v>220.89</v>
          </cell>
          <cell r="K114">
            <v>0</v>
          </cell>
          <cell r="L114">
            <v>311.33999999999997</v>
          </cell>
          <cell r="O114">
            <v>1.29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PEDRO FELLIPE RAMOS DE MORAES</v>
          </cell>
          <cell r="F115" t="str">
            <v>3 - Administrativo</v>
          </cell>
          <cell r="G115" t="str">
            <v>4110-10</v>
          </cell>
          <cell r="H115">
            <v>44896</v>
          </cell>
          <cell r="I115">
            <v>31.87</v>
          </cell>
          <cell r="J115">
            <v>194.08</v>
          </cell>
          <cell r="K115">
            <v>0</v>
          </cell>
          <cell r="L115">
            <v>311.33999999999997</v>
          </cell>
          <cell r="O115">
            <v>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PEDRO PAULO MEDEIROS ARAUJO DE MOURA</v>
          </cell>
          <cell r="F116" t="str">
            <v>1 - Médico</v>
          </cell>
          <cell r="G116" t="str">
            <v>2251-85</v>
          </cell>
          <cell r="H116">
            <v>44896</v>
          </cell>
          <cell r="I116">
            <v>119.87</v>
          </cell>
          <cell r="J116">
            <v>844.37</v>
          </cell>
          <cell r="K116">
            <v>0</v>
          </cell>
          <cell r="L116">
            <v>311.33999999999997</v>
          </cell>
          <cell r="O116">
            <v>10.34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POLIANA CONCEICAO SANTOS VIRGOLINO</v>
          </cell>
          <cell r="F117" t="str">
            <v>3 - Administrativo</v>
          </cell>
          <cell r="G117" t="str">
            <v>4110-10</v>
          </cell>
          <cell r="H117">
            <v>44896</v>
          </cell>
          <cell r="I117">
            <v>42.96</v>
          </cell>
          <cell r="J117">
            <v>277.22000000000003</v>
          </cell>
          <cell r="K117">
            <v>0</v>
          </cell>
          <cell r="L117">
            <v>311.33999999999997</v>
          </cell>
          <cell r="O117">
            <v>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PRISCILLA DAYANE DA SILVA</v>
          </cell>
          <cell r="F118" t="str">
            <v>3 - Administrativo</v>
          </cell>
          <cell r="G118" t="str">
            <v>5143-20</v>
          </cell>
          <cell r="H118">
            <v>44896</v>
          </cell>
          <cell r="I118">
            <v>29.72</v>
          </cell>
          <cell r="J118">
            <v>188.01</v>
          </cell>
          <cell r="K118">
            <v>0</v>
          </cell>
          <cell r="L118">
            <v>311.33999999999997</v>
          </cell>
          <cell r="O118">
            <v>1.29</v>
          </cell>
          <cell r="R118">
            <v>396</v>
          </cell>
          <cell r="S118">
            <v>74.61</v>
          </cell>
          <cell r="U118">
            <v>0</v>
          </cell>
        </row>
        <row r="119">
          <cell r="C119" t="str">
            <v>UPAE CARUARU</v>
          </cell>
          <cell r="E119" t="str">
            <v>QUITERIA ELIDIA DA SILVA</v>
          </cell>
          <cell r="F119" t="str">
            <v>2 - Outros Profissionais da Saúde</v>
          </cell>
          <cell r="G119" t="str">
            <v>3222-05</v>
          </cell>
          <cell r="H119">
            <v>44896</v>
          </cell>
          <cell r="I119">
            <v>32.1</v>
          </cell>
          <cell r="J119">
            <v>202.21</v>
          </cell>
          <cell r="K119">
            <v>0</v>
          </cell>
          <cell r="L119">
            <v>311.33999999999997</v>
          </cell>
          <cell r="O119">
            <v>1.29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RAONY RODRIGO LEITE SOBRAL</v>
          </cell>
          <cell r="F120" t="str">
            <v>3 - Administrativo</v>
          </cell>
          <cell r="G120" t="str">
            <v>4110-10</v>
          </cell>
          <cell r="H120">
            <v>44896</v>
          </cell>
          <cell r="I120">
            <v>31.89</v>
          </cell>
          <cell r="J120">
            <v>194.09</v>
          </cell>
          <cell r="K120">
            <v>0</v>
          </cell>
          <cell r="L120">
            <v>311.33999999999997</v>
          </cell>
          <cell r="O120">
            <v>1.29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RAQUEL BARROS FERREIRA</v>
          </cell>
          <cell r="F121" t="str">
            <v>3 - Administrativo</v>
          </cell>
          <cell r="G121" t="str">
            <v>5143-20</v>
          </cell>
          <cell r="H121">
            <v>44896</v>
          </cell>
          <cell r="I121">
            <v>0</v>
          </cell>
          <cell r="J121">
            <v>0</v>
          </cell>
          <cell r="K121">
            <v>0</v>
          </cell>
          <cell r="L121">
            <v>311.33999999999997</v>
          </cell>
          <cell r="O121">
            <v>1.29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REBECA NAARA TELES GONÇALVES CAVALCANTI</v>
          </cell>
          <cell r="F122" t="str">
            <v>2 - Outros Profissionais da Saúde</v>
          </cell>
          <cell r="G122" t="str">
            <v>2235-05</v>
          </cell>
          <cell r="H122">
            <v>44896</v>
          </cell>
          <cell r="I122">
            <v>94.74</v>
          </cell>
          <cell r="J122">
            <v>660.86</v>
          </cell>
          <cell r="K122">
            <v>0</v>
          </cell>
          <cell r="L122">
            <v>311.33999999999997</v>
          </cell>
          <cell r="O122">
            <v>2.58</v>
          </cell>
          <cell r="R122">
            <v>0</v>
          </cell>
          <cell r="S122">
            <v>0</v>
          </cell>
          <cell r="U122">
            <v>110.51</v>
          </cell>
        </row>
        <row r="123">
          <cell r="C123" t="str">
            <v>UPAE CARUARU</v>
          </cell>
          <cell r="E123" t="str">
            <v>RENATA GOMES DE OLIVEIRA</v>
          </cell>
          <cell r="F123" t="str">
            <v>3 - Administrativo</v>
          </cell>
          <cell r="G123" t="str">
            <v>4131-15</v>
          </cell>
          <cell r="H123">
            <v>44896</v>
          </cell>
          <cell r="I123">
            <v>46.82</v>
          </cell>
          <cell r="J123">
            <v>280.93</v>
          </cell>
          <cell r="K123">
            <v>0</v>
          </cell>
          <cell r="L123">
            <v>311.33999999999997</v>
          </cell>
          <cell r="O123">
            <v>1.29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ROBERTA ALENCAR AMORIM</v>
          </cell>
          <cell r="F124" t="str">
            <v>1 - Médico</v>
          </cell>
          <cell r="G124" t="str">
            <v>2252-75</v>
          </cell>
          <cell r="H124">
            <v>44896</v>
          </cell>
          <cell r="I124">
            <v>120.35</v>
          </cell>
          <cell r="J124">
            <v>848.27</v>
          </cell>
          <cell r="K124">
            <v>0</v>
          </cell>
          <cell r="L124">
            <v>311.33999999999997</v>
          </cell>
          <cell r="O124">
            <v>10.34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ROBERTA SANDY MELO</v>
          </cell>
          <cell r="F125" t="str">
            <v>2 - Outros Profissionais da Saúde</v>
          </cell>
          <cell r="G125" t="str">
            <v>2235-05</v>
          </cell>
          <cell r="H125">
            <v>44896</v>
          </cell>
          <cell r="I125">
            <v>45.3</v>
          </cell>
          <cell r="J125">
            <v>297.75</v>
          </cell>
          <cell r="K125">
            <v>0</v>
          </cell>
          <cell r="L125">
            <v>311.33999999999997</v>
          </cell>
          <cell r="O125">
            <v>2.58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RODRIGO FERREIRA SOARES</v>
          </cell>
          <cell r="F126" t="str">
            <v>3 - Administrativo</v>
          </cell>
          <cell r="G126" t="str">
            <v>2522-10</v>
          </cell>
          <cell r="H126">
            <v>44896</v>
          </cell>
          <cell r="I126">
            <v>34.11</v>
          </cell>
          <cell r="J126">
            <v>245.63</v>
          </cell>
          <cell r="K126">
            <v>0</v>
          </cell>
          <cell r="L126">
            <v>311.33999999999997</v>
          </cell>
          <cell r="O126">
            <v>1.29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 xml:space="preserve">ROSELI BARBOSA DA SILVA </v>
          </cell>
          <cell r="F127" t="str">
            <v>3 - Administrativo</v>
          </cell>
          <cell r="G127" t="str">
            <v>5143-20</v>
          </cell>
          <cell r="H127">
            <v>44896</v>
          </cell>
          <cell r="I127">
            <v>28.71</v>
          </cell>
          <cell r="J127">
            <v>169.1</v>
          </cell>
          <cell r="K127">
            <v>0</v>
          </cell>
          <cell r="L127">
            <v>311.33999999999997</v>
          </cell>
          <cell r="O127">
            <v>1.29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 xml:space="preserve">ROSELIA FABRICIA CORDEIRO </v>
          </cell>
          <cell r="F128" t="str">
            <v>2 - Outros Profissionais da Saúde</v>
          </cell>
          <cell r="G128" t="str">
            <v>2235-05</v>
          </cell>
          <cell r="H128">
            <v>44896</v>
          </cell>
          <cell r="I128">
            <v>53.42</v>
          </cell>
          <cell r="J128">
            <v>330.13</v>
          </cell>
          <cell r="K128">
            <v>0</v>
          </cell>
          <cell r="L128">
            <v>311.33999999999997</v>
          </cell>
          <cell r="O128">
            <v>2.58</v>
          </cell>
          <cell r="R128">
            <v>0</v>
          </cell>
          <cell r="S128">
            <v>0</v>
          </cell>
          <cell r="U128">
            <v>110.51</v>
          </cell>
        </row>
        <row r="129">
          <cell r="C129" t="str">
            <v>UPAE CARUARU</v>
          </cell>
          <cell r="E129" t="str">
            <v>SEVERINO JOSE DE CARVALHO JUNIOR</v>
          </cell>
          <cell r="F129" t="str">
            <v>3 - Administrativo</v>
          </cell>
          <cell r="G129" t="str">
            <v>2124-05</v>
          </cell>
          <cell r="H129">
            <v>44896</v>
          </cell>
          <cell r="I129">
            <v>54.52</v>
          </cell>
          <cell r="J129">
            <v>335.47</v>
          </cell>
          <cell r="K129">
            <v>0</v>
          </cell>
          <cell r="L129">
            <v>311.33999999999997</v>
          </cell>
          <cell r="O129">
            <v>1.29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SILAS JOSE DE SOUZA</v>
          </cell>
          <cell r="F130" t="str">
            <v>3 - Administrativo</v>
          </cell>
          <cell r="G130" t="str">
            <v>5174-10</v>
          </cell>
          <cell r="H130">
            <v>44896</v>
          </cell>
          <cell r="I130">
            <v>32.340000000000003</v>
          </cell>
          <cell r="J130">
            <v>208.92</v>
          </cell>
          <cell r="K130">
            <v>0</v>
          </cell>
          <cell r="L130">
            <v>311.33999999999997</v>
          </cell>
          <cell r="O130">
            <v>1.29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SILVANA MARIA DA SILVA</v>
          </cell>
          <cell r="F131" t="str">
            <v>2 - Outros Profissionais da Saúde</v>
          </cell>
          <cell r="G131" t="str">
            <v>3222-05</v>
          </cell>
          <cell r="H131">
            <v>44896</v>
          </cell>
          <cell r="I131">
            <v>37.43</v>
          </cell>
          <cell r="J131">
            <v>244.98</v>
          </cell>
          <cell r="K131">
            <v>0</v>
          </cell>
          <cell r="L131">
            <v>311.33999999999997</v>
          </cell>
          <cell r="O131">
            <v>1.29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SILVIA EMANUELA BARROS</v>
          </cell>
          <cell r="F132" t="str">
            <v>2 - Outros Profissionais da Saúde</v>
          </cell>
          <cell r="G132" t="str">
            <v>3222-05</v>
          </cell>
          <cell r="H132">
            <v>44896</v>
          </cell>
          <cell r="I132">
            <v>32.08</v>
          </cell>
          <cell r="J132">
            <v>202.2</v>
          </cell>
          <cell r="K132">
            <v>0</v>
          </cell>
          <cell r="L132">
            <v>311.33999999999997</v>
          </cell>
          <cell r="O132">
            <v>1.29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SIMEAO ROQUE DA SILVA</v>
          </cell>
          <cell r="F133" t="str">
            <v>3 - Administrativo</v>
          </cell>
          <cell r="G133" t="str">
            <v>5151-10</v>
          </cell>
          <cell r="H133">
            <v>44896</v>
          </cell>
          <cell r="I133">
            <v>29.72</v>
          </cell>
          <cell r="J133">
            <v>188.02</v>
          </cell>
          <cell r="K133">
            <v>0</v>
          </cell>
          <cell r="L133">
            <v>311.33999999999997</v>
          </cell>
          <cell r="O133">
            <v>1.29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SIVANILDO TEODORO DA SILVA</v>
          </cell>
          <cell r="F134" t="str">
            <v>2 - Outros Profissionais da Saúde</v>
          </cell>
          <cell r="G134" t="str">
            <v>2515-20</v>
          </cell>
          <cell r="H134">
            <v>44896</v>
          </cell>
          <cell r="I134">
            <v>51.92</v>
          </cell>
          <cell r="J134">
            <v>328.84</v>
          </cell>
          <cell r="K134">
            <v>0</v>
          </cell>
          <cell r="L134">
            <v>311.33999999999997</v>
          </cell>
          <cell r="O134">
            <v>1.29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TACIA KAMILLA DA SILVA GOMES</v>
          </cell>
          <cell r="F135" t="str">
            <v>1 - Médico</v>
          </cell>
          <cell r="G135" t="str">
            <v>2251-09</v>
          </cell>
          <cell r="H135">
            <v>44896</v>
          </cell>
          <cell r="I135">
            <v>89.02</v>
          </cell>
          <cell r="J135">
            <v>664.4</v>
          </cell>
          <cell r="K135">
            <v>0</v>
          </cell>
          <cell r="L135">
            <v>311.33999999999997</v>
          </cell>
          <cell r="O135">
            <v>10.34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TANIA MARIA PESSOA DE LIMA</v>
          </cell>
          <cell r="F136" t="str">
            <v>3 - Administrativo</v>
          </cell>
          <cell r="G136" t="str">
            <v>5134-30</v>
          </cell>
          <cell r="H136">
            <v>44896</v>
          </cell>
          <cell r="I136">
            <v>21.77</v>
          </cell>
          <cell r="J136">
            <v>136.79</v>
          </cell>
          <cell r="K136">
            <v>0</v>
          </cell>
          <cell r="L136">
            <v>311.33999999999997</v>
          </cell>
          <cell r="O136">
            <v>1.29</v>
          </cell>
          <cell r="R136">
            <v>396</v>
          </cell>
          <cell r="S136">
            <v>74.61</v>
          </cell>
          <cell r="U136">
            <v>0</v>
          </cell>
        </row>
        <row r="137">
          <cell r="C137" t="str">
            <v>UPAE CARUARU</v>
          </cell>
          <cell r="E137" t="str">
            <v>THIAGO FONTENELE MARQUES</v>
          </cell>
          <cell r="F137" t="str">
            <v>1 - Médico</v>
          </cell>
          <cell r="G137" t="str">
            <v>2251-20</v>
          </cell>
          <cell r="H137">
            <v>44896</v>
          </cell>
          <cell r="I137">
            <v>142.24</v>
          </cell>
          <cell r="J137">
            <v>1023.34</v>
          </cell>
          <cell r="K137">
            <v>0</v>
          </cell>
          <cell r="L137">
            <v>311.33999999999997</v>
          </cell>
          <cell r="O137">
            <v>10.34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 xml:space="preserve">TIBERIO FERREIRA TEIXEIRA </v>
          </cell>
          <cell r="F138" t="str">
            <v>1 - Médico</v>
          </cell>
          <cell r="G138" t="str">
            <v>2252-25</v>
          </cell>
          <cell r="H138">
            <v>44896</v>
          </cell>
          <cell r="I138">
            <v>203.91</v>
          </cell>
          <cell r="J138">
            <v>1516.72</v>
          </cell>
          <cell r="K138">
            <v>0</v>
          </cell>
          <cell r="L138">
            <v>311.33999999999997</v>
          </cell>
          <cell r="O138">
            <v>10.34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TONNY PAIVA DA SILVA</v>
          </cell>
          <cell r="F139" t="str">
            <v>3 - Administrativo</v>
          </cell>
          <cell r="G139" t="str">
            <v>1424-10</v>
          </cell>
          <cell r="H139">
            <v>44896</v>
          </cell>
          <cell r="I139">
            <v>79.34</v>
          </cell>
          <cell r="J139">
            <v>539.78</v>
          </cell>
          <cell r="K139">
            <v>0</v>
          </cell>
          <cell r="L139">
            <v>311.33999999999997</v>
          </cell>
          <cell r="O139">
            <v>1.29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VANESSA IVANI DA SILVA PORTELA</v>
          </cell>
          <cell r="F140" t="str">
            <v>2 - Outros Profissionais da Saúde</v>
          </cell>
          <cell r="G140" t="str">
            <v>2236-05</v>
          </cell>
          <cell r="H140">
            <v>44896</v>
          </cell>
          <cell r="I140">
            <v>50.86</v>
          </cell>
          <cell r="J140">
            <v>314.92</v>
          </cell>
          <cell r="K140">
            <v>0</v>
          </cell>
          <cell r="L140">
            <v>311.33999999999997</v>
          </cell>
          <cell r="O140">
            <v>2.58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CARUARU</v>
          </cell>
          <cell r="E141" t="str">
            <v>VERIDIANO ALVES DA SILVA FILHO</v>
          </cell>
          <cell r="F141" t="str">
            <v>3 - Administrativo</v>
          </cell>
          <cell r="G141" t="str">
            <v>5151-10</v>
          </cell>
          <cell r="H141">
            <v>44896</v>
          </cell>
          <cell r="I141">
            <v>29.71</v>
          </cell>
          <cell r="J141">
            <v>188.01</v>
          </cell>
          <cell r="K141">
            <v>0</v>
          </cell>
          <cell r="L141">
            <v>311.33999999999997</v>
          </cell>
          <cell r="O141">
            <v>1.29</v>
          </cell>
          <cell r="R141">
            <v>198</v>
          </cell>
          <cell r="S141">
            <v>74.61</v>
          </cell>
          <cell r="U141">
            <v>0</v>
          </cell>
        </row>
        <row r="142">
          <cell r="C142" t="str">
            <v>UPAE CARUARU</v>
          </cell>
          <cell r="E142" t="str">
            <v>VICTOR LUIZ ALEXANDRE DA SILVA</v>
          </cell>
          <cell r="F142" t="str">
            <v>3 - Administrativo</v>
          </cell>
          <cell r="G142" t="str">
            <v>5174-10</v>
          </cell>
          <cell r="H142">
            <v>44896</v>
          </cell>
          <cell r="I142">
            <v>32.32</v>
          </cell>
          <cell r="J142">
            <v>204.39</v>
          </cell>
          <cell r="K142">
            <v>0</v>
          </cell>
          <cell r="L142">
            <v>311.33999999999997</v>
          </cell>
          <cell r="O142">
            <v>1.29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WELLINGTON DE OLIVEIRA SILVA</v>
          </cell>
          <cell r="F143" t="str">
            <v>3 - Administrativo</v>
          </cell>
          <cell r="G143" t="str">
            <v>5143-10</v>
          </cell>
          <cell r="H143">
            <v>44896</v>
          </cell>
          <cell r="I143">
            <v>43.64</v>
          </cell>
          <cell r="J143">
            <v>290.3</v>
          </cell>
          <cell r="K143">
            <v>0</v>
          </cell>
          <cell r="L143">
            <v>311.33999999999997</v>
          </cell>
          <cell r="O143">
            <v>1.29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WESLEY DA SILVA LIMA</v>
          </cell>
          <cell r="F144" t="str">
            <v>3 - Administrativo</v>
          </cell>
          <cell r="G144" t="str">
            <v>4110-10</v>
          </cell>
          <cell r="H144">
            <v>44896</v>
          </cell>
          <cell r="I144">
            <v>33.26</v>
          </cell>
          <cell r="J144">
            <v>199.63</v>
          </cell>
          <cell r="K144">
            <v>0</v>
          </cell>
          <cell r="L144">
            <v>311.33999999999997</v>
          </cell>
          <cell r="O144">
            <v>1.29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WILMA FERREIRA DA SILVA</v>
          </cell>
          <cell r="F145" t="str">
            <v>3 - Administrativo</v>
          </cell>
          <cell r="G145" t="str">
            <v>5143-20</v>
          </cell>
          <cell r="H145">
            <v>44896</v>
          </cell>
          <cell r="I145">
            <v>29.7</v>
          </cell>
          <cell r="J145">
            <v>188.01</v>
          </cell>
          <cell r="K145">
            <v>0</v>
          </cell>
          <cell r="L145">
            <v>311.33999999999997</v>
          </cell>
          <cell r="O145">
            <v>1.29</v>
          </cell>
          <cell r="R145">
            <v>396</v>
          </cell>
          <cell r="S145">
            <v>74.61</v>
          </cell>
          <cell r="U145">
            <v>0</v>
          </cell>
        </row>
        <row r="146">
          <cell r="C146" t="str">
            <v>UPAE CARUARU</v>
          </cell>
          <cell r="E146" t="str">
            <v>YVSON OLIVEIRA BARBOSA CAVALCANTI</v>
          </cell>
          <cell r="F146" t="str">
            <v>1 - Médico</v>
          </cell>
          <cell r="G146" t="str">
            <v>2252-55</v>
          </cell>
          <cell r="H146">
            <v>44896</v>
          </cell>
          <cell r="I146">
            <v>154.94999999999999</v>
          </cell>
          <cell r="J146">
            <v>1125.1600000000001</v>
          </cell>
          <cell r="K146">
            <v>0</v>
          </cell>
          <cell r="L146">
            <v>311.33999999999997</v>
          </cell>
          <cell r="O146">
            <v>10.34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>ANA BEATRIZ LOPES BARBOSA</v>
          </cell>
          <cell r="F147" t="str">
            <v>3 - Administrativo</v>
          </cell>
          <cell r="G147" t="str">
            <v>4110-05</v>
          </cell>
          <cell r="H147">
            <v>44896</v>
          </cell>
          <cell r="I147">
            <v>9.4600000000000009</v>
          </cell>
          <cell r="J147">
            <v>15.27</v>
          </cell>
          <cell r="K147">
            <v>0</v>
          </cell>
          <cell r="L147">
            <v>311.33999999999997</v>
          </cell>
          <cell r="O147">
            <v>1.29</v>
          </cell>
          <cell r="R147">
            <v>396</v>
          </cell>
          <cell r="S147">
            <v>34.1</v>
          </cell>
          <cell r="U147">
            <v>0</v>
          </cell>
        </row>
        <row r="148">
          <cell r="C148" t="str">
            <v>UPAE CARUARU</v>
          </cell>
          <cell r="E148" t="str">
            <v>MARIA EDUARDA SILVA SANTOS</v>
          </cell>
          <cell r="F148" t="str">
            <v>3 - Administrativo</v>
          </cell>
          <cell r="G148" t="str">
            <v>4110-05</v>
          </cell>
          <cell r="H148">
            <v>44896</v>
          </cell>
          <cell r="I148">
            <v>9.48</v>
          </cell>
          <cell r="J148">
            <v>15.28</v>
          </cell>
          <cell r="K148">
            <v>0</v>
          </cell>
          <cell r="L148">
            <v>311.33999999999997</v>
          </cell>
          <cell r="O148">
            <v>1.29</v>
          </cell>
          <cell r="R148">
            <v>396</v>
          </cell>
          <cell r="S148">
            <v>34.1</v>
          </cell>
          <cell r="U148">
            <v>0</v>
          </cell>
        </row>
        <row r="149">
          <cell r="C149" t="str">
            <v>UPAE CARUARU</v>
          </cell>
          <cell r="E149" t="str">
            <v>RAFAEL VINICIUS DO NASCIMENTO</v>
          </cell>
          <cell r="F149" t="str">
            <v>3 - Administrativo</v>
          </cell>
          <cell r="G149" t="str">
            <v>4110-05</v>
          </cell>
          <cell r="H149">
            <v>44896</v>
          </cell>
          <cell r="I149">
            <v>9.48</v>
          </cell>
          <cell r="J149">
            <v>15.28</v>
          </cell>
          <cell r="K149">
            <v>0</v>
          </cell>
          <cell r="L149">
            <v>311.33999999999997</v>
          </cell>
          <cell r="O149">
            <v>1.29</v>
          </cell>
          <cell r="R149">
            <v>396</v>
          </cell>
          <cell r="S149">
            <v>34.1</v>
          </cell>
          <cell r="U149">
            <v>0</v>
          </cell>
        </row>
        <row r="150">
          <cell r="C150" t="str">
            <v>UPAE CARUARU</v>
          </cell>
          <cell r="E150" t="str">
            <v>CELIVAN MANOEL PEREIRA DA SILVA</v>
          </cell>
          <cell r="F150" t="str">
            <v>3 - Administrativo</v>
          </cell>
          <cell r="G150" t="str">
            <v>4110-05</v>
          </cell>
          <cell r="H150">
            <v>44896</v>
          </cell>
          <cell r="I150">
            <v>20.27</v>
          </cell>
          <cell r="J150">
            <v>0</v>
          </cell>
          <cell r="K150">
            <v>1606.85</v>
          </cell>
          <cell r="L150">
            <v>311.33999999999997</v>
          </cell>
          <cell r="O150">
            <v>1.29</v>
          </cell>
        </row>
        <row r="151">
          <cell r="C151" t="str">
            <v>UPAE CARUARU</v>
          </cell>
          <cell r="E151" t="str">
            <v>MATHEUS HENRIQUE JOSE DE FREITAS</v>
          </cell>
          <cell r="F151" t="str">
            <v>2 - Outros Profissionais da Saúde</v>
          </cell>
          <cell r="G151" t="str">
            <v>2236-05</v>
          </cell>
          <cell r="H151">
            <v>44896</v>
          </cell>
          <cell r="I151">
            <v>42.38</v>
          </cell>
          <cell r="J151">
            <v>247.09</v>
          </cell>
          <cell r="K151">
            <v>0</v>
          </cell>
          <cell r="L151">
            <v>311.33999999999997</v>
          </cell>
          <cell r="O151">
            <v>2.58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ALEXSANDRA TAYLANE JOANES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44896</v>
      </c>
      <c r="H3" s="15">
        <f>'[1]TCE - ANEXO III - Preencher'!I12</f>
        <v>73.709999999999994</v>
      </c>
      <c r="I3" s="15">
        <f>'[1]TCE - ANEXO III - Preencher'!J12</f>
        <v>470.07</v>
      </c>
      <c r="J3" s="15">
        <f>'[1]TCE - ANEXO III - Preencher'!K12</f>
        <v>0</v>
      </c>
      <c r="K3" s="16">
        <f>'[1]TCE - ANEXO III - Preencher'!L12</f>
        <v>311.35000000000002</v>
      </c>
      <c r="L3" s="16">
        <f>'[1]TCE - ANEXO III - Preencher'!M12</f>
        <v>0</v>
      </c>
      <c r="M3" s="16">
        <f>K3-L3</f>
        <v>311.35000000000002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856.42</v>
      </c>
    </row>
    <row r="4" spans="1:28" s="4" customFormat="1" x14ac:dyDescent="0.2">
      <c r="A4" s="9">
        <f>IFERROR(VLOOKUP(B4,'[1]DADOS (OCULTAR)'!$Q$3:$S$133,3,0),"")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 xml:space="preserve">ALINE QUENTAL CALLOU 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2251-65</v>
      </c>
      <c r="G4" s="14">
        <f>IF('[1]TCE - ANEXO III - Preencher'!H13="","",'[1]TCE - ANEXO III - Preencher'!H13)</f>
        <v>44896</v>
      </c>
      <c r="H4" s="15">
        <f>'[1]TCE - ANEXO III - Preencher'!I13</f>
        <v>232.49</v>
      </c>
      <c r="I4" s="15">
        <f>'[1]TCE - ANEXO III - Preencher'!J13</f>
        <v>1745.53</v>
      </c>
      <c r="J4" s="15">
        <f>'[1]TCE - ANEXO III - Preencher'!K13</f>
        <v>0</v>
      </c>
      <c r="K4" s="16">
        <f>'[1]TCE - ANEXO III - Preencher'!L13</f>
        <v>311.35000000000002</v>
      </c>
      <c r="L4" s="16">
        <f>'[1]TCE - ANEXO III - Preencher'!M13</f>
        <v>0</v>
      </c>
      <c r="M4" s="16">
        <f t="shared" ref="M4:M67" si="1">K4-L4</f>
        <v>311.35000000000002</v>
      </c>
      <c r="N4" s="16">
        <f>'[1]TCE - ANEXO III - Preencher'!O13</f>
        <v>10.34</v>
      </c>
      <c r="O4" s="16">
        <f>'[1]TCE - ANEXO III - Preencher'!P13</f>
        <v>0</v>
      </c>
      <c r="P4" s="17">
        <f t="shared" ref="P4:P67" si="2">N4-O4</f>
        <v>10.34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2299.71</v>
      </c>
    </row>
    <row r="5" spans="1:28" s="4" customFormat="1" x14ac:dyDescent="0.2">
      <c r="A5" s="9">
        <f>IFERROR(VLOOKUP(B5,'[1]DADOS (OCULTAR)'!$Q$3:$S$133,3,0),"")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AMANDA RAIANE ALVES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44896</v>
      </c>
      <c r="H5" s="15">
        <f>'[1]TCE - ANEXO III - Preencher'!I14</f>
        <v>32.08</v>
      </c>
      <c r="I5" s="15">
        <f>'[1]TCE - ANEXO III - Preencher'!J14</f>
        <v>202.21</v>
      </c>
      <c r="J5" s="15">
        <f>'[1]TCE - ANEXO III - Preencher'!K14</f>
        <v>0</v>
      </c>
      <c r="K5" s="16">
        <f>'[1]TCE - ANEXO III - Preencher'!L14</f>
        <v>311.35000000000002</v>
      </c>
      <c r="L5" s="16">
        <f>'[1]TCE - ANEXO III - Preencher'!M14</f>
        <v>0</v>
      </c>
      <c r="M5" s="16">
        <f t="shared" si="1"/>
        <v>311.35000000000002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546.93000000000006</v>
      </c>
    </row>
    <row r="6" spans="1:28" s="4" customFormat="1" x14ac:dyDescent="0.2">
      <c r="A6" s="9">
        <f>IFERROR(VLOOKUP(B6,'[1]DADOS (OCULTAR)'!$Q$3:$S$133,3,0),"")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AMARO CAPISTRANO DOS SANTOS JUNIOR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2251-09</v>
      </c>
      <c r="G6" s="14">
        <f>IF('[1]TCE - ANEXO III - Preencher'!H15="","",'[1]TCE - ANEXO III - Preencher'!H15)</f>
        <v>44896</v>
      </c>
      <c r="H6" s="15">
        <f>'[1]TCE - ANEXO III - Preencher'!I15</f>
        <v>136.18</v>
      </c>
      <c r="I6" s="15">
        <f>'[1]TCE - ANEXO III - Preencher'!J15</f>
        <v>975.07</v>
      </c>
      <c r="J6" s="15">
        <f>'[1]TCE - ANEXO III - Preencher'!K15</f>
        <v>0</v>
      </c>
      <c r="K6" s="16">
        <f>'[1]TCE - ANEXO III - Preencher'!L15</f>
        <v>311.35000000000002</v>
      </c>
      <c r="L6" s="16">
        <f>'[1]TCE - ANEXO III - Preencher'!M15</f>
        <v>0</v>
      </c>
      <c r="M6" s="16">
        <f t="shared" si="1"/>
        <v>311.35000000000002</v>
      </c>
      <c r="N6" s="16">
        <f>'[1]TCE - ANEXO III - Preencher'!O15</f>
        <v>10.34</v>
      </c>
      <c r="O6" s="16">
        <f>'[1]TCE - ANEXO III - Preencher'!P15</f>
        <v>0</v>
      </c>
      <c r="P6" s="17">
        <f t="shared" si="2"/>
        <v>10.34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1432.9399999999998</v>
      </c>
    </row>
    <row r="7" spans="1:28" s="4" customFormat="1" x14ac:dyDescent="0.2">
      <c r="A7" s="9">
        <f>IFERROR(VLOOKUP(B7,'[1]DADOS (OCULTAR)'!$Q$3:$S$133,3,0),"")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ANA AMERICA OLIVEIRA DE ARRUDA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1422-05</v>
      </c>
      <c r="G7" s="14">
        <f>IF('[1]TCE - ANEXO III - Preencher'!H16="","",'[1]TCE - ANEXO III - Preencher'!H16)</f>
        <v>44896</v>
      </c>
      <c r="H7" s="15">
        <f>'[1]TCE - ANEXO III - Preencher'!I16</f>
        <v>87.22</v>
      </c>
      <c r="I7" s="15">
        <f>'[1]TCE - ANEXO III - Preencher'!J16</f>
        <v>523.20000000000005</v>
      </c>
      <c r="J7" s="15">
        <f>'[1]TCE - ANEXO III - Preencher'!K16</f>
        <v>0</v>
      </c>
      <c r="K7" s="16">
        <f>'[1]TCE - ANEXO III - Preencher'!L16</f>
        <v>311.35000000000002</v>
      </c>
      <c r="L7" s="16">
        <f>'[1]TCE - ANEXO III - Preencher'!M16</f>
        <v>0</v>
      </c>
      <c r="M7" s="16">
        <f t="shared" si="1"/>
        <v>311.35000000000002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923.06000000000006</v>
      </c>
    </row>
    <row r="8" spans="1:28" s="4" customFormat="1" x14ac:dyDescent="0.2">
      <c r="A8" s="9">
        <f>IFERROR(VLOOKUP(B8,'[1]DADOS (OCULTAR)'!$Q$3:$S$133,3,0),"")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44896</v>
      </c>
      <c r="H8" s="15">
        <f>'[1]TCE - ANEXO III - Preencher'!I17</f>
        <v>32.08</v>
      </c>
      <c r="I8" s="15">
        <f>'[1]TCE - ANEXO III - Preencher'!J17</f>
        <v>202.21</v>
      </c>
      <c r="J8" s="15">
        <f>'[1]TCE - ANEXO III - Preencher'!K17</f>
        <v>0</v>
      </c>
      <c r="K8" s="16">
        <f>'[1]TCE - ANEXO III - Preencher'!L17</f>
        <v>311.35000000000002</v>
      </c>
      <c r="L8" s="16">
        <f>'[1]TCE - ANEXO III - Preencher'!M17</f>
        <v>0</v>
      </c>
      <c r="M8" s="16">
        <f t="shared" si="1"/>
        <v>311.35000000000002</v>
      </c>
      <c r="N8" s="16">
        <f>'[1]TCE - ANEXO III - Preencher'!O17</f>
        <v>1.29</v>
      </c>
      <c r="O8" s="16">
        <f>'[1]TCE - ANEXO III - Preencher'!P17</f>
        <v>0</v>
      </c>
      <c r="P8" s="17">
        <f t="shared" si="2"/>
        <v>1.29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546.93000000000006</v>
      </c>
    </row>
    <row r="9" spans="1:28" s="4" customFormat="1" x14ac:dyDescent="0.2">
      <c r="A9" s="9">
        <f>IFERROR(VLOOKUP(B9,'[1]DADOS (OCULTAR)'!$Q$3:$S$133,3,0),"")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MEIRA DE VASCONCELLOS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2410-40</v>
      </c>
      <c r="G9" s="14">
        <f>IF('[1]TCE - ANEXO III - Preencher'!H18="","",'[1]TCE - ANEXO III - Preencher'!H18)</f>
        <v>44896</v>
      </c>
      <c r="H9" s="15">
        <f>'[1]TCE - ANEXO III - Preencher'!I18</f>
        <v>138.54</v>
      </c>
      <c r="I9" s="15">
        <f>'[1]TCE - ANEXO III - Preencher'!J18</f>
        <v>905.62</v>
      </c>
      <c r="J9" s="15">
        <f>'[1]TCE - ANEXO III - Preencher'!K18</f>
        <v>0</v>
      </c>
      <c r="K9" s="16">
        <f>'[1]TCE - ANEXO III - Preencher'!L18</f>
        <v>311.35000000000002</v>
      </c>
      <c r="L9" s="16">
        <f>'[1]TCE - ANEXO III - Preencher'!M18</f>
        <v>0</v>
      </c>
      <c r="M9" s="16">
        <f t="shared" si="1"/>
        <v>311.35000000000002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1356.8000000000002</v>
      </c>
    </row>
    <row r="10" spans="1:28" s="4" customFormat="1" x14ac:dyDescent="0.2">
      <c r="A10" s="9">
        <f>IFERROR(VLOOKUP(B10,'[1]DADOS (OCULTAR)'!$Q$3:$S$133,3,0),"")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44896</v>
      </c>
      <c r="H10" s="15">
        <f>'[1]TCE - ANEXO III - Preencher'!I19</f>
        <v>197.91</v>
      </c>
      <c r="I10" s="15">
        <f>'[1]TCE - ANEXO III - Preencher'!J19</f>
        <v>1468.7</v>
      </c>
      <c r="J10" s="15">
        <f>'[1]TCE - ANEXO III - Preencher'!K19</f>
        <v>0</v>
      </c>
      <c r="K10" s="16">
        <f>'[1]TCE - ANEXO III - Preencher'!L19</f>
        <v>311.35000000000002</v>
      </c>
      <c r="L10" s="16">
        <f>'[1]TCE - ANEXO III - Preencher'!M19</f>
        <v>0</v>
      </c>
      <c r="M10" s="16">
        <f t="shared" si="1"/>
        <v>311.35000000000002</v>
      </c>
      <c r="N10" s="16">
        <f>'[1]TCE - ANEXO III - Preencher'!O19</f>
        <v>10.34</v>
      </c>
      <c r="O10" s="16">
        <f>'[1]TCE - ANEXO III - Preencher'!P19</f>
        <v>0</v>
      </c>
      <c r="P10" s="17">
        <f t="shared" si="2"/>
        <v>10.34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1988.3</v>
      </c>
    </row>
    <row r="11" spans="1:28" s="4" customFormat="1" x14ac:dyDescent="0.2">
      <c r="A11" s="9">
        <f>IFERROR(VLOOKUP(B11,'[1]DADOS (OCULTAR)'!$Q$3:$S$133,3,0),"")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EDISON AIRES BORBA FILHO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4131-05</v>
      </c>
      <c r="G11" s="14">
        <f>IF('[1]TCE - ANEXO III - Preencher'!H20="","",'[1]TCE - ANEXO III - Preencher'!H20)</f>
        <v>44896</v>
      </c>
      <c r="H11" s="15">
        <f>'[1]TCE - ANEXO III - Preencher'!I20</f>
        <v>54.6</v>
      </c>
      <c r="I11" s="15">
        <f>'[1]TCE - ANEXO III - Preencher'!J20</f>
        <v>327.51</v>
      </c>
      <c r="J11" s="15">
        <f>'[1]TCE - ANEXO III - Preencher'!K20</f>
        <v>0</v>
      </c>
      <c r="K11" s="16">
        <f>'[1]TCE - ANEXO III - Preencher'!L20</f>
        <v>311.35000000000002</v>
      </c>
      <c r="L11" s="16">
        <f>'[1]TCE - ANEXO III - Preencher'!M20</f>
        <v>0</v>
      </c>
      <c r="M11" s="16">
        <f t="shared" si="1"/>
        <v>311.35000000000002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694.75</v>
      </c>
    </row>
    <row r="12" spans="1:28" s="4" customFormat="1" x14ac:dyDescent="0.2">
      <c r="A12" s="9">
        <f>IFERROR(VLOOKUP(B12,'[1]DADOS (OCULTAR)'!$Q$3:$S$133,3,0),"")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44896</v>
      </c>
      <c r="H12" s="15">
        <f>'[1]TCE - ANEXO III - Preencher'!I21</f>
        <v>66.97</v>
      </c>
      <c r="I12" s="15">
        <f>'[1]TCE - ANEXO III - Preencher'!J21</f>
        <v>507.24</v>
      </c>
      <c r="J12" s="15">
        <f>'[1]TCE - ANEXO III - Preencher'!K21</f>
        <v>0</v>
      </c>
      <c r="K12" s="16">
        <f>'[1]TCE - ANEXO III - Preencher'!L21</f>
        <v>311.35000000000002</v>
      </c>
      <c r="L12" s="16">
        <f>'[1]TCE - ANEXO III - Preencher'!M21</f>
        <v>0</v>
      </c>
      <c r="M12" s="16">
        <f t="shared" si="1"/>
        <v>311.35000000000002</v>
      </c>
      <c r="N12" s="16">
        <f>'[1]TCE - ANEXO III - Preencher'!O21</f>
        <v>10.34</v>
      </c>
      <c r="O12" s="16">
        <f>'[1]TCE - ANEXO III - Preencher'!P21</f>
        <v>0</v>
      </c>
      <c r="P12" s="17">
        <f t="shared" si="2"/>
        <v>10.34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895.90000000000009</v>
      </c>
    </row>
    <row r="13" spans="1:28" s="4" customFormat="1" x14ac:dyDescent="0.2">
      <c r="A13" s="9">
        <f>IFERROR(VLOOKUP(B13,'[1]DADOS (OCULTAR)'!$Q$3:$S$133,3,0),"")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ARYANA ALMEIDA TENORIO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2515-20</v>
      </c>
      <c r="G13" s="14">
        <f>IF('[1]TCE - ANEXO III - Preencher'!H22="","",'[1]TCE - ANEXO III - Preencher'!H22)</f>
        <v>44896</v>
      </c>
      <c r="H13" s="15">
        <f>'[1]TCE - ANEXO III - Preencher'!I22</f>
        <v>40.94</v>
      </c>
      <c r="I13" s="15">
        <f>'[1]TCE - ANEXO III - Preencher'!J22</f>
        <v>269.83</v>
      </c>
      <c r="J13" s="15">
        <f>'[1]TCE - ANEXO III - Preencher'!K22</f>
        <v>0</v>
      </c>
      <c r="K13" s="16">
        <f>'[1]TCE - ANEXO III - Preencher'!L22</f>
        <v>311.35000000000002</v>
      </c>
      <c r="L13" s="16">
        <f>'[1]TCE - ANEXO III - Preencher'!M22</f>
        <v>0</v>
      </c>
      <c r="M13" s="16">
        <f t="shared" si="1"/>
        <v>311.35000000000002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623.41</v>
      </c>
    </row>
    <row r="14" spans="1:28" s="4" customFormat="1" x14ac:dyDescent="0.2">
      <c r="A14" s="9">
        <f>IFERROR(VLOOKUP(B14,'[1]DADOS (OCULTAR)'!$Q$3:$S$133,3,0),"")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44896</v>
      </c>
      <c r="H14" s="15">
        <f>'[1]TCE - ANEXO III - Preencher'!I23</f>
        <v>34.56</v>
      </c>
      <c r="I14" s="15">
        <f>'[1]TCE - ANEXO III - Preencher'!J23</f>
        <v>226.8</v>
      </c>
      <c r="J14" s="15">
        <f>'[1]TCE - ANEXO III - Preencher'!K23</f>
        <v>0</v>
      </c>
      <c r="K14" s="16">
        <f>'[1]TCE - ANEXO III - Preencher'!L23</f>
        <v>311.35000000000002</v>
      </c>
      <c r="L14" s="16">
        <f>'[1]TCE - ANEXO III - Preencher'!M23</f>
        <v>0</v>
      </c>
      <c r="M14" s="16">
        <f t="shared" si="1"/>
        <v>311.35000000000002</v>
      </c>
      <c r="N14" s="16">
        <f>'[1]TCE - ANEXO III - Preencher'!O23</f>
        <v>1.29</v>
      </c>
      <c r="O14" s="16">
        <f>'[1]TCE - ANEXO III - Preencher'!P23</f>
        <v>0</v>
      </c>
      <c r="P14" s="17">
        <f t="shared" si="2"/>
        <v>1.29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574</v>
      </c>
    </row>
    <row r="15" spans="1:28" s="4" customFormat="1" x14ac:dyDescent="0.2">
      <c r="A15" s="9">
        <f>IFERROR(VLOOKUP(B15,'[1]DADOS (OCULTAR)'!$Q$3:$S$133,3,0),"")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CAMILLA ALVES GOMES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44896</v>
      </c>
      <c r="H15" s="15">
        <f>'[1]TCE - ANEXO III - Preencher'!I24</f>
        <v>64.97</v>
      </c>
      <c r="I15" s="15">
        <f>'[1]TCE - ANEXO III - Preencher'!J24</f>
        <v>427.59</v>
      </c>
      <c r="J15" s="15">
        <f>'[1]TCE - ANEXO III - Preencher'!K24</f>
        <v>0</v>
      </c>
      <c r="K15" s="16">
        <f>'[1]TCE - ANEXO III - Preencher'!L24</f>
        <v>311.35000000000002</v>
      </c>
      <c r="L15" s="16">
        <f>'[1]TCE - ANEXO III - Preencher'!M24</f>
        <v>0</v>
      </c>
      <c r="M15" s="16">
        <f t="shared" si="1"/>
        <v>311.35000000000002</v>
      </c>
      <c r="N15" s="16">
        <f>'[1]TCE - ANEXO III - Preencher'!O24</f>
        <v>2.58</v>
      </c>
      <c r="O15" s="16">
        <f>'[1]TCE - ANEXO III - Preencher'!P24</f>
        <v>0</v>
      </c>
      <c r="P15" s="17">
        <f t="shared" si="2"/>
        <v>2.58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806.49</v>
      </c>
    </row>
    <row r="16" spans="1:28" s="4" customFormat="1" x14ac:dyDescent="0.2">
      <c r="A16" s="9">
        <f>IFERROR(VLOOKUP(B16,'[1]DADOS (OCULTAR)'!$Q$3:$S$133,3,0),"")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CATARINA FURTADO DASSUMPCAO DE CARVALHO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44896</v>
      </c>
      <c r="H16" s="15">
        <f>'[1]TCE - ANEXO III - Preencher'!I25</f>
        <v>33.28</v>
      </c>
      <c r="I16" s="15">
        <f>'[1]TCE - ANEXO III - Preencher'!J25</f>
        <v>199.63</v>
      </c>
      <c r="J16" s="15">
        <f>'[1]TCE - ANEXO III - Preencher'!K25</f>
        <v>0</v>
      </c>
      <c r="K16" s="16">
        <f>'[1]TCE - ANEXO III - Preencher'!L25</f>
        <v>311.35000000000002</v>
      </c>
      <c r="L16" s="16">
        <f>'[1]TCE - ANEXO III - Preencher'!M25</f>
        <v>0</v>
      </c>
      <c r="M16" s="16">
        <f t="shared" si="1"/>
        <v>311.35000000000002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545.54999999999995</v>
      </c>
    </row>
    <row r="17" spans="1:28" s="4" customFormat="1" x14ac:dyDescent="0.2">
      <c r="A17" s="9">
        <f>IFERROR(VLOOKUP(B17,'[1]DADOS (OCULTAR)'!$Q$3:$S$133,3,0),"")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 xml:space="preserve">CINTHIA MARIA FREITAS DA SILVA 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2236-05</v>
      </c>
      <c r="G17" s="14">
        <f>IF('[1]TCE - ANEXO III - Preencher'!H26="","",'[1]TCE - ANEXO III - Preencher'!H26)</f>
        <v>44896</v>
      </c>
      <c r="H17" s="15">
        <f>'[1]TCE - ANEXO III - Preencher'!I26</f>
        <v>59.36</v>
      </c>
      <c r="I17" s="15">
        <f>'[1]TCE - ANEXO III - Preencher'!J26</f>
        <v>382.76</v>
      </c>
      <c r="J17" s="15">
        <f>'[1]TCE - ANEXO III - Preencher'!K26</f>
        <v>0</v>
      </c>
      <c r="K17" s="16">
        <f>'[1]TCE - ANEXO III - Preencher'!L26</f>
        <v>311.35000000000002</v>
      </c>
      <c r="L17" s="16">
        <f>'[1]TCE - ANEXO III - Preencher'!M26</f>
        <v>0</v>
      </c>
      <c r="M17" s="16">
        <f t="shared" si="1"/>
        <v>311.35000000000002</v>
      </c>
      <c r="N17" s="16">
        <f>'[1]TCE - ANEXO III - Preencher'!O26</f>
        <v>2.58</v>
      </c>
      <c r="O17" s="16">
        <f>'[1]TCE - ANEXO III - Preencher'!P26</f>
        <v>0</v>
      </c>
      <c r="P17" s="17">
        <f t="shared" si="2"/>
        <v>2.58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103.12</v>
      </c>
      <c r="U17" s="16">
        <f>'[1]TCE - ANEXO III - Preencher'!V26</f>
        <v>0</v>
      </c>
      <c r="V17" s="17">
        <f t="shared" si="4"/>
        <v>103.12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859.17000000000007</v>
      </c>
    </row>
    <row r="18" spans="1:28" s="4" customFormat="1" x14ac:dyDescent="0.2">
      <c r="A18" s="9">
        <f>IFERROR(VLOOKUP(B18,'[1]DADOS (OCULTAR)'!$Q$3:$S$133,3,0),"")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CLEITON JOSE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>
        <f>IF('[1]TCE - ANEXO III - Preencher'!H27="","",'[1]TCE - ANEXO III - Preencher'!H27)</f>
        <v>44896</v>
      </c>
      <c r="H18" s="15">
        <f>'[1]TCE - ANEXO III - Preencher'!I27</f>
        <v>33.28</v>
      </c>
      <c r="I18" s="15">
        <f>'[1]TCE - ANEXO III - Preencher'!J27</f>
        <v>199.63</v>
      </c>
      <c r="J18" s="15">
        <f>'[1]TCE - ANEXO III - Preencher'!K27</f>
        <v>0</v>
      </c>
      <c r="K18" s="16">
        <f>'[1]TCE - ANEXO III - Preencher'!L27</f>
        <v>311.35000000000002</v>
      </c>
      <c r="L18" s="16">
        <f>'[1]TCE - ANEXO III - Preencher'!M27</f>
        <v>0</v>
      </c>
      <c r="M18" s="16">
        <f t="shared" si="1"/>
        <v>311.35000000000002</v>
      </c>
      <c r="N18" s="16">
        <f>'[1]TCE - ANEXO III - Preencher'!O27</f>
        <v>1.29</v>
      </c>
      <c r="O18" s="16">
        <f>'[1]TCE - ANEXO III - Preencher'!P27</f>
        <v>0</v>
      </c>
      <c r="P18" s="17">
        <f t="shared" si="2"/>
        <v>1.29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545.54999999999995</v>
      </c>
    </row>
    <row r="19" spans="1:28" s="4" customFormat="1" x14ac:dyDescent="0.2">
      <c r="A19" s="9">
        <f>IFERROR(VLOOKUP(B19,'[1]DADOS (OCULTAR)'!$Q$3:$S$133,3,0),"")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CRISTIANE BARBOSA DE FRANÇA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44896</v>
      </c>
      <c r="H19" s="15">
        <f>'[1]TCE - ANEXO III - Preencher'!I28</f>
        <v>32.1</v>
      </c>
      <c r="I19" s="15">
        <f>'[1]TCE - ANEXO III - Preencher'!J28</f>
        <v>202.21</v>
      </c>
      <c r="J19" s="15">
        <f>'[1]TCE - ANEXO III - Preencher'!K28</f>
        <v>0</v>
      </c>
      <c r="K19" s="16">
        <f>'[1]TCE - ANEXO III - Preencher'!L28</f>
        <v>311.35000000000002</v>
      </c>
      <c r="L19" s="16">
        <f>'[1]TCE - ANEXO III - Preencher'!M28</f>
        <v>0</v>
      </c>
      <c r="M19" s="16">
        <f t="shared" si="1"/>
        <v>311.35000000000002</v>
      </c>
      <c r="N19" s="16">
        <f>'[1]TCE - ANEXO III - Preencher'!O28</f>
        <v>1.29</v>
      </c>
      <c r="O19" s="16">
        <f>'[1]TCE - ANEXO III - Preencher'!P28</f>
        <v>0</v>
      </c>
      <c r="P19" s="17">
        <f t="shared" si="2"/>
        <v>1.29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69.41</v>
      </c>
      <c r="U19" s="16">
        <f>'[1]TCE - ANEXO III - Preencher'!V28</f>
        <v>0</v>
      </c>
      <c r="V19" s="17">
        <f t="shared" si="4"/>
        <v>69.41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616.36</v>
      </c>
    </row>
    <row r="20" spans="1:28" s="4" customFormat="1" x14ac:dyDescent="0.2">
      <c r="A20" s="9">
        <f>IFERROR(VLOOKUP(B20,'[1]DADOS (OCULTAR)'!$Q$3:$S$133,3,0),"")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DANIEL FERNANDO DA SILVA SANTOS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2124-05</v>
      </c>
      <c r="G20" s="14">
        <f>IF('[1]TCE - ANEXO III - Preencher'!H29="","",'[1]TCE - ANEXO III - Preencher'!H29)</f>
        <v>44896</v>
      </c>
      <c r="H20" s="15">
        <f>'[1]TCE - ANEXO III - Preencher'!I29</f>
        <v>56.35</v>
      </c>
      <c r="I20" s="15">
        <f>'[1]TCE - ANEXO III - Preencher'!J29</f>
        <v>384.59</v>
      </c>
      <c r="J20" s="15">
        <f>'[1]TCE - ANEXO III - Preencher'!K29</f>
        <v>0</v>
      </c>
      <c r="K20" s="16">
        <f>'[1]TCE - ANEXO III - Preencher'!L29</f>
        <v>311.35000000000002</v>
      </c>
      <c r="L20" s="16">
        <f>'[1]TCE - ANEXO III - Preencher'!M29</f>
        <v>0</v>
      </c>
      <c r="M20" s="16">
        <f t="shared" si="1"/>
        <v>311.35000000000002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753.57999999999993</v>
      </c>
    </row>
    <row r="21" spans="1:28" s="4" customFormat="1" x14ac:dyDescent="0.2">
      <c r="A21" s="9">
        <f>IFERROR(VLOOKUP(B21,'[1]DADOS (OCULTAR)'!$Q$3:$S$133,3,0),"")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DANIELE LINS BRAGA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2251-35</v>
      </c>
      <c r="G21" s="14">
        <f>IF('[1]TCE - ANEXO III - Preencher'!H30="","",'[1]TCE - ANEXO III - Preencher'!H30)</f>
        <v>44896</v>
      </c>
      <c r="H21" s="15">
        <f>'[1]TCE - ANEXO III - Preencher'!I30</f>
        <v>120.66</v>
      </c>
      <c r="I21" s="15">
        <f>'[1]TCE - ANEXO III - Preencher'!J30</f>
        <v>850.92</v>
      </c>
      <c r="J21" s="15">
        <f>'[1]TCE - ANEXO III - Preencher'!K30</f>
        <v>0</v>
      </c>
      <c r="K21" s="16">
        <f>'[1]TCE - ANEXO III - Preencher'!L30</f>
        <v>311.35000000000002</v>
      </c>
      <c r="L21" s="16">
        <f>'[1]TCE - ANEXO III - Preencher'!M30</f>
        <v>0</v>
      </c>
      <c r="M21" s="16">
        <f t="shared" si="1"/>
        <v>311.35000000000002</v>
      </c>
      <c r="N21" s="16">
        <f>'[1]TCE - ANEXO III - Preencher'!O30</f>
        <v>10.34</v>
      </c>
      <c r="O21" s="16">
        <f>'[1]TCE - ANEXO III - Preencher'!P30</f>
        <v>0</v>
      </c>
      <c r="P21" s="17">
        <f t="shared" si="2"/>
        <v>10.34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1293.2699999999998</v>
      </c>
    </row>
    <row r="22" spans="1:28" s="4" customFormat="1" x14ac:dyDescent="0.2">
      <c r="A22" s="9">
        <f>IFERROR(VLOOKUP(B22,'[1]DADOS (OCULTAR)'!$Q$3:$S$133,3,0),"")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DEBORAH LAYSA DE LIMA OLIVEIRA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4101-05</v>
      </c>
      <c r="G22" s="14">
        <f>IF('[1]TCE - ANEXO III - Preencher'!H31="","",'[1]TCE - ANEXO III - Preencher'!H31)</f>
        <v>44896</v>
      </c>
      <c r="H22" s="15">
        <f>'[1]TCE - ANEXO III - Preencher'!I31</f>
        <v>74.88</v>
      </c>
      <c r="I22" s="15">
        <f>'[1]TCE - ANEXO III - Preencher'!J31</f>
        <v>453.53</v>
      </c>
      <c r="J22" s="15">
        <f>'[1]TCE - ANEXO III - Preencher'!K31</f>
        <v>0</v>
      </c>
      <c r="K22" s="16">
        <f>'[1]TCE - ANEXO III - Preencher'!L31</f>
        <v>311.35000000000002</v>
      </c>
      <c r="L22" s="16">
        <f>'[1]TCE - ANEXO III - Preencher'!M31</f>
        <v>0</v>
      </c>
      <c r="M22" s="16">
        <f t="shared" si="1"/>
        <v>311.35000000000002</v>
      </c>
      <c r="N22" s="16">
        <f>'[1]TCE - ANEXO III - Preencher'!O31</f>
        <v>1.29</v>
      </c>
      <c r="O22" s="16">
        <f>'[1]TCE - ANEXO III - Preencher'!P31</f>
        <v>0</v>
      </c>
      <c r="P22" s="17">
        <f t="shared" si="2"/>
        <v>1.29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841.05</v>
      </c>
    </row>
    <row r="23" spans="1:28" s="4" customFormat="1" x14ac:dyDescent="0.2">
      <c r="A23" s="9">
        <f>IFERROR(VLOOKUP(B23,'[1]DADOS (OCULTAR)'!$Q$3:$S$133,3,0),"")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DIEGO HENRIQUE RODRIGUES GOMES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3132-20</v>
      </c>
      <c r="G23" s="14">
        <f>IF('[1]TCE - ANEXO III - Preencher'!H32="","",'[1]TCE - ANEXO III - Preencher'!H32)</f>
        <v>44896</v>
      </c>
      <c r="H23" s="15">
        <f>'[1]TCE - ANEXO III - Preencher'!I32</f>
        <v>38.619999999999997</v>
      </c>
      <c r="I23" s="15">
        <f>'[1]TCE - ANEXO III - Preencher'!J32</f>
        <v>231.65</v>
      </c>
      <c r="J23" s="15">
        <f>'[1]TCE - ANEXO III - Preencher'!K32</f>
        <v>0</v>
      </c>
      <c r="K23" s="16">
        <f>'[1]TCE - ANEXO III - Preencher'!L32</f>
        <v>311.35000000000002</v>
      </c>
      <c r="L23" s="16">
        <f>'[1]TCE - ANEXO III - Preencher'!M32</f>
        <v>0</v>
      </c>
      <c r="M23" s="16">
        <f t="shared" si="1"/>
        <v>311.35000000000002</v>
      </c>
      <c r="N23" s="16">
        <f>'[1]TCE - ANEXO III - Preencher'!O32</f>
        <v>1.29</v>
      </c>
      <c r="O23" s="16">
        <f>'[1]TCE - ANEXO III - Preencher'!P32</f>
        <v>0</v>
      </c>
      <c r="P23" s="17">
        <f t="shared" si="2"/>
        <v>1.29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582.91</v>
      </c>
    </row>
    <row r="24" spans="1:28" s="4" customFormat="1" x14ac:dyDescent="0.2">
      <c r="A24" s="9">
        <f>IFERROR(VLOOKUP(B24,'[1]DADOS (OCULTAR)'!$Q$3:$S$133,3,0),"")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DURVAL ALEXANDRE RODRIGUES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44896</v>
      </c>
      <c r="H24" s="15">
        <f>'[1]TCE - ANEXO III - Preencher'!I33</f>
        <v>52.7</v>
      </c>
      <c r="I24" s="15">
        <f>'[1]TCE - ANEXO III - Preencher'!J33</f>
        <v>329.65</v>
      </c>
      <c r="J24" s="15">
        <f>'[1]TCE - ANEXO III - Preencher'!K33</f>
        <v>0</v>
      </c>
      <c r="K24" s="16">
        <f>'[1]TCE - ANEXO III - Preencher'!L33</f>
        <v>311.35000000000002</v>
      </c>
      <c r="L24" s="16">
        <f>'[1]TCE - ANEXO III - Preencher'!M33</f>
        <v>0</v>
      </c>
      <c r="M24" s="16">
        <f t="shared" si="1"/>
        <v>311.35000000000002</v>
      </c>
      <c r="N24" s="16">
        <f>'[1]TCE - ANEXO III - Preencher'!O33</f>
        <v>2.58</v>
      </c>
      <c r="O24" s="16">
        <f>'[1]TCE - ANEXO III - Preencher'!P33</f>
        <v>0</v>
      </c>
      <c r="P24" s="17">
        <f t="shared" si="2"/>
        <v>2.58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696.28000000000009</v>
      </c>
    </row>
    <row r="25" spans="1:28" s="4" customFormat="1" x14ac:dyDescent="0.2">
      <c r="A25" s="9">
        <f>IFERROR(VLOOKUP(B25,'[1]DADOS (OCULTAR)'!$Q$3:$S$133,3,0),"")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EDLAMAR WILKA KAROLINE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44896</v>
      </c>
      <c r="H25" s="15">
        <f>'[1]TCE - ANEXO III - Preencher'!I34</f>
        <v>53.4</v>
      </c>
      <c r="I25" s="15">
        <f>'[1]TCE - ANEXO III - Preencher'!J34</f>
        <v>330.13</v>
      </c>
      <c r="J25" s="15">
        <f>'[1]TCE - ANEXO III - Preencher'!K34</f>
        <v>0</v>
      </c>
      <c r="K25" s="16">
        <f>'[1]TCE - ANEXO III - Preencher'!L34</f>
        <v>311.35000000000002</v>
      </c>
      <c r="L25" s="16">
        <f>'[1]TCE - ANEXO III - Preencher'!M34</f>
        <v>0</v>
      </c>
      <c r="M25" s="16">
        <f t="shared" si="1"/>
        <v>311.35000000000002</v>
      </c>
      <c r="N25" s="16">
        <f>'[1]TCE - ANEXO III - Preencher'!O34</f>
        <v>2.58</v>
      </c>
      <c r="O25" s="16">
        <f>'[1]TCE - ANEXO III - Preencher'!P34</f>
        <v>0</v>
      </c>
      <c r="P25" s="17">
        <f t="shared" si="2"/>
        <v>2.58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110.51</v>
      </c>
      <c r="U25" s="16">
        <f>'[1]TCE - ANEXO III - Preencher'!V34</f>
        <v>0</v>
      </c>
      <c r="V25" s="17">
        <f t="shared" si="4"/>
        <v>110.51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807.97</v>
      </c>
    </row>
    <row r="26" spans="1:28" s="4" customFormat="1" x14ac:dyDescent="0.2">
      <c r="A26" s="9">
        <f>IFERROR(VLOOKUP(B26,'[1]DADOS (OCULTAR)'!$Q$3:$S$133,3,0),"")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EDMAR MARIA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44896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311.35000000000002</v>
      </c>
      <c r="L26" s="16">
        <f>'[1]TCE - ANEXO III - Preencher'!M35</f>
        <v>0</v>
      </c>
      <c r="M26" s="16">
        <f t="shared" si="1"/>
        <v>311.35000000000002</v>
      </c>
      <c r="N26" s="16">
        <f>'[1]TCE - ANEXO III - Preencher'!O35</f>
        <v>1.29</v>
      </c>
      <c r="O26" s="16">
        <f>'[1]TCE - ANEXO III - Preencher'!P35</f>
        <v>0</v>
      </c>
      <c r="P26" s="17">
        <f t="shared" si="2"/>
        <v>1.29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312.64000000000004</v>
      </c>
    </row>
    <row r="27" spans="1:28" s="4" customFormat="1" x14ac:dyDescent="0.2">
      <c r="A27" s="9">
        <f>IFERROR(VLOOKUP(B27,'[1]DADOS (OCULTAR)'!$Q$3:$S$133,3,0),"")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EDNA SOARES DE ALMEIDA CAVALCANTE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2516-05</v>
      </c>
      <c r="G27" s="14">
        <f>IF('[1]TCE - ANEXO III - Preencher'!H36="","",'[1]TCE - ANEXO III - Preencher'!H36)</f>
        <v>44896</v>
      </c>
      <c r="H27" s="15">
        <f>'[1]TCE - ANEXO III - Preencher'!I36</f>
        <v>55.23</v>
      </c>
      <c r="I27" s="15">
        <f>'[1]TCE - ANEXO III - Preencher'!J36</f>
        <v>355.18</v>
      </c>
      <c r="J27" s="15">
        <f>'[1]TCE - ANEXO III - Preencher'!K36</f>
        <v>0</v>
      </c>
      <c r="K27" s="16">
        <f>'[1]TCE - ANEXO III - Preencher'!L36</f>
        <v>311.35000000000002</v>
      </c>
      <c r="L27" s="16">
        <f>'[1]TCE - ANEXO III - Preencher'!M36</f>
        <v>0</v>
      </c>
      <c r="M27" s="16">
        <f t="shared" si="1"/>
        <v>311.35000000000002</v>
      </c>
      <c r="N27" s="16">
        <f>'[1]TCE - ANEXO III - Preencher'!O36</f>
        <v>1.29</v>
      </c>
      <c r="O27" s="16">
        <f>'[1]TCE - ANEXO III - Preencher'!P36</f>
        <v>0</v>
      </c>
      <c r="P27" s="17">
        <f t="shared" si="2"/>
        <v>1.29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723.05</v>
      </c>
    </row>
    <row r="28" spans="1:28" s="4" customFormat="1" x14ac:dyDescent="0.2">
      <c r="A28" s="9">
        <f>IFERROR(VLOOKUP(B28,'[1]DADOS (OCULTAR)'!$Q$3:$S$133,3,0),"")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 xml:space="preserve">ELCIO DUARTE LIMA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2252-75</v>
      </c>
      <c r="G28" s="14">
        <f>IF('[1]TCE - ANEXO III - Preencher'!H37="","",'[1]TCE - ANEXO III - Preencher'!H37)</f>
        <v>44896</v>
      </c>
      <c r="H28" s="15">
        <f>'[1]TCE - ANEXO III - Preencher'!I37</f>
        <v>170.73</v>
      </c>
      <c r="I28" s="15">
        <f>'[1]TCE - ANEXO III - Preencher'!J37</f>
        <v>1251.3900000000001</v>
      </c>
      <c r="J28" s="15">
        <f>'[1]TCE - ANEXO III - Preencher'!K37</f>
        <v>0</v>
      </c>
      <c r="K28" s="16">
        <f>'[1]TCE - ANEXO III - Preencher'!L37</f>
        <v>311.35000000000002</v>
      </c>
      <c r="L28" s="16">
        <f>'[1]TCE - ANEXO III - Preencher'!M37</f>
        <v>0</v>
      </c>
      <c r="M28" s="16">
        <f t="shared" si="1"/>
        <v>311.35000000000002</v>
      </c>
      <c r="N28" s="16">
        <f>'[1]TCE - ANEXO III - Preencher'!O37</f>
        <v>10.34</v>
      </c>
      <c r="O28" s="16">
        <f>'[1]TCE - ANEXO III - Preencher'!P37</f>
        <v>0</v>
      </c>
      <c r="P28" s="17">
        <f t="shared" si="2"/>
        <v>10.34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1743.8100000000002</v>
      </c>
    </row>
    <row r="29" spans="1:28" s="4" customFormat="1" x14ac:dyDescent="0.2">
      <c r="A29" s="9">
        <f>IFERROR(VLOOKUP(B29,'[1]DADOS (OCULTAR)'!$Q$3:$S$133,3,0),"")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ELIDA GALDINO FERREIRA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4110-05</v>
      </c>
      <c r="G29" s="14">
        <f>IF('[1]TCE - ANEXO III - Preencher'!H38="","",'[1]TCE - ANEXO III - Preencher'!H38)</f>
        <v>44896</v>
      </c>
      <c r="H29" s="15">
        <f>'[1]TCE - ANEXO III - Preencher'!I38</f>
        <v>31.48</v>
      </c>
      <c r="I29" s="15">
        <f>'[1]TCE - ANEXO III - Preencher'!J38</f>
        <v>198.56</v>
      </c>
      <c r="J29" s="15">
        <f>'[1]TCE - ANEXO III - Preencher'!K38</f>
        <v>0</v>
      </c>
      <c r="K29" s="16">
        <f>'[1]TCE - ANEXO III - Preencher'!L38</f>
        <v>311.35000000000002</v>
      </c>
      <c r="L29" s="16">
        <f>'[1]TCE - ANEXO III - Preencher'!M38</f>
        <v>0</v>
      </c>
      <c r="M29" s="16">
        <f t="shared" si="1"/>
        <v>311.35000000000002</v>
      </c>
      <c r="N29" s="16">
        <f>'[1]TCE - ANEXO III - Preencher'!O38</f>
        <v>1.29</v>
      </c>
      <c r="O29" s="16">
        <f>'[1]TCE - ANEXO III - Preencher'!P38</f>
        <v>0</v>
      </c>
      <c r="P29" s="17">
        <f t="shared" si="2"/>
        <v>1.29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77.569999999999993</v>
      </c>
      <c r="U29" s="16">
        <f>'[1]TCE - ANEXO III - Preencher'!V38</f>
        <v>0</v>
      </c>
      <c r="V29" s="17">
        <f t="shared" si="4"/>
        <v>77.569999999999993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620.25</v>
      </c>
    </row>
    <row r="30" spans="1:28" s="4" customFormat="1" x14ac:dyDescent="0.2">
      <c r="A30" s="9">
        <f>IFERROR(VLOOKUP(B30,'[1]DADOS (OCULTAR)'!$Q$3:$S$133,3,0),"")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ELIZABETE VIRGINIO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2524-05</v>
      </c>
      <c r="G30" s="14">
        <f>IF('[1]TCE - ANEXO III - Preencher'!H39="","",'[1]TCE - ANEXO III - Preencher'!H39)</f>
        <v>44896</v>
      </c>
      <c r="H30" s="15">
        <f>'[1]TCE - ANEXO III - Preencher'!I39</f>
        <v>31.85</v>
      </c>
      <c r="I30" s="15">
        <f>'[1]TCE - ANEXO III - Preencher'!J39</f>
        <v>236.54</v>
      </c>
      <c r="J30" s="15">
        <f>'[1]TCE - ANEXO III - Preencher'!K39</f>
        <v>0</v>
      </c>
      <c r="K30" s="16">
        <f>'[1]TCE - ANEXO III - Preencher'!L39</f>
        <v>311.35000000000002</v>
      </c>
      <c r="L30" s="16">
        <f>'[1]TCE - ANEXO III - Preencher'!M39</f>
        <v>0</v>
      </c>
      <c r="M30" s="16">
        <f t="shared" si="1"/>
        <v>311.35000000000002</v>
      </c>
      <c r="N30" s="16">
        <f>'[1]TCE - ANEXO III - Preencher'!O39</f>
        <v>1.29</v>
      </c>
      <c r="O30" s="16">
        <f>'[1]TCE - ANEXO III - Preencher'!P39</f>
        <v>0</v>
      </c>
      <c r="P30" s="17">
        <f t="shared" si="2"/>
        <v>1.29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581.03</v>
      </c>
    </row>
    <row r="31" spans="1:28" s="4" customFormat="1" x14ac:dyDescent="0.2">
      <c r="A31" s="9">
        <f>IFERROR(VLOOKUP(B31,'[1]DADOS (OCULTAR)'!$Q$3:$S$133,3,0),"")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ERICA SANTOS DE LIMA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44896</v>
      </c>
      <c r="H31" s="15">
        <f>'[1]TCE - ANEXO III - Preencher'!I40</f>
        <v>32.1</v>
      </c>
      <c r="I31" s="15">
        <f>'[1]TCE - ANEXO III - Preencher'!J40</f>
        <v>202.21</v>
      </c>
      <c r="J31" s="15">
        <f>'[1]TCE - ANEXO III - Preencher'!K40</f>
        <v>0</v>
      </c>
      <c r="K31" s="16">
        <f>'[1]TCE - ANEXO III - Preencher'!L40</f>
        <v>311.35000000000002</v>
      </c>
      <c r="L31" s="16">
        <f>'[1]TCE - ANEXO III - Preencher'!M40</f>
        <v>0</v>
      </c>
      <c r="M31" s="16">
        <f t="shared" si="1"/>
        <v>311.35000000000002</v>
      </c>
      <c r="N31" s="16">
        <f>'[1]TCE - ANEXO III - Preencher'!O40</f>
        <v>1.29</v>
      </c>
      <c r="O31" s="16">
        <f>'[1]TCE - ANEXO III - Preencher'!P40</f>
        <v>0</v>
      </c>
      <c r="P31" s="17">
        <f t="shared" si="2"/>
        <v>1.29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546.95000000000005</v>
      </c>
    </row>
    <row r="32" spans="1:28" s="4" customFormat="1" x14ac:dyDescent="0.2">
      <c r="A32" s="9">
        <f>IFERROR(VLOOKUP(B32,'[1]DADOS (OCULTAR)'!$Q$3:$S$133,3,0),"")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ERILANE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5143-20</v>
      </c>
      <c r="G32" s="14">
        <f>IF('[1]TCE - ANEXO III - Preencher'!H41="","",'[1]TCE - ANEXO III - Preencher'!H41)</f>
        <v>44896</v>
      </c>
      <c r="H32" s="15">
        <f>'[1]TCE - ANEXO III - Preencher'!I41</f>
        <v>30.94</v>
      </c>
      <c r="I32" s="15">
        <f>'[1]TCE - ANEXO III - Preencher'!J41</f>
        <v>197.71</v>
      </c>
      <c r="J32" s="15">
        <f>'[1]TCE - ANEXO III - Preencher'!K41</f>
        <v>0</v>
      </c>
      <c r="K32" s="16">
        <f>'[1]TCE - ANEXO III - Preencher'!L41</f>
        <v>311.35000000000002</v>
      </c>
      <c r="L32" s="16">
        <f>'[1]TCE - ANEXO III - Preencher'!M41</f>
        <v>0</v>
      </c>
      <c r="M32" s="16">
        <f t="shared" si="1"/>
        <v>311.35000000000002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541.29</v>
      </c>
    </row>
    <row r="33" spans="1:28" s="4" customFormat="1" x14ac:dyDescent="0.2">
      <c r="A33" s="9">
        <f>IFERROR(VLOOKUP(B33,'[1]DADOS (OCULTAR)'!$Q$3:$S$133,3,0),"")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ESTHER GRASIELLE PEREIRA VINEZOF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44896</v>
      </c>
      <c r="H33" s="15">
        <f>'[1]TCE - ANEXO III - Preencher'!I42</f>
        <v>28.67</v>
      </c>
      <c r="I33" s="15">
        <f>'[1]TCE - ANEXO III - Preencher'!J42</f>
        <v>188.59</v>
      </c>
      <c r="J33" s="15">
        <f>'[1]TCE - ANEXO III - Preencher'!K42</f>
        <v>0</v>
      </c>
      <c r="K33" s="16">
        <f>'[1]TCE - ANEXO III - Preencher'!L42</f>
        <v>311.35000000000002</v>
      </c>
      <c r="L33" s="16">
        <f>'[1]TCE - ANEXO III - Preencher'!M42</f>
        <v>0</v>
      </c>
      <c r="M33" s="16">
        <f t="shared" si="1"/>
        <v>311.35000000000002</v>
      </c>
      <c r="N33" s="16">
        <f>'[1]TCE - ANEXO III - Preencher'!O42</f>
        <v>1.29</v>
      </c>
      <c r="O33" s="16">
        <f>'[1]TCE - ANEXO III - Preencher'!P42</f>
        <v>0</v>
      </c>
      <c r="P33" s="17">
        <f t="shared" si="2"/>
        <v>1.29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69.41</v>
      </c>
      <c r="U33" s="16">
        <f>'[1]TCE - ANEXO III - Preencher'!V42</f>
        <v>0</v>
      </c>
      <c r="V33" s="17">
        <f t="shared" si="4"/>
        <v>69.41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599.30999999999995</v>
      </c>
    </row>
    <row r="34" spans="1:28" s="4" customFormat="1" x14ac:dyDescent="0.2">
      <c r="A34" s="9">
        <f>IFERROR(VLOOKUP(B34,'[1]DADOS (OCULTAR)'!$Q$3:$S$133,3,0),"")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EVELLY KIRLEY SANTOS ANDRADE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>
        <f>IF('[1]TCE - ANEXO III - Preencher'!H43="","",'[1]TCE - ANEXO III - Preencher'!H43)</f>
        <v>44896</v>
      </c>
      <c r="H34" s="15">
        <f>'[1]TCE - ANEXO III - Preencher'!I43</f>
        <v>30.49</v>
      </c>
      <c r="I34" s="15">
        <f>'[1]TCE - ANEXO III - Preencher'!J43</f>
        <v>188.54</v>
      </c>
      <c r="J34" s="15">
        <f>'[1]TCE - ANEXO III - Preencher'!K43</f>
        <v>0</v>
      </c>
      <c r="K34" s="16">
        <f>'[1]TCE - ANEXO III - Preencher'!L43</f>
        <v>311.35000000000002</v>
      </c>
      <c r="L34" s="16">
        <f>'[1]TCE - ANEXO III - Preencher'!M43</f>
        <v>0</v>
      </c>
      <c r="M34" s="16">
        <f t="shared" si="1"/>
        <v>311.35000000000002</v>
      </c>
      <c r="N34" s="16">
        <f>'[1]TCE - ANEXO III - Preencher'!O43</f>
        <v>1.29</v>
      </c>
      <c r="O34" s="16">
        <f>'[1]TCE - ANEXO III - Preencher'!P43</f>
        <v>0</v>
      </c>
      <c r="P34" s="17">
        <f t="shared" si="2"/>
        <v>1.29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531.66999999999996</v>
      </c>
    </row>
    <row r="35" spans="1:28" s="4" customFormat="1" x14ac:dyDescent="0.2">
      <c r="A35" s="9">
        <f>IFERROR(VLOOKUP(B35,'[1]DADOS (OCULTAR)'!$Q$3:$S$133,3,0),"")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FABIANO DE PAIVA MEDEIROS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2252-65</v>
      </c>
      <c r="G35" s="14">
        <f>IF('[1]TCE - ANEXO III - Preencher'!H44="","",'[1]TCE - ANEXO III - Preencher'!H44)</f>
        <v>44896</v>
      </c>
      <c r="H35" s="15">
        <f>'[1]TCE - ANEXO III - Preencher'!I44</f>
        <v>138.04</v>
      </c>
      <c r="I35" s="15">
        <f>'[1]TCE - ANEXO III - Preencher'!J44</f>
        <v>989.83</v>
      </c>
      <c r="J35" s="15">
        <f>'[1]TCE - ANEXO III - Preencher'!K44</f>
        <v>0</v>
      </c>
      <c r="K35" s="16">
        <f>'[1]TCE - ANEXO III - Preencher'!L44</f>
        <v>311.35000000000002</v>
      </c>
      <c r="L35" s="16">
        <f>'[1]TCE - ANEXO III - Preencher'!M44</f>
        <v>0</v>
      </c>
      <c r="M35" s="16">
        <f t="shared" si="1"/>
        <v>311.35000000000002</v>
      </c>
      <c r="N35" s="16">
        <f>'[1]TCE - ANEXO III - Preencher'!O44</f>
        <v>10.34</v>
      </c>
      <c r="O35" s="16">
        <f>'[1]TCE - ANEXO III - Preencher'!P44</f>
        <v>0</v>
      </c>
      <c r="P35" s="17">
        <f t="shared" si="2"/>
        <v>10.34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1449.5600000000002</v>
      </c>
    </row>
    <row r="36" spans="1:28" s="4" customFormat="1" x14ac:dyDescent="0.2">
      <c r="A36" s="9">
        <f>IFERROR(VLOOKUP(B36,'[1]DADOS (OCULTAR)'!$Q$3:$S$133,3,0),"")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FABIO STEFFANO FLORENCIO LOPES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44896</v>
      </c>
      <c r="H36" s="15">
        <f>'[1]TCE - ANEXO III - Preencher'!I45</f>
        <v>43.19</v>
      </c>
      <c r="I36" s="15">
        <f>'[1]TCE - ANEXO III - Preencher'!J45</f>
        <v>284.25</v>
      </c>
      <c r="J36" s="15">
        <f>'[1]TCE - ANEXO III - Preencher'!K45</f>
        <v>0</v>
      </c>
      <c r="K36" s="16">
        <f>'[1]TCE - ANEXO III - Preencher'!L45</f>
        <v>311.35000000000002</v>
      </c>
      <c r="L36" s="16">
        <f>'[1]TCE - ANEXO III - Preencher'!M45</f>
        <v>0</v>
      </c>
      <c r="M36" s="16">
        <f t="shared" si="1"/>
        <v>311.35000000000002</v>
      </c>
      <c r="N36" s="16">
        <f>'[1]TCE - ANEXO III - Preencher'!O45</f>
        <v>1.29</v>
      </c>
      <c r="O36" s="16">
        <f>'[1]TCE - ANEXO III - Preencher'!P45</f>
        <v>0</v>
      </c>
      <c r="P36" s="17">
        <f t="shared" si="2"/>
        <v>1.29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640.07999999999993</v>
      </c>
    </row>
    <row r="37" spans="1:28" s="4" customFormat="1" x14ac:dyDescent="0.2">
      <c r="A37" s="9">
        <f>IFERROR(VLOOKUP(B37,'[1]DADOS (OCULTAR)'!$Q$3:$S$133,3,0),"")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FELIPE LUIZ BANDEIRA DE MELO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9101-10</v>
      </c>
      <c r="G37" s="14">
        <f>IF('[1]TCE - ANEXO III - Preencher'!H46="","",'[1]TCE - ANEXO III - Preencher'!H46)</f>
        <v>44896</v>
      </c>
      <c r="H37" s="15">
        <f>'[1]TCE - ANEXO III - Preencher'!I46</f>
        <v>31.76</v>
      </c>
      <c r="I37" s="15">
        <f>'[1]TCE - ANEXO III - Preencher'!J46</f>
        <v>190.58</v>
      </c>
      <c r="J37" s="15">
        <f>'[1]TCE - ANEXO III - Preencher'!K46</f>
        <v>0</v>
      </c>
      <c r="K37" s="16">
        <f>'[1]TCE - ANEXO III - Preencher'!L46</f>
        <v>311.35000000000002</v>
      </c>
      <c r="L37" s="16">
        <f>'[1]TCE - ANEXO III - Preencher'!M46</f>
        <v>0</v>
      </c>
      <c r="M37" s="16">
        <f t="shared" si="1"/>
        <v>311.35000000000002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534.98</v>
      </c>
    </row>
    <row r="38" spans="1:28" s="4" customFormat="1" x14ac:dyDescent="0.2">
      <c r="A38" s="9">
        <f>IFERROR(VLOOKUP(B38,'[1]DADOS (OCULTAR)'!$Q$3:$S$133,3,0),"")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 xml:space="preserve">FERNANDO JOSE DE LIMA BOTELHO JUNIOR 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2252-75</v>
      </c>
      <c r="G38" s="14">
        <f>IF('[1]TCE - ANEXO III - Preencher'!H47="","",'[1]TCE - ANEXO III - Preencher'!H47)</f>
        <v>44896</v>
      </c>
      <c r="H38" s="15">
        <f>'[1]TCE - ANEXO III - Preencher'!I47</f>
        <v>115.77</v>
      </c>
      <c r="I38" s="15">
        <f>'[1]TCE - ANEXO III - Preencher'!J47</f>
        <v>811.78</v>
      </c>
      <c r="J38" s="15">
        <f>'[1]TCE - ANEXO III - Preencher'!K47</f>
        <v>0</v>
      </c>
      <c r="K38" s="16">
        <f>'[1]TCE - ANEXO III - Preencher'!L47</f>
        <v>311.35000000000002</v>
      </c>
      <c r="L38" s="16">
        <f>'[1]TCE - ANEXO III - Preencher'!M47</f>
        <v>0</v>
      </c>
      <c r="M38" s="16">
        <f t="shared" si="1"/>
        <v>311.35000000000002</v>
      </c>
      <c r="N38" s="16">
        <f>'[1]TCE - ANEXO III - Preencher'!O47</f>
        <v>10.34</v>
      </c>
      <c r="O38" s="16">
        <f>'[1]TCE - ANEXO III - Preencher'!P47</f>
        <v>0</v>
      </c>
      <c r="P38" s="17">
        <f t="shared" si="2"/>
        <v>10.34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1249.24</v>
      </c>
    </row>
    <row r="39" spans="1:28" s="4" customFormat="1" x14ac:dyDescent="0.2">
      <c r="A39" s="9">
        <f>IFERROR(VLOOKUP(B39,'[1]DADOS (OCULTAR)'!$Q$3:$S$133,3,0),"")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FLAVIO LAURENTINO DE SOUSA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2251-20</v>
      </c>
      <c r="G39" s="14">
        <f>IF('[1]TCE - ANEXO III - Preencher'!H48="","",'[1]TCE - ANEXO III - Preencher'!H48)</f>
        <v>44896</v>
      </c>
      <c r="H39" s="15">
        <f>'[1]TCE - ANEXO III - Preencher'!I48</f>
        <v>184.3</v>
      </c>
      <c r="I39" s="15">
        <f>'[1]TCE - ANEXO III - Preencher'!J48</f>
        <v>1359.94</v>
      </c>
      <c r="J39" s="15">
        <f>'[1]TCE - ANEXO III - Preencher'!K48</f>
        <v>0</v>
      </c>
      <c r="K39" s="16">
        <f>'[1]TCE - ANEXO III - Preencher'!L48</f>
        <v>311.35000000000002</v>
      </c>
      <c r="L39" s="16">
        <f>'[1]TCE - ANEXO III - Preencher'!M48</f>
        <v>0</v>
      </c>
      <c r="M39" s="16">
        <f t="shared" si="1"/>
        <v>311.35000000000002</v>
      </c>
      <c r="N39" s="16">
        <f>'[1]TCE - ANEXO III - Preencher'!O48</f>
        <v>10.34</v>
      </c>
      <c r="O39" s="16">
        <f>'[1]TCE - ANEXO III - Preencher'!P48</f>
        <v>0</v>
      </c>
      <c r="P39" s="17">
        <f t="shared" si="2"/>
        <v>10.34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1865.93</v>
      </c>
    </row>
    <row r="40" spans="1:28" s="4" customFormat="1" x14ac:dyDescent="0.2">
      <c r="A40" s="9">
        <f>IFERROR(VLOOKUP(B40,'[1]DADOS (OCULTAR)'!$Q$3:$S$133,3,0),"")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FRANCISCO DE ASSIS DE MELO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>
        <f>IF('[1]TCE - ANEXO III - Preencher'!H49="","",'[1]TCE - ANEXO III - Preencher'!H49)</f>
        <v>44896</v>
      </c>
      <c r="H40" s="15">
        <f>'[1]TCE - ANEXO III - Preencher'!I49</f>
        <v>33.26</v>
      </c>
      <c r="I40" s="15">
        <f>'[1]TCE - ANEXO III - Preencher'!J49</f>
        <v>199.63</v>
      </c>
      <c r="J40" s="15">
        <f>'[1]TCE - ANEXO III - Preencher'!K49</f>
        <v>0</v>
      </c>
      <c r="K40" s="16">
        <f>'[1]TCE - ANEXO III - Preencher'!L49</f>
        <v>311.35000000000002</v>
      </c>
      <c r="L40" s="16">
        <f>'[1]TCE - ANEXO III - Preencher'!M49</f>
        <v>0</v>
      </c>
      <c r="M40" s="16">
        <f t="shared" si="1"/>
        <v>311.35000000000002</v>
      </c>
      <c r="N40" s="16">
        <f>'[1]TCE - ANEXO III - Preencher'!O49</f>
        <v>1.29</v>
      </c>
      <c r="O40" s="16">
        <f>'[1]TCE - ANEXO III - Preencher'!P49</f>
        <v>0</v>
      </c>
      <c r="P40" s="17">
        <f t="shared" si="2"/>
        <v>1.29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545.53</v>
      </c>
    </row>
    <row r="41" spans="1:28" s="4" customFormat="1" x14ac:dyDescent="0.2">
      <c r="A41" s="9">
        <f>IFERROR(VLOOKUP(B41,'[1]DADOS (OCULTAR)'!$Q$3:$S$133,3,0),"")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FRANK FERNANDES LIMA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2252-25</v>
      </c>
      <c r="G41" s="14">
        <f>IF('[1]TCE - ANEXO III - Preencher'!H50="","",'[1]TCE - ANEXO III - Preencher'!H50)</f>
        <v>44896</v>
      </c>
      <c r="H41" s="15">
        <f>'[1]TCE - ANEXO III - Preencher'!I50</f>
        <v>119.85</v>
      </c>
      <c r="I41" s="15">
        <f>'[1]TCE - ANEXO III - Preencher'!J50</f>
        <v>844.41</v>
      </c>
      <c r="J41" s="15">
        <f>'[1]TCE - ANEXO III - Preencher'!K50</f>
        <v>0</v>
      </c>
      <c r="K41" s="16">
        <f>'[1]TCE - ANEXO III - Preencher'!L50</f>
        <v>311.35000000000002</v>
      </c>
      <c r="L41" s="16">
        <f>'[1]TCE - ANEXO III - Preencher'!M50</f>
        <v>0</v>
      </c>
      <c r="M41" s="16">
        <f t="shared" si="1"/>
        <v>311.35000000000002</v>
      </c>
      <c r="N41" s="16">
        <f>'[1]TCE - ANEXO III - Preencher'!O50</f>
        <v>10.34</v>
      </c>
      <c r="O41" s="16">
        <f>'[1]TCE - ANEXO III - Preencher'!P50</f>
        <v>0</v>
      </c>
      <c r="P41" s="17">
        <f t="shared" si="2"/>
        <v>10.34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1285.95</v>
      </c>
    </row>
    <row r="42" spans="1:28" s="4" customFormat="1" x14ac:dyDescent="0.2">
      <c r="A42" s="9">
        <f>IFERROR(VLOOKUP(B42,'[1]DADOS (OCULTAR)'!$Q$3:$S$133,3,0),"")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GENILSON RUFINO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4141-05</v>
      </c>
      <c r="G42" s="14">
        <f>IF('[1]TCE - ANEXO III - Preencher'!H51="","",'[1]TCE - ANEXO III - Preencher'!H51)</f>
        <v>44896</v>
      </c>
      <c r="H42" s="15">
        <f>'[1]TCE - ANEXO III - Preencher'!I51</f>
        <v>29.96</v>
      </c>
      <c r="I42" s="15">
        <f>'[1]TCE - ANEXO III - Preencher'!J51</f>
        <v>174.22</v>
      </c>
      <c r="J42" s="15">
        <f>'[1]TCE - ANEXO III - Preencher'!K51</f>
        <v>0</v>
      </c>
      <c r="K42" s="16">
        <f>'[1]TCE - ANEXO III - Preencher'!L51</f>
        <v>311.35000000000002</v>
      </c>
      <c r="L42" s="16">
        <f>'[1]TCE - ANEXO III - Preencher'!M51</f>
        <v>0</v>
      </c>
      <c r="M42" s="16">
        <f t="shared" si="1"/>
        <v>311.35000000000002</v>
      </c>
      <c r="N42" s="16">
        <f>'[1]TCE - ANEXO III - Preencher'!O51</f>
        <v>1.29</v>
      </c>
      <c r="O42" s="16">
        <f>'[1]TCE - ANEXO III - Preencher'!P51</f>
        <v>0</v>
      </c>
      <c r="P42" s="17">
        <f t="shared" si="2"/>
        <v>1.29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516.81999999999994</v>
      </c>
    </row>
    <row r="43" spans="1:28" s="4" customFormat="1" x14ac:dyDescent="0.2">
      <c r="A43" s="9">
        <f>IFERROR(VLOOKUP(B43,'[1]DADOS (OCULTAR)'!$Q$3:$S$133,3,0),"")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GESICA FERREIRA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>
        <f>IF('[1]TCE - ANEXO III - Preencher'!H52="","",'[1]TCE - ANEXO III - Preencher'!H52)</f>
        <v>44896</v>
      </c>
      <c r="H43" s="15">
        <f>'[1]TCE - ANEXO III - Preencher'!I52</f>
        <v>33.28</v>
      </c>
      <c r="I43" s="15">
        <f>'[1]TCE - ANEXO III - Preencher'!J52</f>
        <v>199.63</v>
      </c>
      <c r="J43" s="15">
        <f>'[1]TCE - ANEXO III - Preencher'!K52</f>
        <v>0</v>
      </c>
      <c r="K43" s="16">
        <f>'[1]TCE - ANEXO III - Preencher'!L52</f>
        <v>311.33999999999997</v>
      </c>
      <c r="L43" s="16">
        <f>'[1]TCE - ANEXO III - Preencher'!M52</f>
        <v>0</v>
      </c>
      <c r="M43" s="16">
        <f t="shared" si="1"/>
        <v>311.33999999999997</v>
      </c>
      <c r="N43" s="16">
        <f>'[1]TCE - ANEXO III - Preencher'!O52</f>
        <v>1.29</v>
      </c>
      <c r="O43" s="16">
        <f>'[1]TCE - ANEXO III - Preencher'!P52</f>
        <v>0</v>
      </c>
      <c r="P43" s="17">
        <f t="shared" si="2"/>
        <v>1.29</v>
      </c>
      <c r="Q43" s="16">
        <f>'[1]TCE - ANEXO III - Preencher'!R52</f>
        <v>396</v>
      </c>
      <c r="R43" s="16">
        <f>'[1]TCE - ANEXO III - Preencher'!S52</f>
        <v>99.82</v>
      </c>
      <c r="S43" s="17">
        <f t="shared" si="3"/>
        <v>296.18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841.72</v>
      </c>
    </row>
    <row r="44" spans="1:28" s="4" customFormat="1" x14ac:dyDescent="0.2">
      <c r="A44" s="9">
        <f>IFERROR(VLOOKUP(B44,'[1]DADOS (OCULTAR)'!$Q$3:$S$133,3,0),"")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GILSON CAVALCANTI TOME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5173-30</v>
      </c>
      <c r="G44" s="14">
        <f>IF('[1]TCE - ANEXO III - Preencher'!H53="","",'[1]TCE - ANEXO III - Preencher'!H53)</f>
        <v>44896</v>
      </c>
      <c r="H44" s="15">
        <f>'[1]TCE - ANEXO III - Preencher'!I53</f>
        <v>31.56</v>
      </c>
      <c r="I44" s="15">
        <f>'[1]TCE - ANEXO III - Preencher'!J53</f>
        <v>199</v>
      </c>
      <c r="J44" s="15">
        <f>'[1]TCE - ANEXO III - Preencher'!K53</f>
        <v>0</v>
      </c>
      <c r="K44" s="16">
        <f>'[1]TCE - ANEXO III - Preencher'!L53</f>
        <v>311.33999999999997</v>
      </c>
      <c r="L44" s="16">
        <f>'[1]TCE - ANEXO III - Preencher'!M53</f>
        <v>0</v>
      </c>
      <c r="M44" s="16">
        <f t="shared" si="1"/>
        <v>311.33999999999997</v>
      </c>
      <c r="N44" s="16">
        <f>'[1]TCE - ANEXO III - Preencher'!O53</f>
        <v>1.29</v>
      </c>
      <c r="O44" s="16">
        <f>'[1]TCE - ANEXO III - Preencher'!P53</f>
        <v>0</v>
      </c>
      <c r="P44" s="17">
        <f t="shared" si="2"/>
        <v>1.29</v>
      </c>
      <c r="Q44" s="16">
        <f>'[1]TCE - ANEXO III - Preencher'!R53</f>
        <v>189</v>
      </c>
      <c r="R44" s="16">
        <f>'[1]TCE - ANEXO III - Preencher'!S53</f>
        <v>80.11</v>
      </c>
      <c r="S44" s="17">
        <f t="shared" si="3"/>
        <v>108.89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652.07999999999993</v>
      </c>
    </row>
    <row r="45" spans="1:28" s="4" customFormat="1" x14ac:dyDescent="0.2">
      <c r="A45" s="9">
        <f>IFERROR(VLOOKUP(B45,'[1]DADOS (OCULTAR)'!$Q$3:$S$133,3,0),"")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GISLANE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44896</v>
      </c>
      <c r="H45" s="15">
        <f>'[1]TCE - ANEXO III - Preencher'!I54</f>
        <v>37.450000000000003</v>
      </c>
      <c r="I45" s="15">
        <f>'[1]TCE - ANEXO III - Preencher'!J54</f>
        <v>244.99</v>
      </c>
      <c r="J45" s="15">
        <f>'[1]TCE - ANEXO III - Preencher'!K54</f>
        <v>0</v>
      </c>
      <c r="K45" s="16">
        <f>'[1]TCE - ANEXO III - Preencher'!L54</f>
        <v>311.33999999999997</v>
      </c>
      <c r="L45" s="16">
        <f>'[1]TCE - ANEXO III - Preencher'!M54</f>
        <v>0</v>
      </c>
      <c r="M45" s="16">
        <f t="shared" si="1"/>
        <v>311.33999999999997</v>
      </c>
      <c r="N45" s="16">
        <f>'[1]TCE - ANEXO III - Preencher'!O54</f>
        <v>1.29</v>
      </c>
      <c r="O45" s="16">
        <f>'[1]TCE - ANEXO III - Preencher'!P54</f>
        <v>0</v>
      </c>
      <c r="P45" s="17">
        <f t="shared" si="2"/>
        <v>1.29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595.06999999999994</v>
      </c>
    </row>
    <row r="46" spans="1:28" s="4" customFormat="1" x14ac:dyDescent="0.2">
      <c r="A46" s="9">
        <f>IFERROR(VLOOKUP(B46,'[1]DADOS (OCULTAR)'!$Q$3:$S$133,3,0),"")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GIZELLI VITORIA DA SILVA MENDES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44896</v>
      </c>
      <c r="H46" s="15">
        <f>'[1]TCE - ANEXO III - Preencher'!I55</f>
        <v>33.28</v>
      </c>
      <c r="I46" s="15">
        <f>'[1]TCE - ANEXO III - Preencher'!J55</f>
        <v>199.63</v>
      </c>
      <c r="J46" s="15">
        <f>'[1]TCE - ANEXO III - Preencher'!K55</f>
        <v>0</v>
      </c>
      <c r="K46" s="16">
        <f>'[1]TCE - ANEXO III - Preencher'!L55</f>
        <v>311.33999999999997</v>
      </c>
      <c r="L46" s="16">
        <f>'[1]TCE - ANEXO III - Preencher'!M55</f>
        <v>0</v>
      </c>
      <c r="M46" s="16">
        <f t="shared" si="1"/>
        <v>311.33999999999997</v>
      </c>
      <c r="N46" s="16">
        <f>'[1]TCE - ANEXO III - Preencher'!O55</f>
        <v>1.29</v>
      </c>
      <c r="O46" s="16">
        <f>'[1]TCE - ANEXO III - Preencher'!P55</f>
        <v>0</v>
      </c>
      <c r="P46" s="17">
        <f t="shared" si="2"/>
        <v>1.29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545.54</v>
      </c>
    </row>
    <row r="47" spans="1:28" s="4" customFormat="1" x14ac:dyDescent="0.2">
      <c r="A47" s="9">
        <f>IFERROR(VLOOKUP(B47,'[1]DADOS (OCULTAR)'!$Q$3:$S$133,3,0),"")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GLAUCE DO NASCIMENTO MONTEIRO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1311-15</v>
      </c>
      <c r="G47" s="14">
        <f>IF('[1]TCE - ANEXO III - Preencher'!H56="","",'[1]TCE - ANEXO III - Preencher'!H56)</f>
        <v>44896</v>
      </c>
      <c r="H47" s="15">
        <f>'[1]TCE - ANEXO III - Preencher'!I56</f>
        <v>65.42</v>
      </c>
      <c r="I47" s="15">
        <f>'[1]TCE - ANEXO III - Preencher'!J56</f>
        <v>392.4</v>
      </c>
      <c r="J47" s="15">
        <f>'[1]TCE - ANEXO III - Preencher'!K56</f>
        <v>0</v>
      </c>
      <c r="K47" s="16">
        <f>'[1]TCE - ANEXO III - Preencher'!L56</f>
        <v>311.33999999999997</v>
      </c>
      <c r="L47" s="16">
        <f>'[1]TCE - ANEXO III - Preencher'!M56</f>
        <v>0</v>
      </c>
      <c r="M47" s="16">
        <f t="shared" si="1"/>
        <v>311.33999999999997</v>
      </c>
      <c r="N47" s="16">
        <f>'[1]TCE - ANEXO III - Preencher'!O56</f>
        <v>1.29</v>
      </c>
      <c r="O47" s="16">
        <f>'[1]TCE - ANEXO III - Preencher'!P56</f>
        <v>0</v>
      </c>
      <c r="P47" s="17">
        <f t="shared" si="2"/>
        <v>1.29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770.44999999999993</v>
      </c>
    </row>
    <row r="48" spans="1:28" s="4" customFormat="1" x14ac:dyDescent="0.2">
      <c r="A48" s="9">
        <f>IFERROR(VLOOKUP(B48,'[1]DADOS (OCULTAR)'!$Q$3:$S$133,3,0),"")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GLEYSON RAFAEL DE SOUZA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44896</v>
      </c>
      <c r="H48" s="15">
        <f>'[1]TCE - ANEXO III - Preencher'!I57</f>
        <v>32.08</v>
      </c>
      <c r="I48" s="15">
        <f>'[1]TCE - ANEXO III - Preencher'!J57</f>
        <v>202.21</v>
      </c>
      <c r="J48" s="15">
        <f>'[1]TCE - ANEXO III - Preencher'!K57</f>
        <v>0</v>
      </c>
      <c r="K48" s="16">
        <f>'[1]TCE - ANEXO III - Preencher'!L57</f>
        <v>311.33999999999997</v>
      </c>
      <c r="L48" s="16">
        <f>'[1]TCE - ANEXO III - Preencher'!M57</f>
        <v>0</v>
      </c>
      <c r="M48" s="16">
        <f t="shared" si="1"/>
        <v>311.33999999999997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378</v>
      </c>
      <c r="R48" s="16">
        <f>'[1]TCE - ANEXO III - Preencher'!S57</f>
        <v>81.709999999999994</v>
      </c>
      <c r="S48" s="17">
        <f t="shared" si="3"/>
        <v>296.29000000000002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843.21</v>
      </c>
    </row>
    <row r="49" spans="1:28" s="4" customFormat="1" x14ac:dyDescent="0.2">
      <c r="A49" s="9">
        <f>IFERROR(VLOOKUP(B49,'[1]DADOS (OCULTAR)'!$Q$3:$S$133,3,0),"")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GRAZIELY MARIA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3516-05</v>
      </c>
      <c r="G49" s="14">
        <f>IF('[1]TCE - ANEXO III - Preencher'!H58="","",'[1]TCE - ANEXO III - Preencher'!H58)</f>
        <v>44896</v>
      </c>
      <c r="H49" s="15">
        <f>'[1]TCE - ANEXO III - Preencher'!I58</f>
        <v>27.19</v>
      </c>
      <c r="I49" s="15">
        <f>'[1]TCE - ANEXO III - Preencher'!J58</f>
        <v>181.35</v>
      </c>
      <c r="J49" s="15">
        <f>'[1]TCE - ANEXO III - Preencher'!K58</f>
        <v>0</v>
      </c>
      <c r="K49" s="16">
        <f>'[1]TCE - ANEXO III - Preencher'!L58</f>
        <v>311.33999999999997</v>
      </c>
      <c r="L49" s="16">
        <f>'[1]TCE - ANEXO III - Preencher'!M58</f>
        <v>0</v>
      </c>
      <c r="M49" s="16">
        <f t="shared" si="1"/>
        <v>311.33999999999997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521.16999999999996</v>
      </c>
    </row>
    <row r="50" spans="1:28" s="4" customFormat="1" x14ac:dyDescent="0.2">
      <c r="A50" s="9">
        <f>IFERROR(VLOOKUP(B50,'[1]DADOS (OCULTAR)'!$Q$3:$S$133,3,0),"")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 xml:space="preserve">HEITOR DA SILVEIRA  ALVES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44896</v>
      </c>
      <c r="H50" s="15">
        <f>'[1]TCE - ANEXO III - Preencher'!I59</f>
        <v>21.13</v>
      </c>
      <c r="I50" s="15">
        <f>'[1]TCE - ANEXO III - Preencher'!J59</f>
        <v>152.06</v>
      </c>
      <c r="J50" s="15">
        <f>'[1]TCE - ANEXO III - Preencher'!K59</f>
        <v>0</v>
      </c>
      <c r="K50" s="16">
        <f>'[1]TCE - ANEXO III - Preencher'!L59</f>
        <v>311.33999999999997</v>
      </c>
      <c r="L50" s="16">
        <f>'[1]TCE - ANEXO III - Preencher'!M59</f>
        <v>0</v>
      </c>
      <c r="M50" s="16">
        <f t="shared" si="1"/>
        <v>311.33999999999997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485.82</v>
      </c>
    </row>
    <row r="51" spans="1:28" s="4" customFormat="1" x14ac:dyDescent="0.2">
      <c r="A51" s="9">
        <f>IFERROR(VLOOKUP(B51,'[1]DADOS (OCULTAR)'!$Q$3:$S$133,3,0),"")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 xml:space="preserve">HINAYARA SANTOS RODRIGUES LIBERATO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44896</v>
      </c>
      <c r="H51" s="15">
        <f>'[1]TCE - ANEXO III - Preencher'!I60</f>
        <v>42.44</v>
      </c>
      <c r="I51" s="15">
        <f>'[1]TCE - ANEXO III - Preencher'!J60</f>
        <v>272.89</v>
      </c>
      <c r="J51" s="15">
        <f>'[1]TCE - ANEXO III - Preencher'!K60</f>
        <v>0</v>
      </c>
      <c r="K51" s="16">
        <f>'[1]TCE - ANEXO III - Preencher'!L60</f>
        <v>311.33999999999997</v>
      </c>
      <c r="L51" s="16">
        <f>'[1]TCE - ANEXO III - Preencher'!M60</f>
        <v>0</v>
      </c>
      <c r="M51" s="16">
        <f t="shared" si="1"/>
        <v>311.33999999999997</v>
      </c>
      <c r="N51" s="16">
        <f>'[1]TCE - ANEXO III - Preencher'!O60</f>
        <v>1.29</v>
      </c>
      <c r="O51" s="16">
        <f>'[1]TCE - ANEXO III - Preencher'!P60</f>
        <v>0</v>
      </c>
      <c r="P51" s="17">
        <f t="shared" si="2"/>
        <v>1.29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77.569999999999993</v>
      </c>
      <c r="U51" s="16">
        <f>'[1]TCE - ANEXO III - Preencher'!V60</f>
        <v>0</v>
      </c>
      <c r="V51" s="17">
        <f t="shared" si="4"/>
        <v>77.569999999999993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705.53</v>
      </c>
    </row>
    <row r="52" spans="1:28" s="4" customFormat="1" x14ac:dyDescent="0.2">
      <c r="A52" s="9">
        <f>IFERROR(VLOOKUP(B52,'[1]DADOS (OCULTAR)'!$Q$3:$S$133,3,0),"")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HUDE LUCENA GONCALVES DIAS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44896</v>
      </c>
      <c r="H52" s="15">
        <f>'[1]TCE - ANEXO III - Preencher'!I61</f>
        <v>121.12</v>
      </c>
      <c r="I52" s="15">
        <f>'[1]TCE - ANEXO III - Preencher'!J61</f>
        <v>854.42</v>
      </c>
      <c r="J52" s="15">
        <f>'[1]TCE - ANEXO III - Preencher'!K61</f>
        <v>0</v>
      </c>
      <c r="K52" s="16">
        <f>'[1]TCE - ANEXO III - Preencher'!L61</f>
        <v>311.33999999999997</v>
      </c>
      <c r="L52" s="16">
        <f>'[1]TCE - ANEXO III - Preencher'!M61</f>
        <v>0</v>
      </c>
      <c r="M52" s="16">
        <f t="shared" si="1"/>
        <v>311.33999999999997</v>
      </c>
      <c r="N52" s="16">
        <f>'[1]TCE - ANEXO III - Preencher'!O61</f>
        <v>10.34</v>
      </c>
      <c r="O52" s="16">
        <f>'[1]TCE - ANEXO III - Preencher'!P61</f>
        <v>0</v>
      </c>
      <c r="P52" s="17">
        <f t="shared" si="2"/>
        <v>10.34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1297.2199999999998</v>
      </c>
    </row>
    <row r="53" spans="1:28" s="4" customFormat="1" x14ac:dyDescent="0.2">
      <c r="A53" s="9">
        <f>IFERROR(VLOOKUP(B53,'[1]DADOS (OCULTAR)'!$Q$3:$S$133,3,0),"")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IADNA CRISTINA BEZERRA FRANCA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44896</v>
      </c>
      <c r="H53" s="15">
        <f>'[1]TCE - ANEXO III - Preencher'!I62</f>
        <v>29.72</v>
      </c>
      <c r="I53" s="15">
        <f>'[1]TCE - ANEXO III - Preencher'!J62</f>
        <v>188.01</v>
      </c>
      <c r="J53" s="15">
        <f>'[1]TCE - ANEXO III - Preencher'!K62</f>
        <v>0</v>
      </c>
      <c r="K53" s="16">
        <f>'[1]TCE - ANEXO III - Preencher'!L62</f>
        <v>311.33999999999997</v>
      </c>
      <c r="L53" s="16">
        <f>'[1]TCE - ANEXO III - Preencher'!M62</f>
        <v>0</v>
      </c>
      <c r="M53" s="16">
        <f t="shared" si="1"/>
        <v>311.33999999999997</v>
      </c>
      <c r="N53" s="16">
        <f>'[1]TCE - ANEXO III - Preencher'!O62</f>
        <v>1.29</v>
      </c>
      <c r="O53" s="16">
        <f>'[1]TCE - ANEXO III - Preencher'!P62</f>
        <v>0</v>
      </c>
      <c r="P53" s="17">
        <f t="shared" si="2"/>
        <v>1.29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530.3599999999999</v>
      </c>
    </row>
    <row r="54" spans="1:28" s="4" customFormat="1" x14ac:dyDescent="0.2">
      <c r="A54" s="9">
        <f>IFERROR(VLOOKUP(B54,'[1]DADOS (OCULTAR)'!$Q$3:$S$133,3,0),"")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IGOR EDUARDO DE OLIVEIRA SOUZA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2252-75</v>
      </c>
      <c r="G54" s="14">
        <f>IF('[1]TCE - ANEXO III - Preencher'!H63="","",'[1]TCE - ANEXO III - Preencher'!H63)</f>
        <v>44896</v>
      </c>
      <c r="H54" s="15">
        <f>'[1]TCE - ANEXO III - Preencher'!I63</f>
        <v>318.17</v>
      </c>
      <c r="I54" s="15">
        <f>'[1]TCE - ANEXO III - Preencher'!J63</f>
        <v>2430.7800000000002</v>
      </c>
      <c r="J54" s="15">
        <f>'[1]TCE - ANEXO III - Preencher'!K63</f>
        <v>0</v>
      </c>
      <c r="K54" s="16">
        <f>'[1]TCE - ANEXO III - Preencher'!L63</f>
        <v>311.33999999999997</v>
      </c>
      <c r="L54" s="16">
        <f>'[1]TCE - ANEXO III - Preencher'!M63</f>
        <v>0</v>
      </c>
      <c r="M54" s="16">
        <f t="shared" si="1"/>
        <v>311.33999999999997</v>
      </c>
      <c r="N54" s="16">
        <f>'[1]TCE - ANEXO III - Preencher'!O63</f>
        <v>10.34</v>
      </c>
      <c r="O54" s="16">
        <f>'[1]TCE - ANEXO III - Preencher'!P63</f>
        <v>0</v>
      </c>
      <c r="P54" s="17">
        <f t="shared" si="2"/>
        <v>10.34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3070.6300000000006</v>
      </c>
    </row>
    <row r="55" spans="1:28" s="4" customFormat="1" x14ac:dyDescent="0.2">
      <c r="A55" s="9">
        <f>IFERROR(VLOOKUP(B55,'[1]DADOS (OCULTAR)'!$Q$3:$S$133,3,0),"")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ISABELLA CARDOSO PEREIRA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2251-20</v>
      </c>
      <c r="G55" s="14">
        <f>IF('[1]TCE - ANEXO III - Preencher'!H64="","",'[1]TCE - ANEXO III - Preencher'!H64)</f>
        <v>44896</v>
      </c>
      <c r="H55" s="15">
        <f>'[1]TCE - ANEXO III - Preencher'!I64</f>
        <v>35.24</v>
      </c>
      <c r="I55" s="15">
        <f>'[1]TCE - ANEXO III - Preencher'!J64</f>
        <v>205.59</v>
      </c>
      <c r="J55" s="15">
        <f>'[1]TCE - ANEXO III - Preencher'!K64</f>
        <v>0</v>
      </c>
      <c r="K55" s="16">
        <f>'[1]TCE - ANEXO III - Preencher'!L64</f>
        <v>311.33999999999997</v>
      </c>
      <c r="L55" s="16">
        <f>'[1]TCE - ANEXO III - Preencher'!M64</f>
        <v>0</v>
      </c>
      <c r="M55" s="16">
        <f t="shared" si="1"/>
        <v>311.33999999999997</v>
      </c>
      <c r="N55" s="16">
        <f>'[1]TCE - ANEXO III - Preencher'!O64</f>
        <v>10.34</v>
      </c>
      <c r="O55" s="16">
        <f>'[1]TCE - ANEXO III - Preencher'!P64</f>
        <v>0</v>
      </c>
      <c r="P55" s="17">
        <f t="shared" si="2"/>
        <v>10.34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562.51</v>
      </c>
    </row>
    <row r="56" spans="1:28" s="4" customFormat="1" x14ac:dyDescent="0.2">
      <c r="A56" s="9">
        <f>IFERROR(VLOOKUP(B56,'[1]DADOS (OCULTAR)'!$Q$3:$S$133,3,0),"")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ISABELLA NAYARA SANTOS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2234-05</v>
      </c>
      <c r="G56" s="14">
        <f>IF('[1]TCE - ANEXO III - Preencher'!H65="","",'[1]TCE - ANEXO III - Preencher'!H65)</f>
        <v>44896</v>
      </c>
      <c r="H56" s="15">
        <f>'[1]TCE - ANEXO III - Preencher'!I65</f>
        <v>107.16</v>
      </c>
      <c r="I56" s="15">
        <f>'[1]TCE - ANEXO III - Preencher'!J65</f>
        <v>723.31</v>
      </c>
      <c r="J56" s="15">
        <f>'[1]TCE - ANEXO III - Preencher'!K65</f>
        <v>0</v>
      </c>
      <c r="K56" s="16">
        <f>'[1]TCE - ANEXO III - Preencher'!L65</f>
        <v>311.33999999999997</v>
      </c>
      <c r="L56" s="16">
        <f>'[1]TCE - ANEXO III - Preencher'!M65</f>
        <v>0</v>
      </c>
      <c r="M56" s="16">
        <f t="shared" si="1"/>
        <v>311.33999999999997</v>
      </c>
      <c r="N56" s="16">
        <f>'[1]TCE - ANEXO III - Preencher'!O65</f>
        <v>1.29</v>
      </c>
      <c r="O56" s="16">
        <f>'[1]TCE - ANEXO III - Preencher'!P65</f>
        <v>0</v>
      </c>
      <c r="P56" s="17">
        <f t="shared" si="2"/>
        <v>1.29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1143.0999999999999</v>
      </c>
    </row>
    <row r="57" spans="1:28" s="4" customFormat="1" x14ac:dyDescent="0.2">
      <c r="A57" s="9">
        <f>IFERROR(VLOOKUP(B57,'[1]DADOS (OCULTAR)'!$Q$3:$S$133,3,0),"")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JANAINA DA SILVA ALVES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44896</v>
      </c>
      <c r="H57" s="15">
        <f>'[1]TCE - ANEXO III - Preencher'!I66</f>
        <v>30.94</v>
      </c>
      <c r="I57" s="15">
        <f>'[1]TCE - ANEXO III - Preencher'!J66</f>
        <v>197.71</v>
      </c>
      <c r="J57" s="15">
        <f>'[1]TCE - ANEXO III - Preencher'!K66</f>
        <v>0</v>
      </c>
      <c r="K57" s="16">
        <f>'[1]TCE - ANEXO III - Preencher'!L66</f>
        <v>311.33999999999997</v>
      </c>
      <c r="L57" s="16">
        <f>'[1]TCE - ANEXO III - Preencher'!M66</f>
        <v>0</v>
      </c>
      <c r="M57" s="16">
        <f t="shared" si="1"/>
        <v>311.33999999999997</v>
      </c>
      <c r="N57" s="16">
        <f>'[1]TCE - ANEXO III - Preencher'!O66</f>
        <v>1.29</v>
      </c>
      <c r="O57" s="16">
        <f>'[1]TCE - ANEXO III - Preencher'!P66</f>
        <v>0</v>
      </c>
      <c r="P57" s="17">
        <f t="shared" si="2"/>
        <v>1.29</v>
      </c>
      <c r="Q57" s="16">
        <f>'[1]TCE - ANEXO III - Preencher'!R66</f>
        <v>396</v>
      </c>
      <c r="R57" s="16">
        <f>'[1]TCE - ANEXO III - Preencher'!S66</f>
        <v>74.61</v>
      </c>
      <c r="S57" s="17">
        <f t="shared" si="3"/>
        <v>321.39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862.67</v>
      </c>
    </row>
    <row r="58" spans="1:28" s="4" customFormat="1" x14ac:dyDescent="0.2">
      <c r="A58" s="9">
        <f>IFERROR(VLOOKUP(B58,'[1]DADOS (OCULTAR)'!$Q$3:$S$133,3,0),"")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JAQUELINE IZABEL TORRES FIGUEIRA DE OLIVEIRA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44896</v>
      </c>
      <c r="H58" s="15">
        <f>'[1]TCE - ANEXO III - Preencher'!I67</f>
        <v>158.32</v>
      </c>
      <c r="I58" s="15">
        <f>'[1]TCE - ANEXO III - Preencher'!J67</f>
        <v>1124.98</v>
      </c>
      <c r="J58" s="15">
        <f>'[1]TCE - ANEXO III - Preencher'!K67</f>
        <v>0</v>
      </c>
      <c r="K58" s="16">
        <f>'[1]TCE - ANEXO III - Preencher'!L67</f>
        <v>311.33999999999997</v>
      </c>
      <c r="L58" s="16">
        <f>'[1]TCE - ANEXO III - Preencher'!M67</f>
        <v>0</v>
      </c>
      <c r="M58" s="16">
        <f t="shared" si="1"/>
        <v>311.33999999999997</v>
      </c>
      <c r="N58" s="16">
        <f>'[1]TCE - ANEXO III - Preencher'!O67</f>
        <v>1.29</v>
      </c>
      <c r="O58" s="16">
        <f>'[1]TCE - ANEXO III - Preencher'!P67</f>
        <v>0</v>
      </c>
      <c r="P58" s="17">
        <f t="shared" si="2"/>
        <v>1.29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1595.9299999999998</v>
      </c>
    </row>
    <row r="59" spans="1:28" s="4" customFormat="1" x14ac:dyDescent="0.2">
      <c r="A59" s="9">
        <f>IFERROR(VLOOKUP(B59,'[1]DADOS (OCULTAR)'!$Q$3:$S$133,3,0),"")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JESSICA MILENA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3222-25</v>
      </c>
      <c r="G59" s="14">
        <f>IF('[1]TCE - ANEXO III - Preencher'!H68="","",'[1]TCE - ANEXO III - Preencher'!H68)</f>
        <v>44896</v>
      </c>
      <c r="H59" s="15">
        <f>'[1]TCE - ANEXO III - Preencher'!I68</f>
        <v>36.24</v>
      </c>
      <c r="I59" s="15">
        <f>'[1]TCE - ANEXO III - Preencher'!J68</f>
        <v>227.13</v>
      </c>
      <c r="J59" s="15">
        <f>'[1]TCE - ANEXO III - Preencher'!K68</f>
        <v>0</v>
      </c>
      <c r="K59" s="16">
        <f>'[1]TCE - ANEXO III - Preencher'!L68</f>
        <v>311.33999999999997</v>
      </c>
      <c r="L59" s="16">
        <f>'[1]TCE - ANEXO III - Preencher'!M68</f>
        <v>0</v>
      </c>
      <c r="M59" s="16">
        <f t="shared" si="1"/>
        <v>311.33999999999997</v>
      </c>
      <c r="N59" s="16">
        <f>'[1]TCE - ANEXO III - Preencher'!O68</f>
        <v>1.29</v>
      </c>
      <c r="O59" s="16">
        <f>'[1]TCE - ANEXO III - Preencher'!P68</f>
        <v>0</v>
      </c>
      <c r="P59" s="17">
        <f t="shared" si="2"/>
        <v>1.29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576</v>
      </c>
    </row>
    <row r="60" spans="1:28" s="4" customFormat="1" x14ac:dyDescent="0.2">
      <c r="A60" s="9">
        <f>IFERROR(VLOOKUP(B60,'[1]DADOS (OCULTAR)'!$Q$3:$S$133,3,0),"")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JESSIKA KALINNY BATISTA SOBRAL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2238-10</v>
      </c>
      <c r="G60" s="14">
        <f>IF('[1]TCE - ANEXO III - Preencher'!H69="","",'[1]TCE - ANEXO III - Preencher'!H69)</f>
        <v>44896</v>
      </c>
      <c r="H60" s="15">
        <f>'[1]TCE - ANEXO III - Preencher'!I69</f>
        <v>69.64</v>
      </c>
      <c r="I60" s="15">
        <f>'[1]TCE - ANEXO III - Preencher'!J69</f>
        <v>450.45</v>
      </c>
      <c r="J60" s="15">
        <f>'[1]TCE - ANEXO III - Preencher'!K69</f>
        <v>0</v>
      </c>
      <c r="K60" s="16">
        <f>'[1]TCE - ANEXO III - Preencher'!L69</f>
        <v>311.33999999999997</v>
      </c>
      <c r="L60" s="16">
        <f>'[1]TCE - ANEXO III - Preencher'!M69</f>
        <v>0</v>
      </c>
      <c r="M60" s="16">
        <f t="shared" si="1"/>
        <v>311.33999999999997</v>
      </c>
      <c r="N60" s="16">
        <f>'[1]TCE - ANEXO III - Preencher'!O69</f>
        <v>2.58</v>
      </c>
      <c r="O60" s="16">
        <f>'[1]TCE - ANEXO III - Preencher'!P69</f>
        <v>0</v>
      </c>
      <c r="P60" s="17">
        <f t="shared" si="2"/>
        <v>2.58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834.0100000000001</v>
      </c>
    </row>
    <row r="61" spans="1:28" s="4" customFormat="1" x14ac:dyDescent="0.2">
      <c r="A61" s="9">
        <f>IFERROR(VLOOKUP(B61,'[1]DADOS (OCULTAR)'!$Q$3:$S$133,3,0),"")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JOAO CLAUDIO FERREIRA PEIXOTO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4101-05</v>
      </c>
      <c r="G61" s="14">
        <f>IF('[1]TCE - ANEXO III - Preencher'!H70="","",'[1]TCE - ANEXO III - Preencher'!H70)</f>
        <v>44896</v>
      </c>
      <c r="H61" s="15">
        <f>'[1]TCE - ANEXO III - Preencher'!I70</f>
        <v>322.38</v>
      </c>
      <c r="I61" s="15">
        <f>'[1]TCE - ANEXO III - Preencher'!J70</f>
        <v>1975.92</v>
      </c>
      <c r="J61" s="15">
        <f>'[1]TCE - ANEXO III - Preencher'!K70</f>
        <v>0</v>
      </c>
      <c r="K61" s="16">
        <f>'[1]TCE - ANEXO III - Preencher'!L70</f>
        <v>311.33999999999997</v>
      </c>
      <c r="L61" s="16">
        <f>'[1]TCE - ANEXO III - Preencher'!M70</f>
        <v>0</v>
      </c>
      <c r="M61" s="16">
        <f t="shared" si="1"/>
        <v>311.33999999999997</v>
      </c>
      <c r="N61" s="16">
        <f>'[1]TCE - ANEXO III - Preencher'!O70</f>
        <v>1.29</v>
      </c>
      <c r="O61" s="16">
        <f>'[1]TCE - ANEXO III - Preencher'!P70</f>
        <v>0</v>
      </c>
      <c r="P61" s="17">
        <f t="shared" si="2"/>
        <v>1.29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2610.9300000000003</v>
      </c>
    </row>
    <row r="62" spans="1:28" s="4" customFormat="1" x14ac:dyDescent="0.2">
      <c r="A62" s="9">
        <f>IFERROR(VLOOKUP(B62,'[1]DADOS (OCULTAR)'!$Q$3:$S$133,3,0),"")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JOSE ISMAEL JOAQUIM DOS SANTOS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2124-05</v>
      </c>
      <c r="G62" s="14">
        <f>IF('[1]TCE - ANEXO III - Preencher'!H71="","",'[1]TCE - ANEXO III - Preencher'!H71)</f>
        <v>44896</v>
      </c>
      <c r="H62" s="15">
        <f>'[1]TCE - ANEXO III - Preencher'!I71</f>
        <v>54.58</v>
      </c>
      <c r="I62" s="15">
        <f>'[1]TCE - ANEXO III - Preencher'!J71</f>
        <v>327.51</v>
      </c>
      <c r="J62" s="15">
        <f>'[1]TCE - ANEXO III - Preencher'!K71</f>
        <v>0</v>
      </c>
      <c r="K62" s="16">
        <f>'[1]TCE - ANEXO III - Preencher'!L71</f>
        <v>311.33999999999997</v>
      </c>
      <c r="L62" s="16">
        <f>'[1]TCE - ANEXO III - Preencher'!M71</f>
        <v>0</v>
      </c>
      <c r="M62" s="16">
        <f t="shared" si="1"/>
        <v>311.33999999999997</v>
      </c>
      <c r="N62" s="16">
        <f>'[1]TCE - ANEXO III - Preencher'!O71</f>
        <v>1.29</v>
      </c>
      <c r="O62" s="16">
        <f>'[1]TCE - ANEXO III - Preencher'!P71</f>
        <v>0</v>
      </c>
      <c r="P62" s="17">
        <f t="shared" si="2"/>
        <v>1.29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694.71999999999991</v>
      </c>
    </row>
    <row r="63" spans="1:28" s="4" customFormat="1" x14ac:dyDescent="0.2">
      <c r="A63" s="9">
        <f>IFERROR(VLOOKUP(B63,'[1]DADOS (OCULTAR)'!$Q$3:$S$133,3,0),"")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JOSEILDA MARIA DE LIMA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44896</v>
      </c>
      <c r="H63" s="15">
        <f>'[1]TCE - ANEXO III - Preencher'!I72</f>
        <v>31.48</v>
      </c>
      <c r="I63" s="15">
        <f>'[1]TCE - ANEXO III - Preencher'!J72</f>
        <v>198.56</v>
      </c>
      <c r="J63" s="15">
        <f>'[1]TCE - ANEXO III - Preencher'!K72</f>
        <v>0</v>
      </c>
      <c r="K63" s="16">
        <f>'[1]TCE - ANEXO III - Preencher'!L72</f>
        <v>311.33999999999997</v>
      </c>
      <c r="L63" s="16">
        <f>'[1]TCE - ANEXO III - Preencher'!M72</f>
        <v>0</v>
      </c>
      <c r="M63" s="16">
        <f t="shared" si="1"/>
        <v>311.33999999999997</v>
      </c>
      <c r="N63" s="16">
        <f>'[1]TCE - ANEXO III - Preencher'!O72</f>
        <v>1.29</v>
      </c>
      <c r="O63" s="16">
        <f>'[1]TCE - ANEXO III - Preencher'!P72</f>
        <v>0</v>
      </c>
      <c r="P63" s="17">
        <f t="shared" si="2"/>
        <v>1.29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542.66999999999996</v>
      </c>
    </row>
    <row r="64" spans="1:28" s="4" customFormat="1" x14ac:dyDescent="0.2">
      <c r="A64" s="9">
        <f>IFERROR(VLOOKUP(B64,'[1]DADOS (OCULTAR)'!$Q$3:$S$133,3,0),"")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JOSENILDO AMARAL DO NASCIMENTO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3222-25</v>
      </c>
      <c r="G64" s="14">
        <f>IF('[1]TCE - ANEXO III - Preencher'!H73="","",'[1]TCE - ANEXO III - Preencher'!H73)</f>
        <v>44896</v>
      </c>
      <c r="H64" s="15">
        <f>'[1]TCE - ANEXO III - Preencher'!I73</f>
        <v>36.24</v>
      </c>
      <c r="I64" s="15">
        <f>'[1]TCE - ANEXO III - Preencher'!J73</f>
        <v>227.13</v>
      </c>
      <c r="J64" s="15">
        <f>'[1]TCE - ANEXO III - Preencher'!K73</f>
        <v>0</v>
      </c>
      <c r="K64" s="16">
        <f>'[1]TCE - ANEXO III - Preencher'!L73</f>
        <v>311.33999999999997</v>
      </c>
      <c r="L64" s="16">
        <f>'[1]TCE - ANEXO III - Preencher'!M73</f>
        <v>0</v>
      </c>
      <c r="M64" s="16">
        <f t="shared" si="1"/>
        <v>311.33999999999997</v>
      </c>
      <c r="N64" s="16">
        <f>'[1]TCE - ANEXO III - Preencher'!O73</f>
        <v>1.29</v>
      </c>
      <c r="O64" s="16">
        <f>'[1]TCE - ANEXO III - Preencher'!P73</f>
        <v>0</v>
      </c>
      <c r="P64" s="17">
        <f t="shared" si="2"/>
        <v>1.29</v>
      </c>
      <c r="Q64" s="16">
        <f>'[1]TCE - ANEXO III - Preencher'!R73</f>
        <v>198</v>
      </c>
      <c r="R64" s="16">
        <f>'[1]TCE - ANEXO III - Preencher'!S73</f>
        <v>94.17</v>
      </c>
      <c r="S64" s="17">
        <f t="shared" si="3"/>
        <v>103.83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679.83</v>
      </c>
    </row>
    <row r="65" spans="1:28" s="4" customFormat="1" x14ac:dyDescent="0.2">
      <c r="A65" s="9">
        <f>IFERROR(VLOOKUP(B65,'[1]DADOS (OCULTAR)'!$Q$3:$S$133,3,0),"")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JUCELENE MARIA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44896</v>
      </c>
      <c r="H65" s="15">
        <f>'[1]TCE - ANEXO III - Preencher'!I74</f>
        <v>28.67</v>
      </c>
      <c r="I65" s="15">
        <f>'[1]TCE - ANEXO III - Preencher'!J74</f>
        <v>183.87</v>
      </c>
      <c r="J65" s="15">
        <f>'[1]TCE - ANEXO III - Preencher'!K74</f>
        <v>0</v>
      </c>
      <c r="K65" s="16">
        <f>'[1]TCE - ANEXO III - Preencher'!L74</f>
        <v>311.33999999999997</v>
      </c>
      <c r="L65" s="16">
        <f>'[1]TCE - ANEXO III - Preencher'!M74</f>
        <v>0</v>
      </c>
      <c r="M65" s="16">
        <f t="shared" si="1"/>
        <v>311.33999999999997</v>
      </c>
      <c r="N65" s="16">
        <f>'[1]TCE - ANEXO III - Preencher'!O74</f>
        <v>1.29</v>
      </c>
      <c r="O65" s="16">
        <f>'[1]TCE - ANEXO III - Preencher'!P74</f>
        <v>0</v>
      </c>
      <c r="P65" s="17">
        <f t="shared" si="2"/>
        <v>1.29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525.16999999999996</v>
      </c>
    </row>
    <row r="66" spans="1:28" s="4" customFormat="1" x14ac:dyDescent="0.2">
      <c r="A66" s="9">
        <f>IFERROR(VLOOKUP(B66,'[1]DADOS (OCULTAR)'!$Q$3:$S$133,3,0),"")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JULIERME CAVALCANTI CORDEIRO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7156-15</v>
      </c>
      <c r="G66" s="14">
        <f>IF('[1]TCE - ANEXO III - Preencher'!H75="","",'[1]TCE - ANEXO III - Preencher'!H75)</f>
        <v>44896</v>
      </c>
      <c r="H66" s="15">
        <f>'[1]TCE - ANEXO III - Preencher'!I75</f>
        <v>42.04</v>
      </c>
      <c r="I66" s="15">
        <f>'[1]TCE - ANEXO III - Preencher'!J75</f>
        <v>271.72000000000003</v>
      </c>
      <c r="J66" s="15">
        <f>'[1]TCE - ANEXO III - Preencher'!K75</f>
        <v>0</v>
      </c>
      <c r="K66" s="16">
        <f>'[1]TCE - ANEXO III - Preencher'!L75</f>
        <v>311.33999999999997</v>
      </c>
      <c r="L66" s="16">
        <f>'[1]TCE - ANEXO III - Preencher'!M75</f>
        <v>0</v>
      </c>
      <c r="M66" s="16">
        <f t="shared" si="1"/>
        <v>311.33999999999997</v>
      </c>
      <c r="N66" s="16">
        <f>'[1]TCE - ANEXO III - Preencher'!O75</f>
        <v>1.29</v>
      </c>
      <c r="O66" s="16">
        <f>'[1]TCE - ANEXO III - Preencher'!P75</f>
        <v>0</v>
      </c>
      <c r="P66" s="17">
        <f t="shared" si="2"/>
        <v>1.29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626.39</v>
      </c>
    </row>
    <row r="67" spans="1:28" s="4" customFormat="1" x14ac:dyDescent="0.2">
      <c r="A67" s="9">
        <f>IFERROR(VLOOKUP(B67,'[1]DADOS (OCULTAR)'!$Q$3:$S$133,3,0),"")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JULIO CESAR SILVA NUNES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44896</v>
      </c>
      <c r="H67" s="15">
        <f>'[1]TCE - ANEXO III - Preencher'!I76</f>
        <v>30.41</v>
      </c>
      <c r="I67" s="15">
        <f>'[1]TCE - ANEXO III - Preencher'!J76</f>
        <v>190.17</v>
      </c>
      <c r="J67" s="15">
        <f>'[1]TCE - ANEXO III - Preencher'!K76</f>
        <v>0</v>
      </c>
      <c r="K67" s="16">
        <f>'[1]TCE - ANEXO III - Preencher'!L76</f>
        <v>311.33999999999997</v>
      </c>
      <c r="L67" s="16">
        <f>'[1]TCE - ANEXO III - Preencher'!M76</f>
        <v>0</v>
      </c>
      <c r="M67" s="16">
        <f t="shared" si="1"/>
        <v>311.33999999999997</v>
      </c>
      <c r="N67" s="16">
        <f>'[1]TCE - ANEXO III - Preencher'!O76</f>
        <v>1.29</v>
      </c>
      <c r="O67" s="16">
        <f>'[1]TCE - ANEXO III - Preencher'!P76</f>
        <v>0</v>
      </c>
      <c r="P67" s="17">
        <f t="shared" si="2"/>
        <v>1.29</v>
      </c>
      <c r="Q67" s="16">
        <f>'[1]TCE - ANEXO III - Preencher'!R76</f>
        <v>180</v>
      </c>
      <c r="R67" s="16">
        <f>'[1]TCE - ANEXO III - Preencher'!S76</f>
        <v>74.56</v>
      </c>
      <c r="S67" s="17">
        <f t="shared" si="3"/>
        <v>105.44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638.64999999999986</v>
      </c>
    </row>
    <row r="68" spans="1:28" s="4" customFormat="1" x14ac:dyDescent="0.2">
      <c r="A68" s="9">
        <f>IFERROR(VLOOKUP(B68,'[1]DADOS (OCULTAR)'!$Q$3:$S$133,3,0),"")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JURANDIR CAVALCANTI DE ARAUJO MELO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2252-80</v>
      </c>
      <c r="G68" s="14">
        <f>IF('[1]TCE - ANEXO III - Preencher'!H77="","",'[1]TCE - ANEXO III - Preencher'!H77)</f>
        <v>44896</v>
      </c>
      <c r="H68" s="15">
        <f>'[1]TCE - ANEXO III - Preencher'!I77</f>
        <v>119.87</v>
      </c>
      <c r="I68" s="15">
        <f>'[1]TCE - ANEXO III - Preencher'!J77</f>
        <v>844.37</v>
      </c>
      <c r="J68" s="15">
        <f>'[1]TCE - ANEXO III - Preencher'!K77</f>
        <v>0</v>
      </c>
      <c r="K68" s="16">
        <f>'[1]TCE - ANEXO III - Preencher'!L77</f>
        <v>311.33999999999997</v>
      </c>
      <c r="L68" s="16">
        <f>'[1]TCE - ANEXO III - Preencher'!M77</f>
        <v>0</v>
      </c>
      <c r="M68" s="16">
        <f t="shared" ref="M68:M131" si="7">K68-L68</f>
        <v>311.33999999999997</v>
      </c>
      <c r="N68" s="16">
        <f>'[1]TCE - ANEXO III - Preencher'!O77</f>
        <v>10.34</v>
      </c>
      <c r="O68" s="16">
        <f>'[1]TCE - ANEXO III - Preencher'!P77</f>
        <v>0</v>
      </c>
      <c r="P68" s="17">
        <f t="shared" ref="P68:P131" si="8">N68-O68</f>
        <v>10.34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1285.9199999999998</v>
      </c>
    </row>
    <row r="69" spans="1:28" s="4" customFormat="1" x14ac:dyDescent="0.2">
      <c r="A69" s="9">
        <f>IFERROR(VLOOKUP(B69,'[1]DADOS (OCULTAR)'!$Q$3:$S$133,3,0),"")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KATHLEEN CRISTINE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1423-40</v>
      </c>
      <c r="G69" s="14">
        <f>IF('[1]TCE - ANEXO III - Preencher'!H78="","",'[1]TCE - ANEXO III - Preencher'!H78)</f>
        <v>44896</v>
      </c>
      <c r="H69" s="15">
        <f>'[1]TCE - ANEXO III - Preencher'!I78</f>
        <v>24.87</v>
      </c>
      <c r="I69" s="15">
        <f>'[1]TCE - ANEXO III - Preencher'!J78</f>
        <v>184.83</v>
      </c>
      <c r="J69" s="15">
        <f>'[1]TCE - ANEXO III - Preencher'!K78</f>
        <v>0</v>
      </c>
      <c r="K69" s="16">
        <f>'[1]TCE - ANEXO III - Preencher'!L78</f>
        <v>311.33999999999997</v>
      </c>
      <c r="L69" s="16">
        <f>'[1]TCE - ANEXO III - Preencher'!M78</f>
        <v>0</v>
      </c>
      <c r="M69" s="16">
        <f t="shared" si="7"/>
        <v>311.33999999999997</v>
      </c>
      <c r="N69" s="16">
        <f>'[1]TCE - ANEXO III - Preencher'!O78</f>
        <v>1.29</v>
      </c>
      <c r="O69" s="16">
        <f>'[1]TCE - ANEXO III - Preencher'!P78</f>
        <v>0</v>
      </c>
      <c r="P69" s="17">
        <f t="shared" si="8"/>
        <v>1.29</v>
      </c>
      <c r="Q69" s="16">
        <f>'[1]TCE - ANEXO III - Preencher'!R78</f>
        <v>198</v>
      </c>
      <c r="R69" s="16">
        <f>'[1]TCE - ANEXO III - Preencher'!S78</f>
        <v>127.96</v>
      </c>
      <c r="S69" s="17">
        <f t="shared" si="9"/>
        <v>70.040000000000006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592.36999999999989</v>
      </c>
    </row>
    <row r="70" spans="1:28" s="4" customFormat="1" x14ac:dyDescent="0.2">
      <c r="A70" s="9">
        <f>IFERROR(VLOOKUP(B70,'[1]DADOS (OCULTAR)'!$Q$3:$S$133,3,0),"")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LAILSON SERGIO BEZERRA DE LIMA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2251-12</v>
      </c>
      <c r="G70" s="14">
        <f>IF('[1]TCE - ANEXO III - Preencher'!H79="","",'[1]TCE - ANEXO III - Preencher'!H79)</f>
        <v>44896</v>
      </c>
      <c r="H70" s="15">
        <f>'[1]TCE - ANEXO III - Preencher'!I79</f>
        <v>127.23</v>
      </c>
      <c r="I70" s="15">
        <f>'[1]TCE - ANEXO III - Preencher'!J79</f>
        <v>903.41</v>
      </c>
      <c r="J70" s="15">
        <f>'[1]TCE - ANEXO III - Preencher'!K79</f>
        <v>0</v>
      </c>
      <c r="K70" s="16">
        <f>'[1]TCE - ANEXO III - Preencher'!L79</f>
        <v>311.33999999999997</v>
      </c>
      <c r="L70" s="16">
        <f>'[1]TCE - ANEXO III - Preencher'!M79</f>
        <v>0</v>
      </c>
      <c r="M70" s="16">
        <f t="shared" si="7"/>
        <v>311.33999999999997</v>
      </c>
      <c r="N70" s="16">
        <f>'[1]TCE - ANEXO III - Preencher'!O79</f>
        <v>10.34</v>
      </c>
      <c r="O70" s="16">
        <f>'[1]TCE - ANEXO III - Preencher'!P79</f>
        <v>0</v>
      </c>
      <c r="P70" s="17">
        <f t="shared" si="8"/>
        <v>10.34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1352.3199999999997</v>
      </c>
    </row>
    <row r="71" spans="1:28" s="4" customFormat="1" x14ac:dyDescent="0.2">
      <c r="A71" s="9">
        <f>IFERROR(VLOOKUP(B71,'[1]DADOS (OCULTAR)'!$Q$3:$S$133,3,0),"")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LAURA TEREZA ARAUJO GALINDO DE LIRA BARROS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2234-05</v>
      </c>
      <c r="G71" s="14">
        <f>IF('[1]TCE - ANEXO III - Preencher'!H80="","",'[1]TCE - ANEXO III - Preencher'!H80)</f>
        <v>44896</v>
      </c>
      <c r="H71" s="15">
        <f>'[1]TCE - ANEXO III - Preencher'!I80</f>
        <v>83.71</v>
      </c>
      <c r="I71" s="15">
        <f>'[1]TCE - ANEXO III - Preencher'!J80</f>
        <v>535.97</v>
      </c>
      <c r="J71" s="15">
        <f>'[1]TCE - ANEXO III - Preencher'!K80</f>
        <v>0</v>
      </c>
      <c r="K71" s="16">
        <f>'[1]TCE - ANEXO III - Preencher'!L80</f>
        <v>311.33999999999997</v>
      </c>
      <c r="L71" s="16">
        <f>'[1]TCE - ANEXO III - Preencher'!M80</f>
        <v>0</v>
      </c>
      <c r="M71" s="16">
        <f t="shared" si="7"/>
        <v>311.33999999999997</v>
      </c>
      <c r="N71" s="16">
        <f>'[1]TCE - ANEXO III - Preencher'!O80</f>
        <v>1.29</v>
      </c>
      <c r="O71" s="16">
        <f>'[1]TCE - ANEXO III - Preencher'!P80</f>
        <v>0</v>
      </c>
      <c r="P71" s="17">
        <f t="shared" si="8"/>
        <v>1.29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932.31</v>
      </c>
    </row>
    <row r="72" spans="1:28" s="4" customFormat="1" x14ac:dyDescent="0.2">
      <c r="A72" s="9">
        <f>IFERROR(VLOOKUP(B72,'[1]DADOS (OCULTAR)'!$Q$3:$S$133,3,0),"")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LEIDIANNY FIRMINO COSTA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2252-75</v>
      </c>
      <c r="G72" s="14">
        <f>IF('[1]TCE - ANEXO III - Preencher'!H81="","",'[1]TCE - ANEXO III - Preencher'!H81)</f>
        <v>44896</v>
      </c>
      <c r="H72" s="15">
        <f>'[1]TCE - ANEXO III - Preencher'!I81</f>
        <v>178.76</v>
      </c>
      <c r="I72" s="15">
        <f>'[1]TCE - ANEXO III - Preencher'!J81</f>
        <v>1315.56</v>
      </c>
      <c r="J72" s="15">
        <f>'[1]TCE - ANEXO III - Preencher'!K81</f>
        <v>0</v>
      </c>
      <c r="K72" s="16">
        <f>'[1]TCE - ANEXO III - Preencher'!L81</f>
        <v>311.33999999999997</v>
      </c>
      <c r="L72" s="16">
        <f>'[1]TCE - ANEXO III - Preencher'!M81</f>
        <v>0</v>
      </c>
      <c r="M72" s="16">
        <f t="shared" si="7"/>
        <v>311.33999999999997</v>
      </c>
      <c r="N72" s="16">
        <f>'[1]TCE - ANEXO III - Preencher'!O81</f>
        <v>10.34</v>
      </c>
      <c r="O72" s="16">
        <f>'[1]TCE - ANEXO III - Preencher'!P81</f>
        <v>0</v>
      </c>
      <c r="P72" s="17">
        <f t="shared" si="8"/>
        <v>10.34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1815.9999999999998</v>
      </c>
    </row>
    <row r="73" spans="1:28" s="4" customFormat="1" x14ac:dyDescent="0.2">
      <c r="A73" s="9">
        <f>IFERROR(VLOOKUP(B73,'[1]DADOS (OCULTAR)'!$Q$3:$S$133,3,0),"")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LEILA ISABELE DE SOUZA MOTA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2251-35</v>
      </c>
      <c r="G73" s="14">
        <f>IF('[1]TCE - ANEXO III - Preencher'!H82="","",'[1]TCE - ANEXO III - Preencher'!H82)</f>
        <v>44896</v>
      </c>
      <c r="H73" s="15">
        <f>'[1]TCE - ANEXO III - Preencher'!I82</f>
        <v>127.07</v>
      </c>
      <c r="I73" s="15">
        <f>'[1]TCE - ANEXO III - Preencher'!J82</f>
        <v>901.96</v>
      </c>
      <c r="J73" s="15">
        <f>'[1]TCE - ANEXO III - Preencher'!K82</f>
        <v>0</v>
      </c>
      <c r="K73" s="16">
        <f>'[1]TCE - ANEXO III - Preencher'!L82</f>
        <v>311.33999999999997</v>
      </c>
      <c r="L73" s="16">
        <f>'[1]TCE - ANEXO III - Preencher'!M82</f>
        <v>0</v>
      </c>
      <c r="M73" s="16">
        <f t="shared" si="7"/>
        <v>311.33999999999997</v>
      </c>
      <c r="N73" s="16">
        <f>'[1]TCE - ANEXO III - Preencher'!O82</f>
        <v>10.34</v>
      </c>
      <c r="O73" s="16">
        <f>'[1]TCE - ANEXO III - Preencher'!P82</f>
        <v>0</v>
      </c>
      <c r="P73" s="17">
        <f t="shared" si="8"/>
        <v>10.34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1350.7099999999998</v>
      </c>
    </row>
    <row r="74" spans="1:28" s="4" customFormat="1" x14ac:dyDescent="0.2">
      <c r="A74" s="9">
        <f>IFERROR(VLOOKUP(B74,'[1]DADOS (OCULTAR)'!$Q$3:$S$133,3,0),"")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LEILA MARIA GALVAO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44896</v>
      </c>
      <c r="H74" s="15">
        <f>'[1]TCE - ANEXO III - Preencher'!I83</f>
        <v>72.02</v>
      </c>
      <c r="I74" s="15">
        <f>'[1]TCE - ANEXO III - Preencher'!J83</f>
        <v>487.66</v>
      </c>
      <c r="J74" s="15">
        <f>'[1]TCE - ANEXO III - Preencher'!K83</f>
        <v>0</v>
      </c>
      <c r="K74" s="16">
        <f>'[1]TCE - ANEXO III - Preencher'!L83</f>
        <v>311.33999999999997</v>
      </c>
      <c r="L74" s="16">
        <f>'[1]TCE - ANEXO III - Preencher'!M83</f>
        <v>0</v>
      </c>
      <c r="M74" s="16">
        <f t="shared" si="7"/>
        <v>311.33999999999997</v>
      </c>
      <c r="N74" s="16">
        <f>'[1]TCE - ANEXO III - Preencher'!O83</f>
        <v>1.29</v>
      </c>
      <c r="O74" s="16">
        <f>'[1]TCE - ANEXO III - Preencher'!P83</f>
        <v>0</v>
      </c>
      <c r="P74" s="17">
        <f t="shared" si="8"/>
        <v>1.29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872.31</v>
      </c>
    </row>
    <row r="75" spans="1:28" s="4" customFormat="1" x14ac:dyDescent="0.2">
      <c r="A75" s="9">
        <f>IFERROR(VLOOKUP(B75,'[1]DADOS (OCULTAR)'!$Q$3:$S$133,3,0),"")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LETICIA KARINE DA SILVA MOTA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44896</v>
      </c>
      <c r="H75" s="15">
        <f>'[1]TCE - ANEXO III - Preencher'!I84</f>
        <v>32.43</v>
      </c>
      <c r="I75" s="15">
        <f>'[1]TCE - ANEXO III - Preencher'!J84</f>
        <v>204.85</v>
      </c>
      <c r="J75" s="15">
        <f>'[1]TCE - ANEXO III - Preencher'!K84</f>
        <v>0</v>
      </c>
      <c r="K75" s="16">
        <f>'[1]TCE - ANEXO III - Preencher'!L84</f>
        <v>311.33999999999997</v>
      </c>
      <c r="L75" s="16">
        <f>'[1]TCE - ANEXO III - Preencher'!M84</f>
        <v>0</v>
      </c>
      <c r="M75" s="16">
        <f t="shared" si="7"/>
        <v>311.33999999999997</v>
      </c>
      <c r="N75" s="16">
        <f>'[1]TCE - ANEXO III - Preencher'!O84</f>
        <v>1.29</v>
      </c>
      <c r="O75" s="16">
        <f>'[1]TCE - ANEXO III - Preencher'!P84</f>
        <v>0</v>
      </c>
      <c r="P75" s="17">
        <f t="shared" si="8"/>
        <v>1.29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69.41</v>
      </c>
      <c r="U75" s="16">
        <f>'[1]TCE - ANEXO III - Preencher'!V84</f>
        <v>0</v>
      </c>
      <c r="V75" s="17">
        <f t="shared" si="10"/>
        <v>69.41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619.31999999999994</v>
      </c>
    </row>
    <row r="76" spans="1:28" s="4" customFormat="1" x14ac:dyDescent="0.2">
      <c r="A76" s="9">
        <f>IFERROR(VLOOKUP(B76,'[1]DADOS (OCULTAR)'!$Q$3:$S$133,3,0),"")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LILAINE PEREIRA DA SILVA GONÇALO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44896</v>
      </c>
      <c r="H76" s="15">
        <f>'[1]TCE - ANEXO III - Preencher'!I85</f>
        <v>32.08</v>
      </c>
      <c r="I76" s="15">
        <f>'[1]TCE - ANEXO III - Preencher'!J85</f>
        <v>202.21</v>
      </c>
      <c r="J76" s="15">
        <f>'[1]TCE - ANEXO III - Preencher'!K85</f>
        <v>0</v>
      </c>
      <c r="K76" s="16">
        <f>'[1]TCE - ANEXO III - Preencher'!L85</f>
        <v>311.33999999999997</v>
      </c>
      <c r="L76" s="16">
        <f>'[1]TCE - ANEXO III - Preencher'!M85</f>
        <v>0</v>
      </c>
      <c r="M76" s="16">
        <f t="shared" si="7"/>
        <v>311.33999999999997</v>
      </c>
      <c r="N76" s="16">
        <f>'[1]TCE - ANEXO III - Preencher'!O85</f>
        <v>1.29</v>
      </c>
      <c r="O76" s="16">
        <f>'[1]TCE - ANEXO III - Preencher'!P85</f>
        <v>0</v>
      </c>
      <c r="P76" s="17">
        <f t="shared" si="8"/>
        <v>1.29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69.41</v>
      </c>
      <c r="U76" s="16">
        <f>'[1]TCE - ANEXO III - Preencher'!V85</f>
        <v>0</v>
      </c>
      <c r="V76" s="17">
        <f t="shared" si="10"/>
        <v>69.41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616.32999999999993</v>
      </c>
    </row>
    <row r="77" spans="1:28" s="4" customFormat="1" x14ac:dyDescent="0.2">
      <c r="A77" s="9">
        <f>IFERROR(VLOOKUP(B77,'[1]DADOS (OCULTAR)'!$Q$3:$S$133,3,0),"")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LISLEY KAWANA NICACIO PEREIRA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44896</v>
      </c>
      <c r="H77" s="15">
        <f>'[1]TCE - ANEXO III - Preencher'!I86</f>
        <v>125.27</v>
      </c>
      <c r="I77" s="15">
        <f>'[1]TCE - ANEXO III - Preencher'!J86</f>
        <v>904.96</v>
      </c>
      <c r="J77" s="15">
        <f>'[1]TCE - ANEXO III - Preencher'!K86</f>
        <v>0</v>
      </c>
      <c r="K77" s="16">
        <f>'[1]TCE - ANEXO III - Preencher'!L86</f>
        <v>311.33999999999997</v>
      </c>
      <c r="L77" s="16">
        <f>'[1]TCE - ANEXO III - Preencher'!M86</f>
        <v>0</v>
      </c>
      <c r="M77" s="16">
        <f t="shared" si="7"/>
        <v>311.33999999999997</v>
      </c>
      <c r="N77" s="16">
        <f>'[1]TCE - ANEXO III - Preencher'!O86</f>
        <v>2.58</v>
      </c>
      <c r="O77" s="16">
        <f>'[1]TCE - ANEXO III - Preencher'!P86</f>
        <v>0</v>
      </c>
      <c r="P77" s="17">
        <f t="shared" si="8"/>
        <v>2.58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1344.1499999999999</v>
      </c>
    </row>
    <row r="78" spans="1:28" s="4" customFormat="1" x14ac:dyDescent="0.2">
      <c r="A78" s="9">
        <f>IFERROR(VLOOKUP(B78,'[1]DADOS (OCULTAR)'!$Q$3:$S$133,3,0),"")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 xml:space="preserve">LIVIA DE SOUZA MOTA 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2251-35</v>
      </c>
      <c r="G78" s="14">
        <f>IF('[1]TCE - ANEXO III - Preencher'!H87="","",'[1]TCE - ANEXO III - Preencher'!H87)</f>
        <v>44896</v>
      </c>
      <c r="H78" s="15">
        <f>'[1]TCE - ANEXO III - Preencher'!I87</f>
        <v>120.62</v>
      </c>
      <c r="I78" s="15">
        <f>'[1]TCE - ANEXO III - Preencher'!J87</f>
        <v>850.44</v>
      </c>
      <c r="J78" s="15">
        <f>'[1]TCE - ANEXO III - Preencher'!K87</f>
        <v>0</v>
      </c>
      <c r="K78" s="16">
        <f>'[1]TCE - ANEXO III - Preencher'!L87</f>
        <v>311.33999999999997</v>
      </c>
      <c r="L78" s="16">
        <f>'[1]TCE - ANEXO III - Preencher'!M87</f>
        <v>0</v>
      </c>
      <c r="M78" s="16">
        <f t="shared" si="7"/>
        <v>311.33999999999997</v>
      </c>
      <c r="N78" s="16">
        <f>'[1]TCE - ANEXO III - Preencher'!O87</f>
        <v>10.34</v>
      </c>
      <c r="O78" s="16">
        <f>'[1]TCE - ANEXO III - Preencher'!P87</f>
        <v>0</v>
      </c>
      <c r="P78" s="17">
        <f t="shared" si="8"/>
        <v>10.34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1292.74</v>
      </c>
    </row>
    <row r="79" spans="1:28" s="4" customFormat="1" x14ac:dyDescent="0.2">
      <c r="A79" s="9">
        <f>IFERROR(VLOOKUP(B79,'[1]DADOS (OCULTAR)'!$Q$3:$S$133,3,0),"")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LUIZ EDUARDO SOARES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4141-05</v>
      </c>
      <c r="G79" s="14">
        <f>IF('[1]TCE - ANEXO III - Preencher'!H88="","",'[1]TCE - ANEXO III - Preencher'!H88)</f>
        <v>44896</v>
      </c>
      <c r="H79" s="15">
        <f>'[1]TCE - ANEXO III - Preencher'!I88</f>
        <v>29.96</v>
      </c>
      <c r="I79" s="15">
        <f>'[1]TCE - ANEXO III - Preencher'!J88</f>
        <v>179.67</v>
      </c>
      <c r="J79" s="15">
        <f>'[1]TCE - ANEXO III - Preencher'!K88</f>
        <v>0</v>
      </c>
      <c r="K79" s="16">
        <f>'[1]TCE - ANEXO III - Preencher'!L88</f>
        <v>311.33999999999997</v>
      </c>
      <c r="L79" s="16">
        <f>'[1]TCE - ANEXO III - Preencher'!M88</f>
        <v>0</v>
      </c>
      <c r="M79" s="16">
        <f t="shared" si="7"/>
        <v>311.33999999999997</v>
      </c>
      <c r="N79" s="16">
        <f>'[1]TCE - ANEXO III - Preencher'!O88</f>
        <v>1.29</v>
      </c>
      <c r="O79" s="16">
        <f>'[1]TCE - ANEXO III - Preencher'!P88</f>
        <v>0</v>
      </c>
      <c r="P79" s="17">
        <f t="shared" si="8"/>
        <v>1.29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522.26</v>
      </c>
    </row>
    <row r="80" spans="1:28" s="4" customFormat="1" x14ac:dyDescent="0.2">
      <c r="A80" s="9">
        <f>IFERROR(VLOOKUP(B80,'[1]DADOS (OCULTAR)'!$Q$3:$S$133,3,0),"")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LYLIAN FREIRE DE FREITAS CAVALCANTE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2516-05</v>
      </c>
      <c r="G80" s="14">
        <f>IF('[1]TCE - ANEXO III - Preencher'!H89="","",'[1]TCE - ANEXO III - Preencher'!H89)</f>
        <v>44896</v>
      </c>
      <c r="H80" s="15">
        <f>'[1]TCE - ANEXO III - Preencher'!I89</f>
        <v>41.54</v>
      </c>
      <c r="I80" s="15">
        <f>'[1]TCE - ANEXO III - Preencher'!J89</f>
        <v>258.94</v>
      </c>
      <c r="J80" s="15">
        <f>'[1]TCE - ANEXO III - Preencher'!K89</f>
        <v>0</v>
      </c>
      <c r="K80" s="16">
        <f>'[1]TCE - ANEXO III - Preencher'!L89</f>
        <v>311.33999999999997</v>
      </c>
      <c r="L80" s="16">
        <f>'[1]TCE - ANEXO III - Preencher'!M89</f>
        <v>0</v>
      </c>
      <c r="M80" s="16">
        <f t="shared" si="7"/>
        <v>311.33999999999997</v>
      </c>
      <c r="N80" s="16">
        <f>'[1]TCE - ANEXO III - Preencher'!O89</f>
        <v>1.29</v>
      </c>
      <c r="O80" s="16">
        <f>'[1]TCE - ANEXO III - Preencher'!P89</f>
        <v>0</v>
      </c>
      <c r="P80" s="17">
        <f t="shared" si="8"/>
        <v>1.29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613.1099999999999</v>
      </c>
    </row>
    <row r="81" spans="1:28" s="4" customFormat="1" x14ac:dyDescent="0.2">
      <c r="A81" s="9">
        <f>IFERROR(VLOOKUP(B81,'[1]DADOS (OCULTAR)'!$Q$3:$S$133,3,0),"")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MARCIA MARIA DE LIMA E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44896</v>
      </c>
      <c r="H81" s="15">
        <f>'[1]TCE - ANEXO III - Preencher'!I90</f>
        <v>32.1</v>
      </c>
      <c r="I81" s="15">
        <f>'[1]TCE - ANEXO III - Preencher'!J90</f>
        <v>202.21</v>
      </c>
      <c r="J81" s="15">
        <f>'[1]TCE - ANEXO III - Preencher'!K90</f>
        <v>0</v>
      </c>
      <c r="K81" s="16">
        <f>'[1]TCE - ANEXO III - Preencher'!L90</f>
        <v>311.33999999999997</v>
      </c>
      <c r="L81" s="16">
        <f>'[1]TCE - ANEXO III - Preencher'!M90</f>
        <v>0</v>
      </c>
      <c r="M81" s="16">
        <f t="shared" si="7"/>
        <v>311.33999999999997</v>
      </c>
      <c r="N81" s="16">
        <f>'[1]TCE - ANEXO III - Preencher'!O90</f>
        <v>1.29</v>
      </c>
      <c r="O81" s="16">
        <f>'[1]TCE - ANEXO III - Preencher'!P90</f>
        <v>0</v>
      </c>
      <c r="P81" s="17">
        <f t="shared" si="8"/>
        <v>1.29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546.93999999999994</v>
      </c>
    </row>
    <row r="82" spans="1:28" s="4" customFormat="1" x14ac:dyDescent="0.2">
      <c r="A82" s="9">
        <f>IFERROR(VLOOKUP(B82,'[1]DADOS (OCULTAR)'!$Q$3:$S$133,3,0),"")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MARIA EDILMA DA SILVA MORAES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5163-45</v>
      </c>
      <c r="G82" s="14">
        <f>IF('[1]TCE - ANEXO III - Preencher'!H91="","",'[1]TCE - ANEXO III - Preencher'!H91)</f>
        <v>44896</v>
      </c>
      <c r="H82" s="15">
        <f>'[1]TCE - ANEXO III - Preencher'!I91</f>
        <v>28.73</v>
      </c>
      <c r="I82" s="15">
        <f>'[1]TCE - ANEXO III - Preencher'!J91</f>
        <v>180.08</v>
      </c>
      <c r="J82" s="15">
        <f>'[1]TCE - ANEXO III - Preencher'!K91</f>
        <v>0</v>
      </c>
      <c r="K82" s="16">
        <f>'[1]TCE - ANEXO III - Preencher'!L91</f>
        <v>311.33999999999997</v>
      </c>
      <c r="L82" s="16">
        <f>'[1]TCE - ANEXO III - Preencher'!M91</f>
        <v>0</v>
      </c>
      <c r="M82" s="16">
        <f t="shared" si="7"/>
        <v>311.33999999999997</v>
      </c>
      <c r="N82" s="16">
        <f>'[1]TCE - ANEXO III - Preencher'!O91</f>
        <v>1.29</v>
      </c>
      <c r="O82" s="16">
        <f>'[1]TCE - ANEXO III - Preencher'!P91</f>
        <v>0</v>
      </c>
      <c r="P82" s="17">
        <f t="shared" si="8"/>
        <v>1.29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521.43999999999994</v>
      </c>
    </row>
    <row r="83" spans="1:28" s="4" customFormat="1" x14ac:dyDescent="0.2">
      <c r="A83" s="9">
        <f>IFERROR(VLOOKUP(B83,'[1]DADOS (OCULTAR)'!$Q$3:$S$133,3,0),"")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MARIA EMANUELLA MONTEIRO BATISTA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4110-10</v>
      </c>
      <c r="G83" s="14">
        <f>IF('[1]TCE - ANEXO III - Preencher'!H92="","",'[1]TCE - ANEXO III - Preencher'!H92)</f>
        <v>44896</v>
      </c>
      <c r="H83" s="15">
        <f>'[1]TCE - ANEXO III - Preencher'!I92</f>
        <v>42.42</v>
      </c>
      <c r="I83" s="15">
        <f>'[1]TCE - ANEXO III - Preencher'!J92</f>
        <v>272.89</v>
      </c>
      <c r="J83" s="15">
        <f>'[1]TCE - ANEXO III - Preencher'!K92</f>
        <v>0</v>
      </c>
      <c r="K83" s="16">
        <f>'[1]TCE - ANEXO III - Preencher'!L92</f>
        <v>311.33999999999997</v>
      </c>
      <c r="L83" s="16">
        <f>'[1]TCE - ANEXO III - Preencher'!M92</f>
        <v>0</v>
      </c>
      <c r="M83" s="16">
        <f t="shared" si="7"/>
        <v>311.33999999999997</v>
      </c>
      <c r="N83" s="16">
        <f>'[1]TCE - ANEXO III - Preencher'!O92</f>
        <v>1.29</v>
      </c>
      <c r="O83" s="16">
        <f>'[1]TCE - ANEXO III - Preencher'!P92</f>
        <v>0</v>
      </c>
      <c r="P83" s="17">
        <f t="shared" si="8"/>
        <v>1.29</v>
      </c>
      <c r="Q83" s="16">
        <f>'[1]TCE - ANEXO III - Preencher'!R92</f>
        <v>396</v>
      </c>
      <c r="R83" s="16">
        <f>'[1]TCE - ANEXO III - Preencher'!S92</f>
        <v>99.82</v>
      </c>
      <c r="S83" s="17">
        <f t="shared" si="9"/>
        <v>296.18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924.11999999999989</v>
      </c>
    </row>
    <row r="84" spans="1:28" s="4" customFormat="1" x14ac:dyDescent="0.2">
      <c r="A84" s="9">
        <f>IFERROR(VLOOKUP(B84,'[1]DADOS (OCULTAR)'!$Q$3:$S$133,3,0),"")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ISLLAYRA BISPO DE SOUZA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>
        <f>IF('[1]TCE - ANEXO III - Preencher'!H93="","",'[1]TCE - ANEXO III - Preencher'!H93)</f>
        <v>44896</v>
      </c>
      <c r="H84" s="15">
        <f>'[1]TCE - ANEXO III - Preencher'!I93</f>
        <v>33.770000000000003</v>
      </c>
      <c r="I84" s="15">
        <f>'[1]TCE - ANEXO III - Preencher'!J93</f>
        <v>203.67</v>
      </c>
      <c r="J84" s="15">
        <f>'[1]TCE - ANEXO III - Preencher'!K93</f>
        <v>0</v>
      </c>
      <c r="K84" s="16">
        <f>'[1]TCE - ANEXO III - Preencher'!L93</f>
        <v>311.33999999999997</v>
      </c>
      <c r="L84" s="16">
        <f>'[1]TCE - ANEXO III - Preencher'!M93</f>
        <v>0</v>
      </c>
      <c r="M84" s="16">
        <f t="shared" si="7"/>
        <v>311.33999999999997</v>
      </c>
      <c r="N84" s="16">
        <f>'[1]TCE - ANEXO III - Preencher'!O93</f>
        <v>1.29</v>
      </c>
      <c r="O84" s="16">
        <f>'[1]TCE - ANEXO III - Preencher'!P93</f>
        <v>0</v>
      </c>
      <c r="P84" s="17">
        <f t="shared" si="8"/>
        <v>1.29</v>
      </c>
      <c r="Q84" s="16">
        <f>'[1]TCE - ANEXO III - Preencher'!R93</f>
        <v>360</v>
      </c>
      <c r="R84" s="16">
        <f>'[1]TCE - ANEXO III - Preencher'!S93</f>
        <v>99.82</v>
      </c>
      <c r="S84" s="17">
        <f t="shared" si="9"/>
        <v>260.18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810.25</v>
      </c>
    </row>
    <row r="85" spans="1:28" s="4" customFormat="1" x14ac:dyDescent="0.2">
      <c r="A85" s="9">
        <f>IFERROR(VLOOKUP(B85,'[1]DADOS (OCULTAR)'!$Q$3:$S$133,3,0),"")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MARIA JOSE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44896</v>
      </c>
      <c r="H85" s="15">
        <f>'[1]TCE - ANEXO III - Preencher'!I94</f>
        <v>32.1</v>
      </c>
      <c r="I85" s="15">
        <f>'[1]TCE - ANEXO III - Preencher'!J94</f>
        <v>202.21</v>
      </c>
      <c r="J85" s="15">
        <f>'[1]TCE - ANEXO III - Preencher'!K94</f>
        <v>0</v>
      </c>
      <c r="K85" s="16">
        <f>'[1]TCE - ANEXO III - Preencher'!L94</f>
        <v>311.33999999999997</v>
      </c>
      <c r="L85" s="16">
        <f>'[1]TCE - ANEXO III - Preencher'!M94</f>
        <v>0</v>
      </c>
      <c r="M85" s="16">
        <f t="shared" si="7"/>
        <v>311.33999999999997</v>
      </c>
      <c r="N85" s="16">
        <f>'[1]TCE - ANEXO III - Preencher'!O94</f>
        <v>1.29</v>
      </c>
      <c r="O85" s="16">
        <f>'[1]TCE - ANEXO III - Preencher'!P94</f>
        <v>0</v>
      </c>
      <c r="P85" s="17">
        <f t="shared" si="8"/>
        <v>1.29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546.93999999999994</v>
      </c>
    </row>
    <row r="86" spans="1:28" s="4" customFormat="1" x14ac:dyDescent="0.2">
      <c r="A86" s="9">
        <f>IFERROR(VLOOKUP(B86,'[1]DADOS (OCULTAR)'!$Q$3:$S$133,3,0),"")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MARIA LETICIA PATRIOTA DE NOVAES LINS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2236-05</v>
      </c>
      <c r="G86" s="14">
        <f>IF('[1]TCE - ANEXO III - Preencher'!H95="","",'[1]TCE - ANEXO III - Preencher'!H95)</f>
        <v>44896</v>
      </c>
      <c r="H86" s="15">
        <f>'[1]TCE - ANEXO III - Preencher'!I95</f>
        <v>43.19</v>
      </c>
      <c r="I86" s="15">
        <f>'[1]TCE - ANEXO III - Preencher'!J95</f>
        <v>284.25</v>
      </c>
      <c r="J86" s="15">
        <f>'[1]TCE - ANEXO III - Preencher'!K95</f>
        <v>0</v>
      </c>
      <c r="K86" s="16">
        <f>'[1]TCE - ANEXO III - Preencher'!L95</f>
        <v>311.33999999999997</v>
      </c>
      <c r="L86" s="16">
        <f>'[1]TCE - ANEXO III - Preencher'!M95</f>
        <v>0</v>
      </c>
      <c r="M86" s="16">
        <f t="shared" si="7"/>
        <v>311.33999999999997</v>
      </c>
      <c r="N86" s="16">
        <f>'[1]TCE - ANEXO III - Preencher'!O95</f>
        <v>1.29</v>
      </c>
      <c r="O86" s="16">
        <f>'[1]TCE - ANEXO III - Preencher'!P95</f>
        <v>0</v>
      </c>
      <c r="P86" s="17">
        <f t="shared" si="8"/>
        <v>1.29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640.06999999999994</v>
      </c>
    </row>
    <row r="87" spans="1:28" s="4" customFormat="1" x14ac:dyDescent="0.2">
      <c r="A87" s="9">
        <f>IFERROR(VLOOKUP(B87,'[1]DADOS (OCULTAR)'!$Q$3:$S$133,3,0),"")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 xml:space="preserve">MARIA MONALISA PEIXOTO DA SILVA 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3222-25</v>
      </c>
      <c r="G87" s="14">
        <f>IF('[1]TCE - ANEXO III - Preencher'!H96="","",'[1]TCE - ANEXO III - Preencher'!H96)</f>
        <v>44896</v>
      </c>
      <c r="H87" s="15">
        <f>'[1]TCE - ANEXO III - Preencher'!I96</f>
        <v>44.68</v>
      </c>
      <c r="I87" s="15">
        <f>'[1]TCE - ANEXO III - Preencher'!J96</f>
        <v>294.77</v>
      </c>
      <c r="J87" s="15">
        <f>'[1]TCE - ANEXO III - Preencher'!K96</f>
        <v>0</v>
      </c>
      <c r="K87" s="16">
        <f>'[1]TCE - ANEXO III - Preencher'!L96</f>
        <v>311.33999999999997</v>
      </c>
      <c r="L87" s="16">
        <f>'[1]TCE - ANEXO III - Preencher'!M96</f>
        <v>0</v>
      </c>
      <c r="M87" s="16">
        <f t="shared" si="7"/>
        <v>311.33999999999997</v>
      </c>
      <c r="N87" s="16">
        <f>'[1]TCE - ANEXO III - Preencher'!O96</f>
        <v>1.29</v>
      </c>
      <c r="O87" s="16">
        <f>'[1]TCE - ANEXO III - Preencher'!P96</f>
        <v>0</v>
      </c>
      <c r="P87" s="17">
        <f t="shared" si="8"/>
        <v>1.29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652.07999999999993</v>
      </c>
    </row>
    <row r="88" spans="1:28" s="4" customFormat="1" x14ac:dyDescent="0.2">
      <c r="A88" s="9">
        <f>IFERROR(VLOOKUP(B88,'[1]DADOS (OCULTAR)'!$Q$3:$S$133,3,0),"")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MARIA REGINA DOS SANTOS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>
        <f>IF('[1]TCE - ANEXO III - Preencher'!H97="","",'[1]TCE - ANEXO III - Preencher'!H97)</f>
        <v>44896</v>
      </c>
      <c r="H88" s="15">
        <f>'[1]TCE - ANEXO III - Preencher'!I97</f>
        <v>20.78</v>
      </c>
      <c r="I88" s="15">
        <f>'[1]TCE - ANEXO III - Preencher'!J97</f>
        <v>149.72999999999999</v>
      </c>
      <c r="J88" s="15">
        <f>'[1]TCE - ANEXO III - Preencher'!K97</f>
        <v>0</v>
      </c>
      <c r="K88" s="16">
        <f>'[1]TCE - ANEXO III - Preencher'!L97</f>
        <v>311.33999999999997</v>
      </c>
      <c r="L88" s="16">
        <f>'[1]TCE - ANEXO III - Preencher'!M97</f>
        <v>0</v>
      </c>
      <c r="M88" s="16">
        <f t="shared" si="7"/>
        <v>311.33999999999997</v>
      </c>
      <c r="N88" s="16">
        <f>'[1]TCE - ANEXO III - Preencher'!O97</f>
        <v>1.29</v>
      </c>
      <c r="O88" s="16">
        <f>'[1]TCE - ANEXO III - Preencher'!P97</f>
        <v>0</v>
      </c>
      <c r="P88" s="17">
        <f t="shared" si="8"/>
        <v>1.29</v>
      </c>
      <c r="Q88" s="16">
        <f>'[1]TCE - ANEXO III - Preencher'!R97</f>
        <v>396</v>
      </c>
      <c r="R88" s="16">
        <f>'[1]TCE - ANEXO III - Preencher'!S97</f>
        <v>99.82</v>
      </c>
      <c r="S88" s="17">
        <f t="shared" si="9"/>
        <v>296.18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779.31999999999994</v>
      </c>
    </row>
    <row r="89" spans="1:28" s="4" customFormat="1" x14ac:dyDescent="0.2">
      <c r="A89" s="9">
        <f>IFERROR(VLOOKUP(B89,'[1]DADOS (OCULTAR)'!$Q$3:$S$133,3,0),"")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 xml:space="preserve">MARIA ROSANGELA BEZERRA MACIEL 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5143-20</v>
      </c>
      <c r="G89" s="14">
        <f>IF('[1]TCE - ANEXO III - Preencher'!H98="","",'[1]TCE - ANEXO III - Preencher'!H98)</f>
        <v>44896</v>
      </c>
      <c r="H89" s="15">
        <f>'[1]TCE - ANEXO III - Preencher'!I98</f>
        <v>29.72</v>
      </c>
      <c r="I89" s="15">
        <f>'[1]TCE - ANEXO III - Preencher'!J98</f>
        <v>188.01</v>
      </c>
      <c r="J89" s="15">
        <f>'[1]TCE - ANEXO III - Preencher'!K98</f>
        <v>0</v>
      </c>
      <c r="K89" s="16">
        <f>'[1]TCE - ANEXO III - Preencher'!L98</f>
        <v>311.33999999999997</v>
      </c>
      <c r="L89" s="16">
        <f>'[1]TCE - ANEXO III - Preencher'!M98</f>
        <v>0</v>
      </c>
      <c r="M89" s="16">
        <f t="shared" si="7"/>
        <v>311.33999999999997</v>
      </c>
      <c r="N89" s="16">
        <f>'[1]TCE - ANEXO III - Preencher'!O98</f>
        <v>1.29</v>
      </c>
      <c r="O89" s="16">
        <f>'[1]TCE - ANEXO III - Preencher'!P98</f>
        <v>0</v>
      </c>
      <c r="P89" s="17">
        <f t="shared" si="8"/>
        <v>1.29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530.3599999999999</v>
      </c>
    </row>
    <row r="90" spans="1:28" s="4" customFormat="1" x14ac:dyDescent="0.2">
      <c r="A90" s="9">
        <f>IFERROR(VLOOKUP(B90,'[1]DADOS (OCULTAR)'!$Q$3:$S$133,3,0),"")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MARIA TERESA DE SOUSA MOTA MELO LAGO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2236-05</v>
      </c>
      <c r="G90" s="14">
        <f>IF('[1]TCE - ANEXO III - Preencher'!H99="","",'[1]TCE - ANEXO III - Preencher'!H99)</f>
        <v>44896</v>
      </c>
      <c r="H90" s="15">
        <f>'[1]TCE - ANEXO III - Preencher'!I99</f>
        <v>43.19</v>
      </c>
      <c r="I90" s="15">
        <f>'[1]TCE - ANEXO III - Preencher'!J99</f>
        <v>284.25</v>
      </c>
      <c r="J90" s="15">
        <f>'[1]TCE - ANEXO III - Preencher'!K99</f>
        <v>0</v>
      </c>
      <c r="K90" s="16">
        <f>'[1]TCE - ANEXO III - Preencher'!L99</f>
        <v>311.33999999999997</v>
      </c>
      <c r="L90" s="16">
        <f>'[1]TCE - ANEXO III - Preencher'!M99</f>
        <v>0</v>
      </c>
      <c r="M90" s="16">
        <f t="shared" si="7"/>
        <v>311.33999999999997</v>
      </c>
      <c r="N90" s="16">
        <f>'[1]TCE - ANEXO III - Preencher'!O99</f>
        <v>1.29</v>
      </c>
      <c r="O90" s="16">
        <f>'[1]TCE - ANEXO III - Preencher'!P99</f>
        <v>0</v>
      </c>
      <c r="P90" s="17">
        <f t="shared" si="8"/>
        <v>1.29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640.06999999999994</v>
      </c>
    </row>
    <row r="91" spans="1:28" s="4" customFormat="1" x14ac:dyDescent="0.2">
      <c r="A91" s="9">
        <f>IFERROR(VLOOKUP(B91,'[1]DADOS (OCULTAR)'!$Q$3:$S$133,3,0),"")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MARINA BARBOSA E SOUZA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44896</v>
      </c>
      <c r="H91" s="15">
        <f>'[1]TCE - ANEXO III - Preencher'!I100</f>
        <v>56.08</v>
      </c>
      <c r="I91" s="15">
        <f>'[1]TCE - ANEXO III - Preencher'!J100</f>
        <v>351.5</v>
      </c>
      <c r="J91" s="15">
        <f>'[1]TCE - ANEXO III - Preencher'!K100</f>
        <v>0</v>
      </c>
      <c r="K91" s="16">
        <f>'[1]TCE - ANEXO III - Preencher'!L100</f>
        <v>311.33999999999997</v>
      </c>
      <c r="L91" s="16">
        <f>'[1]TCE - ANEXO III - Preencher'!M100</f>
        <v>0</v>
      </c>
      <c r="M91" s="16">
        <f t="shared" si="7"/>
        <v>311.33999999999997</v>
      </c>
      <c r="N91" s="16">
        <f>'[1]TCE - ANEXO III - Preencher'!O100</f>
        <v>2.58</v>
      </c>
      <c r="O91" s="16">
        <f>'[1]TCE - ANEXO III - Preencher'!P100</f>
        <v>0</v>
      </c>
      <c r="P91" s="17">
        <f t="shared" si="8"/>
        <v>2.58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721.5</v>
      </c>
    </row>
    <row r="92" spans="1:28" s="4" customFormat="1" x14ac:dyDescent="0.2">
      <c r="A92" s="9">
        <f>IFERROR(VLOOKUP(B92,'[1]DADOS (OCULTAR)'!$Q$3:$S$133,3,0),"")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MARIZETE NEUZA DOS SANTOS RAMOS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2236-05</v>
      </c>
      <c r="G92" s="14">
        <f>IF('[1]TCE - ANEXO III - Preencher'!H101="","",'[1]TCE - ANEXO III - Preencher'!H101)</f>
        <v>44896</v>
      </c>
      <c r="H92" s="15">
        <f>'[1]TCE - ANEXO III - Preencher'!I101</f>
        <v>50.89</v>
      </c>
      <c r="I92" s="15">
        <f>'[1]TCE - ANEXO III - Preencher'!J101</f>
        <v>315.02999999999997</v>
      </c>
      <c r="J92" s="15">
        <f>'[1]TCE - ANEXO III - Preencher'!K101</f>
        <v>0</v>
      </c>
      <c r="K92" s="16">
        <f>'[1]TCE - ANEXO III - Preencher'!L101</f>
        <v>311.33999999999997</v>
      </c>
      <c r="L92" s="16">
        <f>'[1]TCE - ANEXO III - Preencher'!M101</f>
        <v>0</v>
      </c>
      <c r="M92" s="16">
        <f t="shared" si="7"/>
        <v>311.33999999999997</v>
      </c>
      <c r="N92" s="16">
        <f>'[1]TCE - ANEXO III - Preencher'!O101</f>
        <v>2.58</v>
      </c>
      <c r="O92" s="16">
        <f>'[1]TCE - ANEXO III - Preencher'!P101</f>
        <v>0</v>
      </c>
      <c r="P92" s="17">
        <f t="shared" si="8"/>
        <v>2.58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679.84</v>
      </c>
    </row>
    <row r="93" spans="1:28" s="4" customFormat="1" x14ac:dyDescent="0.2">
      <c r="A93" s="9">
        <f>IFERROR(VLOOKUP(B93,'[1]DADOS (OCULTAR)'!$Q$3:$S$133,3,0),"")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MAYARA RODRIGUES GUALBERTO DE PAULA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>
        <f>IF('[1]TCE - ANEXO III - Preencher'!H102="","",'[1]TCE - ANEXO III - Preencher'!H102)</f>
        <v>44896</v>
      </c>
      <c r="H93" s="15">
        <f>'[1]TCE - ANEXO III - Preencher'!I102</f>
        <v>33.799999999999997</v>
      </c>
      <c r="I93" s="15">
        <f>'[1]TCE - ANEXO III - Preencher'!J102</f>
        <v>202.74</v>
      </c>
      <c r="J93" s="15">
        <f>'[1]TCE - ANEXO III - Preencher'!K102</f>
        <v>0</v>
      </c>
      <c r="K93" s="16">
        <f>'[1]TCE - ANEXO III - Preencher'!L102</f>
        <v>311.33999999999997</v>
      </c>
      <c r="L93" s="16">
        <f>'[1]TCE - ANEXO III - Preencher'!M102</f>
        <v>0</v>
      </c>
      <c r="M93" s="16">
        <f t="shared" si="7"/>
        <v>311.33999999999997</v>
      </c>
      <c r="N93" s="16">
        <f>'[1]TCE - ANEXO III - Preencher'!O102</f>
        <v>1.29</v>
      </c>
      <c r="O93" s="16">
        <f>'[1]TCE - ANEXO III - Preencher'!P102</f>
        <v>0</v>
      </c>
      <c r="P93" s="17">
        <f t="shared" si="8"/>
        <v>1.29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549.16999999999996</v>
      </c>
    </row>
    <row r="94" spans="1:28" s="4" customFormat="1" x14ac:dyDescent="0.2">
      <c r="A94" s="9">
        <f>IFERROR(VLOOKUP(B94,'[1]DADOS (OCULTAR)'!$Q$3:$S$133,3,0),"")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MAYTTA ROCHELLY LOPES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2236-05</v>
      </c>
      <c r="G94" s="14">
        <f>IF('[1]TCE - ANEXO III - Preencher'!H103="","",'[1]TCE - ANEXO III - Preencher'!H103)</f>
        <v>44896</v>
      </c>
      <c r="H94" s="15">
        <f>'[1]TCE - ANEXO III - Preencher'!I103</f>
        <v>50.86</v>
      </c>
      <c r="I94" s="15">
        <f>'[1]TCE - ANEXO III - Preencher'!J103</f>
        <v>314.93</v>
      </c>
      <c r="J94" s="15">
        <f>'[1]TCE - ANEXO III - Preencher'!K103</f>
        <v>0</v>
      </c>
      <c r="K94" s="16">
        <f>'[1]TCE - ANEXO III - Preencher'!L103</f>
        <v>311.33999999999997</v>
      </c>
      <c r="L94" s="16">
        <f>'[1]TCE - ANEXO III - Preencher'!M103</f>
        <v>0</v>
      </c>
      <c r="M94" s="16">
        <f t="shared" si="7"/>
        <v>311.33999999999997</v>
      </c>
      <c r="N94" s="16">
        <f>'[1]TCE - ANEXO III - Preencher'!O103</f>
        <v>2.58</v>
      </c>
      <c r="O94" s="16">
        <f>'[1]TCE - ANEXO III - Preencher'!P103</f>
        <v>0</v>
      </c>
      <c r="P94" s="17">
        <f t="shared" si="8"/>
        <v>2.58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679.71</v>
      </c>
    </row>
    <row r="95" spans="1:28" s="4" customFormat="1" x14ac:dyDescent="0.2">
      <c r="A95" s="9">
        <f>IFERROR(VLOOKUP(B95,'[1]DADOS (OCULTAR)'!$Q$3:$S$133,3,0),"")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MICHELE ALVES DE OLIVEIRA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2394-05</v>
      </c>
      <c r="G95" s="14">
        <f>IF('[1]TCE - ANEXO III - Preencher'!H104="","",'[1]TCE - ANEXO III - Preencher'!H104)</f>
        <v>44896</v>
      </c>
      <c r="H95" s="15">
        <f>'[1]TCE - ANEXO III - Preencher'!I104</f>
        <v>64.17</v>
      </c>
      <c r="I95" s="15">
        <f>'[1]TCE - ANEXO III - Preencher'!J104</f>
        <v>394.86</v>
      </c>
      <c r="J95" s="15">
        <f>'[1]TCE - ANEXO III - Preencher'!K104</f>
        <v>0</v>
      </c>
      <c r="K95" s="16">
        <f>'[1]TCE - ANEXO III - Preencher'!L104</f>
        <v>311.33999999999997</v>
      </c>
      <c r="L95" s="16">
        <f>'[1]TCE - ANEXO III - Preencher'!M104</f>
        <v>0</v>
      </c>
      <c r="M95" s="16">
        <f t="shared" si="7"/>
        <v>311.33999999999997</v>
      </c>
      <c r="N95" s="16">
        <f>'[1]TCE - ANEXO III - Preencher'!O104</f>
        <v>1.29</v>
      </c>
      <c r="O95" s="16">
        <f>'[1]TCE - ANEXO III - Preencher'!P104</f>
        <v>0</v>
      </c>
      <c r="P95" s="17">
        <f t="shared" si="8"/>
        <v>1.29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771.66</v>
      </c>
    </row>
    <row r="96" spans="1:28" s="4" customFormat="1" x14ac:dyDescent="0.2">
      <c r="A96" s="9">
        <f>IFERROR(VLOOKUP(B96,'[1]DADOS (OCULTAR)'!$Q$3:$S$133,3,0),"")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MORGANA KITI PEREIRA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44896</v>
      </c>
      <c r="H96" s="15">
        <f>'[1]TCE - ANEXO III - Preencher'!I105</f>
        <v>31.01</v>
      </c>
      <c r="I96" s="15">
        <f>'[1]TCE - ANEXO III - Preencher'!J105</f>
        <v>193.66</v>
      </c>
      <c r="J96" s="15">
        <f>'[1]TCE - ANEXO III - Preencher'!K105</f>
        <v>0</v>
      </c>
      <c r="K96" s="16">
        <f>'[1]TCE - ANEXO III - Preencher'!L105</f>
        <v>311.33999999999997</v>
      </c>
      <c r="L96" s="16">
        <f>'[1]TCE - ANEXO III - Preencher'!M105</f>
        <v>0</v>
      </c>
      <c r="M96" s="16">
        <f t="shared" si="7"/>
        <v>311.33999999999997</v>
      </c>
      <c r="N96" s="16">
        <f>'[1]TCE - ANEXO III - Preencher'!O105</f>
        <v>1.29</v>
      </c>
      <c r="O96" s="16">
        <f>'[1]TCE - ANEXO III - Preencher'!P105</f>
        <v>0</v>
      </c>
      <c r="P96" s="17">
        <f t="shared" si="8"/>
        <v>1.29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537.29999999999995</v>
      </c>
    </row>
    <row r="97" spans="1:28" s="4" customFormat="1" x14ac:dyDescent="0.2">
      <c r="A97" s="9">
        <f>IFERROR(VLOOKUP(B97,'[1]DADOS (OCULTAR)'!$Q$3:$S$133,3,0),"")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MUSA MELLINNE FERREIRA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2611-10</v>
      </c>
      <c r="G97" s="14">
        <f>IF('[1]TCE - ANEXO III - Preencher'!H106="","",'[1]TCE - ANEXO III - Preencher'!H106)</f>
        <v>44896</v>
      </c>
      <c r="H97" s="15">
        <f>'[1]TCE - ANEXO III - Preencher'!I106</f>
        <v>183.58</v>
      </c>
      <c r="I97" s="15">
        <f>'[1]TCE - ANEXO III - Preencher'!J106</f>
        <v>1101.3900000000001</v>
      </c>
      <c r="J97" s="15">
        <f>'[1]TCE - ANEXO III - Preencher'!K106</f>
        <v>0</v>
      </c>
      <c r="K97" s="16">
        <f>'[1]TCE - ANEXO III - Preencher'!L106</f>
        <v>311.33999999999997</v>
      </c>
      <c r="L97" s="16">
        <f>'[1]TCE - ANEXO III - Preencher'!M106</f>
        <v>0</v>
      </c>
      <c r="M97" s="16">
        <f t="shared" si="7"/>
        <v>311.33999999999997</v>
      </c>
      <c r="N97" s="16">
        <f>'[1]TCE - ANEXO III - Preencher'!O106</f>
        <v>1.29</v>
      </c>
      <c r="O97" s="16">
        <f>'[1]TCE - ANEXO III - Preencher'!P106</f>
        <v>0</v>
      </c>
      <c r="P97" s="17">
        <f t="shared" si="8"/>
        <v>1.29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1597.6</v>
      </c>
    </row>
    <row r="98" spans="1:28" s="4" customFormat="1" x14ac:dyDescent="0.2">
      <c r="A98" s="9">
        <f>IFERROR(VLOOKUP(B98,'[1]DADOS (OCULTAR)'!$Q$3:$S$133,3,0),"")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MYCHELL JOSE MIRANDA VIEIRA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>
        <f>IF('[1]TCE - ANEXO III - Preencher'!H107="","",'[1]TCE - ANEXO III - Preencher'!H107)</f>
        <v>44896</v>
      </c>
      <c r="H98" s="15">
        <f>'[1]TCE - ANEXO III - Preencher'!I107</f>
        <v>62.04</v>
      </c>
      <c r="I98" s="15">
        <f>'[1]TCE - ANEXO III - Preencher'!J107</f>
        <v>407.66</v>
      </c>
      <c r="J98" s="15">
        <f>'[1]TCE - ANEXO III - Preencher'!K107</f>
        <v>0</v>
      </c>
      <c r="K98" s="16">
        <f>'[1]TCE - ANEXO III - Preencher'!L107</f>
        <v>311.33999999999997</v>
      </c>
      <c r="L98" s="16">
        <f>'[1]TCE - ANEXO III - Preencher'!M107</f>
        <v>0</v>
      </c>
      <c r="M98" s="16">
        <f t="shared" si="7"/>
        <v>311.33999999999997</v>
      </c>
      <c r="N98" s="16">
        <f>'[1]TCE - ANEXO III - Preencher'!O107</f>
        <v>1.29</v>
      </c>
      <c r="O98" s="16">
        <f>'[1]TCE - ANEXO III - Preencher'!P107</f>
        <v>0</v>
      </c>
      <c r="P98" s="17">
        <f t="shared" si="8"/>
        <v>1.29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782.32999999999993</v>
      </c>
    </row>
    <row r="99" spans="1:28" s="4" customFormat="1" x14ac:dyDescent="0.2">
      <c r="A99" s="9">
        <f>IFERROR(VLOOKUP(B99,'[1]DADOS (OCULTAR)'!$Q$3:$S$133,3,0),"")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NADJA NAYRA BEZERRA CALDAS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2252-65</v>
      </c>
      <c r="G99" s="14">
        <f>IF('[1]TCE - ANEXO III - Preencher'!H108="","",'[1]TCE - ANEXO III - Preencher'!H108)</f>
        <v>44896</v>
      </c>
      <c r="H99" s="15">
        <f>'[1]TCE - ANEXO III - Preencher'!I108</f>
        <v>62.91</v>
      </c>
      <c r="I99" s="15">
        <f>'[1]TCE - ANEXO III - Preencher'!J108</f>
        <v>388.69</v>
      </c>
      <c r="J99" s="15">
        <f>'[1]TCE - ANEXO III - Preencher'!K108</f>
        <v>0</v>
      </c>
      <c r="K99" s="16">
        <f>'[1]TCE - ANEXO III - Preencher'!L108</f>
        <v>311.33999999999997</v>
      </c>
      <c r="L99" s="16">
        <f>'[1]TCE - ANEXO III - Preencher'!M108</f>
        <v>0</v>
      </c>
      <c r="M99" s="16">
        <f t="shared" si="7"/>
        <v>311.33999999999997</v>
      </c>
      <c r="N99" s="16">
        <f>'[1]TCE - ANEXO III - Preencher'!O108</f>
        <v>10.34</v>
      </c>
      <c r="O99" s="16">
        <f>'[1]TCE - ANEXO III - Preencher'!P108</f>
        <v>0</v>
      </c>
      <c r="P99" s="17">
        <f t="shared" si="8"/>
        <v>10.34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773.28000000000009</v>
      </c>
    </row>
    <row r="100" spans="1:28" s="4" customFormat="1" x14ac:dyDescent="0.2">
      <c r="A100" s="9">
        <f>IFERROR(VLOOKUP(B100,'[1]DADOS (OCULTAR)'!$Q$3:$S$133,3,0),"")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NATHALIA VALOIS MONTARROYOS DE MORAES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2252-55</v>
      </c>
      <c r="G100" s="14">
        <f>IF('[1]TCE - ANEXO III - Preencher'!H109="","",'[1]TCE - ANEXO III - Preencher'!H109)</f>
        <v>44896</v>
      </c>
      <c r="H100" s="15">
        <f>'[1]TCE - ANEXO III - Preencher'!I109</f>
        <v>124.51</v>
      </c>
      <c r="I100" s="15">
        <f>'[1]TCE - ANEXO III - Preencher'!J109</f>
        <v>881.67</v>
      </c>
      <c r="J100" s="15">
        <f>'[1]TCE - ANEXO III - Preencher'!K109</f>
        <v>0</v>
      </c>
      <c r="K100" s="16">
        <f>'[1]TCE - ANEXO III - Preencher'!L109</f>
        <v>311.33999999999997</v>
      </c>
      <c r="L100" s="16">
        <f>'[1]TCE - ANEXO III - Preencher'!M109</f>
        <v>0</v>
      </c>
      <c r="M100" s="16">
        <f t="shared" si="7"/>
        <v>311.33999999999997</v>
      </c>
      <c r="N100" s="16">
        <f>'[1]TCE - ANEXO III - Preencher'!O109</f>
        <v>10.34</v>
      </c>
      <c r="O100" s="16">
        <f>'[1]TCE - ANEXO III - Preencher'!P109</f>
        <v>0</v>
      </c>
      <c r="P100" s="17">
        <f t="shared" si="8"/>
        <v>10.34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1327.86</v>
      </c>
    </row>
    <row r="101" spans="1:28" s="4" customFormat="1" x14ac:dyDescent="0.2">
      <c r="A101" s="9">
        <f>IFERROR(VLOOKUP(B101,'[1]DADOS (OCULTAR)'!$Q$3:$S$133,3,0),"")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NATHALLYA LARYSSA CELESTINO DE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2236-05</v>
      </c>
      <c r="G101" s="14">
        <f>IF('[1]TCE - ANEXO III - Preencher'!H110="","",'[1]TCE - ANEXO III - Preencher'!H110)</f>
        <v>44896</v>
      </c>
      <c r="H101" s="15">
        <f>'[1]TCE - ANEXO III - Preencher'!I110</f>
        <v>77.180000000000007</v>
      </c>
      <c r="I101" s="15">
        <f>'[1]TCE - ANEXO III - Preencher'!J110</f>
        <v>525.53</v>
      </c>
      <c r="J101" s="15">
        <f>'[1]TCE - ANEXO III - Preencher'!K110</f>
        <v>0</v>
      </c>
      <c r="K101" s="16">
        <f>'[1]TCE - ANEXO III - Preencher'!L110</f>
        <v>311.33999999999997</v>
      </c>
      <c r="L101" s="16">
        <f>'[1]TCE - ANEXO III - Preencher'!M110</f>
        <v>0</v>
      </c>
      <c r="M101" s="16">
        <f t="shared" si="7"/>
        <v>311.33999999999997</v>
      </c>
      <c r="N101" s="16">
        <f>'[1]TCE - ANEXO III - Preencher'!O110</f>
        <v>2.58</v>
      </c>
      <c r="O101" s="16">
        <f>'[1]TCE - ANEXO III - Preencher'!P110</f>
        <v>0</v>
      </c>
      <c r="P101" s="17">
        <f t="shared" si="8"/>
        <v>2.58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916.63</v>
      </c>
    </row>
    <row r="102" spans="1:28" s="4" customFormat="1" x14ac:dyDescent="0.2">
      <c r="A102" s="9">
        <f>IFERROR(VLOOKUP(B102,'[1]DADOS (OCULTAR)'!$Q$3:$S$133,3,0),"")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NATHALYA CRISTINA FERNANDES DE MELO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>
        <f>IF('[1]TCE - ANEXO III - Preencher'!H111="","",'[1]TCE - ANEXO III - Preencher'!H111)</f>
        <v>44896</v>
      </c>
      <c r="H102" s="15">
        <f>'[1]TCE - ANEXO III - Preencher'!I111</f>
        <v>42.78</v>
      </c>
      <c r="I102" s="15">
        <f>'[1]TCE - ANEXO III - Preencher'!J111</f>
        <v>275.64</v>
      </c>
      <c r="J102" s="15">
        <f>'[1]TCE - ANEXO III - Preencher'!K111</f>
        <v>0</v>
      </c>
      <c r="K102" s="16">
        <f>'[1]TCE - ANEXO III - Preencher'!L111</f>
        <v>311.33999999999997</v>
      </c>
      <c r="L102" s="16">
        <f>'[1]TCE - ANEXO III - Preencher'!M111</f>
        <v>0</v>
      </c>
      <c r="M102" s="16">
        <f t="shared" si="7"/>
        <v>311.33999999999997</v>
      </c>
      <c r="N102" s="16">
        <f>'[1]TCE - ANEXO III - Preencher'!O111</f>
        <v>1.29</v>
      </c>
      <c r="O102" s="16">
        <f>'[1]TCE - ANEXO III - Preencher'!P111</f>
        <v>0</v>
      </c>
      <c r="P102" s="17">
        <f t="shared" si="8"/>
        <v>1.29</v>
      </c>
      <c r="Q102" s="16">
        <f>'[1]TCE - ANEXO III - Preencher'!R111</f>
        <v>396</v>
      </c>
      <c r="R102" s="16">
        <f>'[1]TCE - ANEXO III - Preencher'!S111</f>
        <v>99.82</v>
      </c>
      <c r="S102" s="17">
        <f t="shared" si="9"/>
        <v>296.18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927.23</v>
      </c>
    </row>
    <row r="103" spans="1:28" s="4" customFormat="1" x14ac:dyDescent="0.2">
      <c r="A103" s="9">
        <f>IFERROR(VLOOKUP(B103,'[1]DADOS (OCULTAR)'!$Q$3:$S$133,3,0),"")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NELSON JONATHAS DA SILVA MELO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5143-10</v>
      </c>
      <c r="G103" s="14">
        <f>IF('[1]TCE - ANEXO III - Preencher'!H112="","",'[1]TCE - ANEXO III - Preencher'!H112)</f>
        <v>44896</v>
      </c>
      <c r="H103" s="15">
        <f>'[1]TCE - ANEXO III - Preencher'!I112</f>
        <v>41.94</v>
      </c>
      <c r="I103" s="15">
        <f>'[1]TCE - ANEXO III - Preencher'!J112</f>
        <v>285.72000000000003</v>
      </c>
      <c r="J103" s="15">
        <f>'[1]TCE - ANEXO III - Preencher'!K112</f>
        <v>0</v>
      </c>
      <c r="K103" s="16">
        <f>'[1]TCE - ANEXO III - Preencher'!L112</f>
        <v>311.33999999999997</v>
      </c>
      <c r="L103" s="16">
        <f>'[1]TCE - ANEXO III - Preencher'!M112</f>
        <v>0</v>
      </c>
      <c r="M103" s="16">
        <f t="shared" si="7"/>
        <v>311.33999999999997</v>
      </c>
      <c r="N103" s="16">
        <f>'[1]TCE - ANEXO III - Preencher'!O112</f>
        <v>1.29</v>
      </c>
      <c r="O103" s="16">
        <f>'[1]TCE - ANEXO III - Preencher'!P112</f>
        <v>0</v>
      </c>
      <c r="P103" s="17">
        <f t="shared" si="8"/>
        <v>1.29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640.29</v>
      </c>
    </row>
    <row r="104" spans="1:28" s="4" customFormat="1" x14ac:dyDescent="0.2">
      <c r="A104" s="9">
        <f>IFERROR(VLOOKUP(B104,'[1]DADOS (OCULTAR)'!$Q$3:$S$133,3,0),"")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NIZAELLI RAISSA CAVALCANTI MORAIS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4101-05</v>
      </c>
      <c r="G104" s="14">
        <f>IF('[1]TCE - ANEXO III - Preencher'!H113="","",'[1]TCE - ANEXO III - Preencher'!H113)</f>
        <v>44896</v>
      </c>
      <c r="H104" s="15">
        <f>'[1]TCE - ANEXO III - Preencher'!I113</f>
        <v>118.46</v>
      </c>
      <c r="I104" s="15">
        <f>'[1]TCE - ANEXO III - Preencher'!J113</f>
        <v>710.74</v>
      </c>
      <c r="J104" s="15">
        <f>'[1]TCE - ANEXO III - Preencher'!K113</f>
        <v>0</v>
      </c>
      <c r="K104" s="16">
        <f>'[1]TCE - ANEXO III - Preencher'!L113</f>
        <v>311.33999999999997</v>
      </c>
      <c r="L104" s="16">
        <f>'[1]TCE - ANEXO III - Preencher'!M113</f>
        <v>0</v>
      </c>
      <c r="M104" s="16">
        <f t="shared" si="7"/>
        <v>311.33999999999997</v>
      </c>
      <c r="N104" s="16">
        <f>'[1]TCE - ANEXO III - Preencher'!O113</f>
        <v>1.29</v>
      </c>
      <c r="O104" s="16">
        <f>'[1]TCE - ANEXO III - Preencher'!P113</f>
        <v>0</v>
      </c>
      <c r="P104" s="17">
        <f t="shared" si="8"/>
        <v>1.29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1141.83</v>
      </c>
    </row>
    <row r="105" spans="1:28" s="4" customFormat="1" x14ac:dyDescent="0.2">
      <c r="A105" s="9">
        <f>IFERROR(VLOOKUP(B105,'[1]DADOS (OCULTAR)'!$Q$3:$S$133,3,0),"")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ODILON DE ALMEIDA MERGULHAO NETO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7823-05</v>
      </c>
      <c r="G105" s="14">
        <f>IF('[1]TCE - ANEXO III - Preencher'!H114="","",'[1]TCE - ANEXO III - Preencher'!H114)</f>
        <v>44896</v>
      </c>
      <c r="H105" s="15">
        <f>'[1]TCE - ANEXO III - Preencher'!I114</f>
        <v>36.21</v>
      </c>
      <c r="I105" s="15">
        <f>'[1]TCE - ANEXO III - Preencher'!J114</f>
        <v>220.89</v>
      </c>
      <c r="J105" s="15">
        <f>'[1]TCE - ANEXO III - Preencher'!K114</f>
        <v>0</v>
      </c>
      <c r="K105" s="16">
        <f>'[1]TCE - ANEXO III - Preencher'!L114</f>
        <v>311.33999999999997</v>
      </c>
      <c r="L105" s="16">
        <f>'[1]TCE - ANEXO III - Preencher'!M114</f>
        <v>0</v>
      </c>
      <c r="M105" s="16">
        <f t="shared" si="7"/>
        <v>311.33999999999997</v>
      </c>
      <c r="N105" s="16">
        <f>'[1]TCE - ANEXO III - Preencher'!O114</f>
        <v>1.29</v>
      </c>
      <c r="O105" s="16">
        <f>'[1]TCE - ANEXO III - Preencher'!P114</f>
        <v>0</v>
      </c>
      <c r="P105" s="17">
        <f t="shared" si="8"/>
        <v>1.29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569.7299999999999</v>
      </c>
    </row>
    <row r="106" spans="1:28" s="4" customFormat="1" x14ac:dyDescent="0.2">
      <c r="A106" s="9">
        <f>IFERROR(VLOOKUP(B106,'[1]DADOS (OCULTAR)'!$Q$3:$S$133,3,0),"")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PEDRO FELLIPE RAMOS DE MORAES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>
        <f>IF('[1]TCE - ANEXO III - Preencher'!H115="","",'[1]TCE - ANEXO III - Preencher'!H115)</f>
        <v>44896</v>
      </c>
      <c r="H106" s="15">
        <f>'[1]TCE - ANEXO III - Preencher'!I115</f>
        <v>31.87</v>
      </c>
      <c r="I106" s="15">
        <f>'[1]TCE - ANEXO III - Preencher'!J115</f>
        <v>194.08</v>
      </c>
      <c r="J106" s="15">
        <f>'[1]TCE - ANEXO III - Preencher'!K115</f>
        <v>0</v>
      </c>
      <c r="K106" s="16">
        <f>'[1]TCE - ANEXO III - Preencher'!L115</f>
        <v>311.33999999999997</v>
      </c>
      <c r="L106" s="16">
        <f>'[1]TCE - ANEXO III - Preencher'!M115</f>
        <v>0</v>
      </c>
      <c r="M106" s="16">
        <f t="shared" si="7"/>
        <v>311.33999999999997</v>
      </c>
      <c r="N106" s="16">
        <f>'[1]TCE - ANEXO III - Preencher'!O115</f>
        <v>1.29</v>
      </c>
      <c r="O106" s="16">
        <f>'[1]TCE - ANEXO III - Preencher'!P115</f>
        <v>0</v>
      </c>
      <c r="P106" s="17">
        <f t="shared" si="8"/>
        <v>1.29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538.57999999999993</v>
      </c>
    </row>
    <row r="107" spans="1:28" s="4" customFormat="1" x14ac:dyDescent="0.2">
      <c r="A107" s="9">
        <f>IFERROR(VLOOKUP(B107,'[1]DADOS (OCULTAR)'!$Q$3:$S$133,3,0),"")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PEDRO PAULO MEDEIROS ARAUJO DE MOURA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2251-85</v>
      </c>
      <c r="G107" s="14">
        <f>IF('[1]TCE - ANEXO III - Preencher'!H116="","",'[1]TCE - ANEXO III - Preencher'!H116)</f>
        <v>44896</v>
      </c>
      <c r="H107" s="15">
        <f>'[1]TCE - ANEXO III - Preencher'!I116</f>
        <v>119.87</v>
      </c>
      <c r="I107" s="15">
        <f>'[1]TCE - ANEXO III - Preencher'!J116</f>
        <v>844.37</v>
      </c>
      <c r="J107" s="15">
        <f>'[1]TCE - ANEXO III - Preencher'!K116</f>
        <v>0</v>
      </c>
      <c r="K107" s="16">
        <f>'[1]TCE - ANEXO III - Preencher'!L116</f>
        <v>311.33999999999997</v>
      </c>
      <c r="L107" s="16">
        <f>'[1]TCE - ANEXO III - Preencher'!M116</f>
        <v>0</v>
      </c>
      <c r="M107" s="16">
        <f t="shared" si="7"/>
        <v>311.33999999999997</v>
      </c>
      <c r="N107" s="16">
        <f>'[1]TCE - ANEXO III - Preencher'!O116</f>
        <v>10.34</v>
      </c>
      <c r="O107" s="16">
        <f>'[1]TCE - ANEXO III - Preencher'!P116</f>
        <v>0</v>
      </c>
      <c r="P107" s="17">
        <f t="shared" si="8"/>
        <v>10.34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1285.9199999999998</v>
      </c>
    </row>
    <row r="108" spans="1:28" s="4" customFormat="1" x14ac:dyDescent="0.2">
      <c r="A108" s="9">
        <f>IFERROR(VLOOKUP(B108,'[1]DADOS (OCULTAR)'!$Q$3:$S$133,3,0),"")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POLIANA CONCEICAO SANTOS VIRGOLINO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>
        <f>IF('[1]TCE - ANEXO III - Preencher'!H117="","",'[1]TCE - ANEXO III - Preencher'!H117)</f>
        <v>44896</v>
      </c>
      <c r="H108" s="15">
        <f>'[1]TCE - ANEXO III - Preencher'!I117</f>
        <v>42.96</v>
      </c>
      <c r="I108" s="15">
        <f>'[1]TCE - ANEXO III - Preencher'!J117</f>
        <v>277.22000000000003</v>
      </c>
      <c r="J108" s="15">
        <f>'[1]TCE - ANEXO III - Preencher'!K117</f>
        <v>0</v>
      </c>
      <c r="K108" s="16">
        <f>'[1]TCE - ANEXO III - Preencher'!L117</f>
        <v>311.33999999999997</v>
      </c>
      <c r="L108" s="16">
        <f>'[1]TCE - ANEXO III - Preencher'!M117</f>
        <v>0</v>
      </c>
      <c r="M108" s="16">
        <f t="shared" si="7"/>
        <v>311.33999999999997</v>
      </c>
      <c r="N108" s="16">
        <f>'[1]TCE - ANEXO III - Preencher'!O117</f>
        <v>1.29</v>
      </c>
      <c r="O108" s="16">
        <f>'[1]TCE - ANEXO III - Preencher'!P117</f>
        <v>0</v>
      </c>
      <c r="P108" s="17">
        <f t="shared" si="8"/>
        <v>1.29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632.80999999999995</v>
      </c>
    </row>
    <row r="109" spans="1:28" s="4" customFormat="1" x14ac:dyDescent="0.2">
      <c r="A109" s="9">
        <f>IFERROR(VLOOKUP(B109,'[1]DADOS (OCULTAR)'!$Q$3:$S$133,3,0),"")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PRISCILLA DAYANE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44896</v>
      </c>
      <c r="H109" s="15">
        <f>'[1]TCE - ANEXO III - Preencher'!I118</f>
        <v>29.72</v>
      </c>
      <c r="I109" s="15">
        <f>'[1]TCE - ANEXO III - Preencher'!J118</f>
        <v>188.01</v>
      </c>
      <c r="J109" s="15">
        <f>'[1]TCE - ANEXO III - Preencher'!K118</f>
        <v>0</v>
      </c>
      <c r="K109" s="16">
        <f>'[1]TCE - ANEXO III - Preencher'!L118</f>
        <v>311.33999999999997</v>
      </c>
      <c r="L109" s="16">
        <f>'[1]TCE - ANEXO III - Preencher'!M118</f>
        <v>0</v>
      </c>
      <c r="M109" s="16">
        <f t="shared" si="7"/>
        <v>311.33999999999997</v>
      </c>
      <c r="N109" s="16">
        <f>'[1]TCE - ANEXO III - Preencher'!O118</f>
        <v>1.29</v>
      </c>
      <c r="O109" s="16">
        <f>'[1]TCE - ANEXO III - Preencher'!P118</f>
        <v>0</v>
      </c>
      <c r="P109" s="17">
        <f t="shared" si="8"/>
        <v>1.29</v>
      </c>
      <c r="Q109" s="16">
        <f>'[1]TCE - ANEXO III - Preencher'!R118</f>
        <v>396</v>
      </c>
      <c r="R109" s="16">
        <f>'[1]TCE - ANEXO III - Preencher'!S118</f>
        <v>74.61</v>
      </c>
      <c r="S109" s="17">
        <f t="shared" si="9"/>
        <v>321.39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851.74999999999989</v>
      </c>
    </row>
    <row r="110" spans="1:28" s="4" customFormat="1" x14ac:dyDescent="0.2">
      <c r="A110" s="9">
        <f>IFERROR(VLOOKUP(B110,'[1]DADOS (OCULTAR)'!$Q$3:$S$133,3,0),"")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QUITERIA ELIDIA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44896</v>
      </c>
      <c r="H110" s="15">
        <f>'[1]TCE - ANEXO III - Preencher'!I119</f>
        <v>32.1</v>
      </c>
      <c r="I110" s="15">
        <f>'[1]TCE - ANEXO III - Preencher'!J119</f>
        <v>202.21</v>
      </c>
      <c r="J110" s="15">
        <f>'[1]TCE - ANEXO III - Preencher'!K119</f>
        <v>0</v>
      </c>
      <c r="K110" s="16">
        <f>'[1]TCE - ANEXO III - Preencher'!L119</f>
        <v>311.33999999999997</v>
      </c>
      <c r="L110" s="16">
        <f>'[1]TCE - ANEXO III - Preencher'!M119</f>
        <v>0</v>
      </c>
      <c r="M110" s="16">
        <f t="shared" si="7"/>
        <v>311.33999999999997</v>
      </c>
      <c r="N110" s="16">
        <f>'[1]TCE - ANEXO III - Preencher'!O119</f>
        <v>1.29</v>
      </c>
      <c r="O110" s="16">
        <f>'[1]TCE - ANEXO III - Preencher'!P119</f>
        <v>0</v>
      </c>
      <c r="P110" s="17">
        <f t="shared" si="8"/>
        <v>1.29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546.93999999999994</v>
      </c>
    </row>
    <row r="111" spans="1:28" s="4" customFormat="1" x14ac:dyDescent="0.2">
      <c r="A111" s="9">
        <f>IFERROR(VLOOKUP(B111,'[1]DADOS (OCULTAR)'!$Q$3:$S$133,3,0),"")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RAONY RODRIGO LEITE SOBRAL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44896</v>
      </c>
      <c r="H111" s="15">
        <f>'[1]TCE - ANEXO III - Preencher'!I120</f>
        <v>31.89</v>
      </c>
      <c r="I111" s="15">
        <f>'[1]TCE - ANEXO III - Preencher'!J120</f>
        <v>194.09</v>
      </c>
      <c r="J111" s="15">
        <f>'[1]TCE - ANEXO III - Preencher'!K120</f>
        <v>0</v>
      </c>
      <c r="K111" s="16">
        <f>'[1]TCE - ANEXO III - Preencher'!L120</f>
        <v>311.33999999999997</v>
      </c>
      <c r="L111" s="16">
        <f>'[1]TCE - ANEXO III - Preencher'!M120</f>
        <v>0</v>
      </c>
      <c r="M111" s="16">
        <f t="shared" si="7"/>
        <v>311.33999999999997</v>
      </c>
      <c r="N111" s="16">
        <f>'[1]TCE - ANEXO III - Preencher'!O120</f>
        <v>1.29</v>
      </c>
      <c r="O111" s="16">
        <f>'[1]TCE - ANEXO III - Preencher'!P120</f>
        <v>0</v>
      </c>
      <c r="P111" s="17">
        <f t="shared" si="8"/>
        <v>1.29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538.6099999999999</v>
      </c>
    </row>
    <row r="112" spans="1:28" s="4" customFormat="1" x14ac:dyDescent="0.2">
      <c r="A112" s="9">
        <f>IFERROR(VLOOKUP(B112,'[1]DADOS (OCULTAR)'!$Q$3:$S$133,3,0),"")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RAQUEL BARROS FERREIRA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5143-20</v>
      </c>
      <c r="G112" s="14">
        <f>IF('[1]TCE - ANEXO III - Preencher'!H121="","",'[1]TCE - ANEXO III - Preencher'!H121)</f>
        <v>44896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311.33999999999997</v>
      </c>
      <c r="L112" s="16">
        <f>'[1]TCE - ANEXO III - Preencher'!M121</f>
        <v>0</v>
      </c>
      <c r="M112" s="16">
        <f t="shared" si="7"/>
        <v>311.33999999999997</v>
      </c>
      <c r="N112" s="16">
        <f>'[1]TCE - ANEXO III - Preencher'!O121</f>
        <v>1.29</v>
      </c>
      <c r="O112" s="16">
        <f>'[1]TCE - ANEXO III - Preencher'!P121</f>
        <v>0</v>
      </c>
      <c r="P112" s="17">
        <f t="shared" si="8"/>
        <v>1.29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312.63</v>
      </c>
    </row>
    <row r="113" spans="1:28" s="4" customFormat="1" x14ac:dyDescent="0.2">
      <c r="A113" s="9">
        <f>IFERROR(VLOOKUP(B113,'[1]DADOS (OCULTAR)'!$Q$3:$S$133,3,0),"")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REBECA NAARA TELES GONÇALVES CAVALCANTI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44896</v>
      </c>
      <c r="H113" s="15">
        <f>'[1]TCE - ANEXO III - Preencher'!I122</f>
        <v>94.74</v>
      </c>
      <c r="I113" s="15">
        <f>'[1]TCE - ANEXO III - Preencher'!J122</f>
        <v>660.86</v>
      </c>
      <c r="J113" s="15">
        <f>'[1]TCE - ANEXO III - Preencher'!K122</f>
        <v>0</v>
      </c>
      <c r="K113" s="16">
        <f>'[1]TCE - ANEXO III - Preencher'!L122</f>
        <v>311.33999999999997</v>
      </c>
      <c r="L113" s="16">
        <f>'[1]TCE - ANEXO III - Preencher'!M122</f>
        <v>0</v>
      </c>
      <c r="M113" s="16">
        <f t="shared" si="7"/>
        <v>311.33999999999997</v>
      </c>
      <c r="N113" s="16">
        <f>'[1]TCE - ANEXO III - Preencher'!O122</f>
        <v>2.58</v>
      </c>
      <c r="O113" s="16">
        <f>'[1]TCE - ANEXO III - Preencher'!P122</f>
        <v>0</v>
      </c>
      <c r="P113" s="17">
        <f t="shared" si="8"/>
        <v>2.58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110.51</v>
      </c>
      <c r="U113" s="16">
        <f>'[1]TCE - ANEXO III - Preencher'!V122</f>
        <v>0</v>
      </c>
      <c r="V113" s="17">
        <f t="shared" si="10"/>
        <v>110.51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1180.03</v>
      </c>
    </row>
    <row r="114" spans="1:28" s="4" customFormat="1" x14ac:dyDescent="0.2">
      <c r="A114" s="9">
        <f>IFERROR(VLOOKUP(B114,'[1]DADOS (OCULTAR)'!$Q$3:$S$133,3,0),"")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RENATA GOMES DE OLIVEIRA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4131-15</v>
      </c>
      <c r="G114" s="14">
        <f>IF('[1]TCE - ANEXO III - Preencher'!H123="","",'[1]TCE - ANEXO III - Preencher'!H123)</f>
        <v>44896</v>
      </c>
      <c r="H114" s="15">
        <f>'[1]TCE - ANEXO III - Preencher'!I123</f>
        <v>46.82</v>
      </c>
      <c r="I114" s="15">
        <f>'[1]TCE - ANEXO III - Preencher'!J123</f>
        <v>280.93</v>
      </c>
      <c r="J114" s="15">
        <f>'[1]TCE - ANEXO III - Preencher'!K123</f>
        <v>0</v>
      </c>
      <c r="K114" s="16">
        <f>'[1]TCE - ANEXO III - Preencher'!L123</f>
        <v>311.33999999999997</v>
      </c>
      <c r="L114" s="16">
        <f>'[1]TCE - ANEXO III - Preencher'!M123</f>
        <v>0</v>
      </c>
      <c r="M114" s="16">
        <f t="shared" si="7"/>
        <v>311.33999999999997</v>
      </c>
      <c r="N114" s="16">
        <f>'[1]TCE - ANEXO III - Preencher'!O123</f>
        <v>1.29</v>
      </c>
      <c r="O114" s="16">
        <f>'[1]TCE - ANEXO III - Preencher'!P123</f>
        <v>0</v>
      </c>
      <c r="P114" s="17">
        <f t="shared" si="8"/>
        <v>1.29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640.37999999999988</v>
      </c>
    </row>
    <row r="115" spans="1:28" s="4" customFormat="1" x14ac:dyDescent="0.2">
      <c r="A115" s="9">
        <f>IFERROR(VLOOKUP(B115,'[1]DADOS (OCULTAR)'!$Q$3:$S$133,3,0),"")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ROBERTA ALENCAR AMORIM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2252-75</v>
      </c>
      <c r="G115" s="14">
        <f>IF('[1]TCE - ANEXO III - Preencher'!H124="","",'[1]TCE - ANEXO III - Preencher'!H124)</f>
        <v>44896</v>
      </c>
      <c r="H115" s="15">
        <f>'[1]TCE - ANEXO III - Preencher'!I124</f>
        <v>120.35</v>
      </c>
      <c r="I115" s="15">
        <f>'[1]TCE - ANEXO III - Preencher'!J124</f>
        <v>848.27</v>
      </c>
      <c r="J115" s="15">
        <f>'[1]TCE - ANEXO III - Preencher'!K124</f>
        <v>0</v>
      </c>
      <c r="K115" s="16">
        <f>'[1]TCE - ANEXO III - Preencher'!L124</f>
        <v>311.33999999999997</v>
      </c>
      <c r="L115" s="16">
        <f>'[1]TCE - ANEXO III - Preencher'!M124</f>
        <v>0</v>
      </c>
      <c r="M115" s="16">
        <f t="shared" si="7"/>
        <v>311.33999999999997</v>
      </c>
      <c r="N115" s="16">
        <f>'[1]TCE - ANEXO III - Preencher'!O124</f>
        <v>10.34</v>
      </c>
      <c r="O115" s="16">
        <f>'[1]TCE - ANEXO III - Preencher'!P124</f>
        <v>0</v>
      </c>
      <c r="P115" s="17">
        <f t="shared" si="8"/>
        <v>10.34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1290.3</v>
      </c>
    </row>
    <row r="116" spans="1:28" s="4" customFormat="1" x14ac:dyDescent="0.2">
      <c r="A116" s="9">
        <f>IFERROR(VLOOKUP(B116,'[1]DADOS (OCULTAR)'!$Q$3:$S$133,3,0),"")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ROBERTA SANDY MELO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>
        <f>IF('[1]TCE - ANEXO III - Preencher'!H125="","",'[1]TCE - ANEXO III - Preencher'!H125)</f>
        <v>44896</v>
      </c>
      <c r="H116" s="15">
        <f>'[1]TCE - ANEXO III - Preencher'!I125</f>
        <v>45.3</v>
      </c>
      <c r="I116" s="15">
        <f>'[1]TCE - ANEXO III - Preencher'!J125</f>
        <v>297.75</v>
      </c>
      <c r="J116" s="15">
        <f>'[1]TCE - ANEXO III - Preencher'!K125</f>
        <v>0</v>
      </c>
      <c r="K116" s="16">
        <f>'[1]TCE - ANEXO III - Preencher'!L125</f>
        <v>311.33999999999997</v>
      </c>
      <c r="L116" s="16">
        <f>'[1]TCE - ANEXO III - Preencher'!M125</f>
        <v>0</v>
      </c>
      <c r="M116" s="16">
        <f t="shared" si="7"/>
        <v>311.33999999999997</v>
      </c>
      <c r="N116" s="16">
        <f>'[1]TCE - ANEXO III - Preencher'!O125</f>
        <v>2.58</v>
      </c>
      <c r="O116" s="16">
        <f>'[1]TCE - ANEXO III - Preencher'!P125</f>
        <v>0</v>
      </c>
      <c r="P116" s="17">
        <f t="shared" si="8"/>
        <v>2.58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656.97</v>
      </c>
    </row>
    <row r="117" spans="1:28" s="4" customFormat="1" x14ac:dyDescent="0.2">
      <c r="A117" s="9">
        <f>IFERROR(VLOOKUP(B117,'[1]DADOS (OCULTAR)'!$Q$3:$S$133,3,0),"")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RODRIGO FERREIRA SOARES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2522-10</v>
      </c>
      <c r="G117" s="14">
        <f>IF('[1]TCE - ANEXO III - Preencher'!H126="","",'[1]TCE - ANEXO III - Preencher'!H126)</f>
        <v>44896</v>
      </c>
      <c r="H117" s="15">
        <f>'[1]TCE - ANEXO III - Preencher'!I126</f>
        <v>34.11</v>
      </c>
      <c r="I117" s="15">
        <f>'[1]TCE - ANEXO III - Preencher'!J126</f>
        <v>245.63</v>
      </c>
      <c r="J117" s="15">
        <f>'[1]TCE - ANEXO III - Preencher'!K126</f>
        <v>0</v>
      </c>
      <c r="K117" s="16">
        <f>'[1]TCE - ANEXO III - Preencher'!L126</f>
        <v>311.33999999999997</v>
      </c>
      <c r="L117" s="16">
        <f>'[1]TCE - ANEXO III - Preencher'!M126</f>
        <v>0</v>
      </c>
      <c r="M117" s="16">
        <f t="shared" si="7"/>
        <v>311.33999999999997</v>
      </c>
      <c r="N117" s="16">
        <f>'[1]TCE - ANEXO III - Preencher'!O126</f>
        <v>1.29</v>
      </c>
      <c r="O117" s="16">
        <f>'[1]TCE - ANEXO III - Preencher'!P126</f>
        <v>0</v>
      </c>
      <c r="P117" s="17">
        <f t="shared" si="8"/>
        <v>1.29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592.36999999999989</v>
      </c>
    </row>
    <row r="118" spans="1:28" s="4" customFormat="1" x14ac:dyDescent="0.2">
      <c r="A118" s="9">
        <f>IFERROR(VLOOKUP(B118,'[1]DADOS (OCULTAR)'!$Q$3:$S$133,3,0),"")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 xml:space="preserve">ROSELI BARBOSA DA SILVA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5143-20</v>
      </c>
      <c r="G118" s="14">
        <f>IF('[1]TCE - ANEXO III - Preencher'!H127="","",'[1]TCE - ANEXO III - Preencher'!H127)</f>
        <v>44896</v>
      </c>
      <c r="H118" s="15">
        <f>'[1]TCE - ANEXO III - Preencher'!I127</f>
        <v>28.71</v>
      </c>
      <c r="I118" s="15">
        <f>'[1]TCE - ANEXO III - Preencher'!J127</f>
        <v>169.1</v>
      </c>
      <c r="J118" s="15">
        <f>'[1]TCE - ANEXO III - Preencher'!K127</f>
        <v>0</v>
      </c>
      <c r="K118" s="16">
        <f>'[1]TCE - ANEXO III - Preencher'!L127</f>
        <v>311.33999999999997</v>
      </c>
      <c r="L118" s="16">
        <f>'[1]TCE - ANEXO III - Preencher'!M127</f>
        <v>0</v>
      </c>
      <c r="M118" s="16">
        <f t="shared" si="7"/>
        <v>311.33999999999997</v>
      </c>
      <c r="N118" s="16">
        <f>'[1]TCE - ANEXO III - Preencher'!O127</f>
        <v>1.29</v>
      </c>
      <c r="O118" s="16">
        <f>'[1]TCE - ANEXO III - Preencher'!P127</f>
        <v>0</v>
      </c>
      <c r="P118" s="17">
        <f t="shared" si="8"/>
        <v>1.29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510.44</v>
      </c>
    </row>
    <row r="119" spans="1:28" s="4" customFormat="1" x14ac:dyDescent="0.2">
      <c r="A119" s="9">
        <f>IFERROR(VLOOKUP(B119,'[1]DADOS (OCULTAR)'!$Q$3:$S$133,3,0),"")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 xml:space="preserve">ROSELIA FABRICIA CORDEIRO 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>
        <f>IF('[1]TCE - ANEXO III - Preencher'!H128="","",'[1]TCE - ANEXO III - Preencher'!H128)</f>
        <v>44896</v>
      </c>
      <c r="H119" s="15">
        <f>'[1]TCE - ANEXO III - Preencher'!I128</f>
        <v>53.42</v>
      </c>
      <c r="I119" s="15">
        <f>'[1]TCE - ANEXO III - Preencher'!J128</f>
        <v>330.13</v>
      </c>
      <c r="J119" s="15">
        <f>'[1]TCE - ANEXO III - Preencher'!K128</f>
        <v>0</v>
      </c>
      <c r="K119" s="16">
        <f>'[1]TCE - ANEXO III - Preencher'!L128</f>
        <v>311.33999999999997</v>
      </c>
      <c r="L119" s="16">
        <f>'[1]TCE - ANEXO III - Preencher'!M128</f>
        <v>0</v>
      </c>
      <c r="M119" s="16">
        <f t="shared" si="7"/>
        <v>311.33999999999997</v>
      </c>
      <c r="N119" s="16">
        <f>'[1]TCE - ANEXO III - Preencher'!O128</f>
        <v>2.58</v>
      </c>
      <c r="O119" s="16">
        <f>'[1]TCE - ANEXO III - Preencher'!P128</f>
        <v>0</v>
      </c>
      <c r="P119" s="17">
        <f t="shared" si="8"/>
        <v>2.58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110.51</v>
      </c>
      <c r="U119" s="16">
        <f>'[1]TCE - ANEXO III - Preencher'!V128</f>
        <v>0</v>
      </c>
      <c r="V119" s="17">
        <f t="shared" si="10"/>
        <v>110.51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807.98</v>
      </c>
    </row>
    <row r="120" spans="1:28" s="4" customFormat="1" x14ac:dyDescent="0.2">
      <c r="A120" s="9">
        <f>IFERROR(VLOOKUP(B120,'[1]DADOS (OCULTAR)'!$Q$3:$S$133,3,0),"")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SEVERINO JOSE DE CARVALHO JUNIOR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2124-05</v>
      </c>
      <c r="G120" s="14">
        <f>IF('[1]TCE - ANEXO III - Preencher'!H129="","",'[1]TCE - ANEXO III - Preencher'!H129)</f>
        <v>44896</v>
      </c>
      <c r="H120" s="15">
        <f>'[1]TCE - ANEXO III - Preencher'!I129</f>
        <v>54.52</v>
      </c>
      <c r="I120" s="15">
        <f>'[1]TCE - ANEXO III - Preencher'!J129</f>
        <v>335.47</v>
      </c>
      <c r="J120" s="15">
        <f>'[1]TCE - ANEXO III - Preencher'!K129</f>
        <v>0</v>
      </c>
      <c r="K120" s="16">
        <f>'[1]TCE - ANEXO III - Preencher'!L129</f>
        <v>311.33999999999997</v>
      </c>
      <c r="L120" s="16">
        <f>'[1]TCE - ANEXO III - Preencher'!M129</f>
        <v>0</v>
      </c>
      <c r="M120" s="16">
        <f t="shared" si="7"/>
        <v>311.33999999999997</v>
      </c>
      <c r="N120" s="16">
        <f>'[1]TCE - ANEXO III - Preencher'!O129</f>
        <v>1.29</v>
      </c>
      <c r="O120" s="16">
        <f>'[1]TCE - ANEXO III - Preencher'!P129</f>
        <v>0</v>
      </c>
      <c r="P120" s="17">
        <f t="shared" si="8"/>
        <v>1.29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702.61999999999989</v>
      </c>
    </row>
    <row r="121" spans="1:28" s="4" customFormat="1" x14ac:dyDescent="0.2">
      <c r="A121" s="9">
        <f>IFERROR(VLOOKUP(B121,'[1]DADOS (OCULTAR)'!$Q$3:$S$133,3,0),"")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SILAS JOSE DE SOUZA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>
        <f>IF('[1]TCE - ANEXO III - Preencher'!H130="","",'[1]TCE - ANEXO III - Preencher'!H130)</f>
        <v>44896</v>
      </c>
      <c r="H121" s="15">
        <f>'[1]TCE - ANEXO III - Preencher'!I130</f>
        <v>32.340000000000003</v>
      </c>
      <c r="I121" s="15">
        <f>'[1]TCE - ANEXO III - Preencher'!J130</f>
        <v>208.92</v>
      </c>
      <c r="J121" s="15">
        <f>'[1]TCE - ANEXO III - Preencher'!K130</f>
        <v>0</v>
      </c>
      <c r="K121" s="16">
        <f>'[1]TCE - ANEXO III - Preencher'!L130</f>
        <v>311.33999999999997</v>
      </c>
      <c r="L121" s="16">
        <f>'[1]TCE - ANEXO III - Preencher'!M130</f>
        <v>0</v>
      </c>
      <c r="M121" s="16">
        <f t="shared" si="7"/>
        <v>311.33999999999997</v>
      </c>
      <c r="N121" s="16">
        <f>'[1]TCE - ANEXO III - Preencher'!O130</f>
        <v>1.29</v>
      </c>
      <c r="O121" s="16">
        <f>'[1]TCE - ANEXO III - Preencher'!P130</f>
        <v>0</v>
      </c>
      <c r="P121" s="17">
        <f t="shared" si="8"/>
        <v>1.29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553.88999999999987</v>
      </c>
    </row>
    <row r="122" spans="1:28" s="4" customFormat="1" x14ac:dyDescent="0.2">
      <c r="A122" s="9">
        <f>IFERROR(VLOOKUP(B122,'[1]DADOS (OCULTAR)'!$Q$3:$S$133,3,0),"")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SILVANA MARIA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44896</v>
      </c>
      <c r="H122" s="15">
        <f>'[1]TCE - ANEXO III - Preencher'!I131</f>
        <v>37.43</v>
      </c>
      <c r="I122" s="15">
        <f>'[1]TCE - ANEXO III - Preencher'!J131</f>
        <v>244.98</v>
      </c>
      <c r="J122" s="15">
        <f>'[1]TCE - ANEXO III - Preencher'!K131</f>
        <v>0</v>
      </c>
      <c r="K122" s="16">
        <f>'[1]TCE - ANEXO III - Preencher'!L131</f>
        <v>311.33999999999997</v>
      </c>
      <c r="L122" s="16">
        <f>'[1]TCE - ANEXO III - Preencher'!M131</f>
        <v>0</v>
      </c>
      <c r="M122" s="16">
        <f t="shared" si="7"/>
        <v>311.33999999999997</v>
      </c>
      <c r="N122" s="16">
        <f>'[1]TCE - ANEXO III - Preencher'!O131</f>
        <v>1.29</v>
      </c>
      <c r="O122" s="16">
        <f>'[1]TCE - ANEXO III - Preencher'!P131</f>
        <v>0</v>
      </c>
      <c r="P122" s="17">
        <f t="shared" si="8"/>
        <v>1.29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595.04</v>
      </c>
    </row>
    <row r="123" spans="1:28" s="4" customFormat="1" x14ac:dyDescent="0.2">
      <c r="A123" s="9">
        <f>IFERROR(VLOOKUP(B123,'[1]DADOS (OCULTAR)'!$Q$3:$S$133,3,0),"")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SILVIA EMANUELA BARROS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44896</v>
      </c>
      <c r="H123" s="15">
        <f>'[1]TCE - ANEXO III - Preencher'!I132</f>
        <v>32.08</v>
      </c>
      <c r="I123" s="15">
        <f>'[1]TCE - ANEXO III - Preencher'!J132</f>
        <v>202.2</v>
      </c>
      <c r="J123" s="15">
        <f>'[1]TCE - ANEXO III - Preencher'!K132</f>
        <v>0</v>
      </c>
      <c r="K123" s="16">
        <f>'[1]TCE - ANEXO III - Preencher'!L132</f>
        <v>311.33999999999997</v>
      </c>
      <c r="L123" s="16">
        <f>'[1]TCE - ANEXO III - Preencher'!M132</f>
        <v>0</v>
      </c>
      <c r="M123" s="16">
        <f t="shared" si="7"/>
        <v>311.33999999999997</v>
      </c>
      <c r="N123" s="16">
        <f>'[1]TCE - ANEXO III - Preencher'!O132</f>
        <v>1.29</v>
      </c>
      <c r="O123" s="16">
        <f>'[1]TCE - ANEXO III - Preencher'!P132</f>
        <v>0</v>
      </c>
      <c r="P123" s="17">
        <f t="shared" si="8"/>
        <v>1.29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546.90999999999985</v>
      </c>
    </row>
    <row r="124" spans="1:28" s="4" customFormat="1" x14ac:dyDescent="0.2">
      <c r="A124" s="9">
        <f>IFERROR(VLOOKUP(B124,'[1]DADOS (OCULTAR)'!$Q$3:$S$133,3,0),"")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SIMEAO ROQUE DA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5151-10</v>
      </c>
      <c r="G124" s="14">
        <f>IF('[1]TCE - ANEXO III - Preencher'!H133="","",'[1]TCE - ANEXO III - Preencher'!H133)</f>
        <v>44896</v>
      </c>
      <c r="H124" s="15">
        <f>'[1]TCE - ANEXO III - Preencher'!I133</f>
        <v>29.72</v>
      </c>
      <c r="I124" s="15">
        <f>'[1]TCE - ANEXO III - Preencher'!J133</f>
        <v>188.02</v>
      </c>
      <c r="J124" s="15">
        <f>'[1]TCE - ANEXO III - Preencher'!K133</f>
        <v>0</v>
      </c>
      <c r="K124" s="16">
        <f>'[1]TCE - ANEXO III - Preencher'!L133</f>
        <v>311.33999999999997</v>
      </c>
      <c r="L124" s="16">
        <f>'[1]TCE - ANEXO III - Preencher'!M133</f>
        <v>0</v>
      </c>
      <c r="M124" s="16">
        <f t="shared" si="7"/>
        <v>311.33999999999997</v>
      </c>
      <c r="N124" s="16">
        <f>'[1]TCE - ANEXO III - Preencher'!O133</f>
        <v>1.29</v>
      </c>
      <c r="O124" s="16">
        <f>'[1]TCE - ANEXO III - Preencher'!P133</f>
        <v>0</v>
      </c>
      <c r="P124" s="17">
        <f t="shared" si="8"/>
        <v>1.29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530.36999999999989</v>
      </c>
    </row>
    <row r="125" spans="1:28" s="4" customFormat="1" x14ac:dyDescent="0.2">
      <c r="A125" s="9">
        <f>IFERROR(VLOOKUP(B125,'[1]DADOS (OCULTAR)'!$Q$3:$S$133,3,0),"")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SIVANILDO TEODORO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2515-20</v>
      </c>
      <c r="G125" s="14">
        <f>IF('[1]TCE - ANEXO III - Preencher'!H134="","",'[1]TCE - ANEXO III - Preencher'!H134)</f>
        <v>44896</v>
      </c>
      <c r="H125" s="15">
        <f>'[1]TCE - ANEXO III - Preencher'!I134</f>
        <v>51.92</v>
      </c>
      <c r="I125" s="15">
        <f>'[1]TCE - ANEXO III - Preencher'!J134</f>
        <v>328.84</v>
      </c>
      <c r="J125" s="15">
        <f>'[1]TCE - ANEXO III - Preencher'!K134</f>
        <v>0</v>
      </c>
      <c r="K125" s="16">
        <f>'[1]TCE - ANEXO III - Preencher'!L134</f>
        <v>311.33999999999997</v>
      </c>
      <c r="L125" s="16">
        <f>'[1]TCE - ANEXO III - Preencher'!M134</f>
        <v>0</v>
      </c>
      <c r="M125" s="16">
        <f t="shared" si="7"/>
        <v>311.33999999999997</v>
      </c>
      <c r="N125" s="16">
        <f>'[1]TCE - ANEXO III - Preencher'!O134</f>
        <v>1.29</v>
      </c>
      <c r="O125" s="16">
        <f>'[1]TCE - ANEXO III - Preencher'!P134</f>
        <v>0</v>
      </c>
      <c r="P125" s="17">
        <f t="shared" si="8"/>
        <v>1.29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693.38999999999987</v>
      </c>
    </row>
    <row r="126" spans="1:28" s="4" customFormat="1" x14ac:dyDescent="0.2">
      <c r="A126" s="9">
        <f>IFERROR(VLOOKUP(B126,'[1]DADOS (OCULTAR)'!$Q$3:$S$133,3,0),"")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TACIA KAMILLA DA SILVA GOMES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2251-09</v>
      </c>
      <c r="G126" s="14">
        <f>IF('[1]TCE - ANEXO III - Preencher'!H135="","",'[1]TCE - ANEXO III - Preencher'!H135)</f>
        <v>44896</v>
      </c>
      <c r="H126" s="15">
        <f>'[1]TCE - ANEXO III - Preencher'!I135</f>
        <v>89.02</v>
      </c>
      <c r="I126" s="15">
        <f>'[1]TCE - ANEXO III - Preencher'!J135</f>
        <v>664.4</v>
      </c>
      <c r="J126" s="15">
        <f>'[1]TCE - ANEXO III - Preencher'!K135</f>
        <v>0</v>
      </c>
      <c r="K126" s="16">
        <f>'[1]TCE - ANEXO III - Preencher'!L135</f>
        <v>311.33999999999997</v>
      </c>
      <c r="L126" s="16">
        <f>'[1]TCE - ANEXO III - Preencher'!M135</f>
        <v>0</v>
      </c>
      <c r="M126" s="16">
        <f t="shared" si="7"/>
        <v>311.33999999999997</v>
      </c>
      <c r="N126" s="16">
        <f>'[1]TCE - ANEXO III - Preencher'!O135</f>
        <v>10.34</v>
      </c>
      <c r="O126" s="16">
        <f>'[1]TCE - ANEXO III - Preencher'!P135</f>
        <v>0</v>
      </c>
      <c r="P126" s="17">
        <f t="shared" si="8"/>
        <v>10.34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1075.0999999999999</v>
      </c>
    </row>
    <row r="127" spans="1:28" s="4" customFormat="1" x14ac:dyDescent="0.2">
      <c r="A127" s="9">
        <f>IFERROR(VLOOKUP(B127,'[1]DADOS (OCULTAR)'!$Q$3:$S$133,3,0),"")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TANIA MARIA PESSOA DE LIMA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5134-30</v>
      </c>
      <c r="G127" s="14">
        <f>IF('[1]TCE - ANEXO III - Preencher'!H136="","",'[1]TCE - ANEXO III - Preencher'!H136)</f>
        <v>44896</v>
      </c>
      <c r="H127" s="15">
        <f>'[1]TCE - ANEXO III - Preencher'!I136</f>
        <v>21.77</v>
      </c>
      <c r="I127" s="15">
        <f>'[1]TCE - ANEXO III - Preencher'!J136</f>
        <v>136.79</v>
      </c>
      <c r="J127" s="15">
        <f>'[1]TCE - ANEXO III - Preencher'!K136</f>
        <v>0</v>
      </c>
      <c r="K127" s="16">
        <f>'[1]TCE - ANEXO III - Preencher'!L136</f>
        <v>311.33999999999997</v>
      </c>
      <c r="L127" s="16">
        <f>'[1]TCE - ANEXO III - Preencher'!M136</f>
        <v>0</v>
      </c>
      <c r="M127" s="16">
        <f t="shared" si="7"/>
        <v>311.33999999999997</v>
      </c>
      <c r="N127" s="16">
        <f>'[1]TCE - ANEXO III - Preencher'!O136</f>
        <v>1.29</v>
      </c>
      <c r="O127" s="16">
        <f>'[1]TCE - ANEXO III - Preencher'!P136</f>
        <v>0</v>
      </c>
      <c r="P127" s="17">
        <f t="shared" si="8"/>
        <v>1.29</v>
      </c>
      <c r="Q127" s="16">
        <f>'[1]TCE - ANEXO III - Preencher'!R136</f>
        <v>396</v>
      </c>
      <c r="R127" s="16">
        <f>'[1]TCE - ANEXO III - Preencher'!S136</f>
        <v>74.61</v>
      </c>
      <c r="S127" s="17">
        <f t="shared" si="9"/>
        <v>321.39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792.57999999999993</v>
      </c>
    </row>
    <row r="128" spans="1:28" s="4" customFormat="1" x14ac:dyDescent="0.2">
      <c r="A128" s="9">
        <f>IFERROR(VLOOKUP(B128,'[1]DADOS (OCULTAR)'!$Q$3:$S$133,3,0),"")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THIAGO FONTENELE MARQUES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2251-20</v>
      </c>
      <c r="G128" s="14">
        <f>IF('[1]TCE - ANEXO III - Preencher'!H137="","",'[1]TCE - ANEXO III - Preencher'!H137)</f>
        <v>44896</v>
      </c>
      <c r="H128" s="15">
        <f>'[1]TCE - ANEXO III - Preencher'!I137</f>
        <v>142.24</v>
      </c>
      <c r="I128" s="15">
        <f>'[1]TCE - ANEXO III - Preencher'!J137</f>
        <v>1023.34</v>
      </c>
      <c r="J128" s="15">
        <f>'[1]TCE - ANEXO III - Preencher'!K137</f>
        <v>0</v>
      </c>
      <c r="K128" s="16">
        <f>'[1]TCE - ANEXO III - Preencher'!L137</f>
        <v>311.33999999999997</v>
      </c>
      <c r="L128" s="16">
        <f>'[1]TCE - ANEXO III - Preencher'!M137</f>
        <v>0</v>
      </c>
      <c r="M128" s="16">
        <f t="shared" si="7"/>
        <v>311.33999999999997</v>
      </c>
      <c r="N128" s="16">
        <f>'[1]TCE - ANEXO III - Preencher'!O137</f>
        <v>10.34</v>
      </c>
      <c r="O128" s="16">
        <f>'[1]TCE - ANEXO III - Preencher'!P137</f>
        <v>0</v>
      </c>
      <c r="P128" s="17">
        <f t="shared" si="8"/>
        <v>10.34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1487.2599999999998</v>
      </c>
    </row>
    <row r="129" spans="1:28" s="4" customFormat="1" x14ac:dyDescent="0.2">
      <c r="A129" s="9">
        <f>IFERROR(VLOOKUP(B129,'[1]DADOS (OCULTAR)'!$Q$3:$S$133,3,0),"")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 xml:space="preserve">TIBERIO FERREIRA TEIXEIRA 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2252-25</v>
      </c>
      <c r="G129" s="14">
        <f>IF('[1]TCE - ANEXO III - Preencher'!H138="","",'[1]TCE - ANEXO III - Preencher'!H138)</f>
        <v>44896</v>
      </c>
      <c r="H129" s="15">
        <f>'[1]TCE - ANEXO III - Preencher'!I138</f>
        <v>203.91</v>
      </c>
      <c r="I129" s="15">
        <f>'[1]TCE - ANEXO III - Preencher'!J138</f>
        <v>1516.72</v>
      </c>
      <c r="J129" s="15">
        <f>'[1]TCE - ANEXO III - Preencher'!K138</f>
        <v>0</v>
      </c>
      <c r="K129" s="16">
        <f>'[1]TCE - ANEXO III - Preencher'!L138</f>
        <v>311.33999999999997</v>
      </c>
      <c r="L129" s="16">
        <f>'[1]TCE - ANEXO III - Preencher'!M138</f>
        <v>0</v>
      </c>
      <c r="M129" s="16">
        <f t="shared" si="7"/>
        <v>311.33999999999997</v>
      </c>
      <c r="N129" s="16">
        <f>'[1]TCE - ANEXO III - Preencher'!O138</f>
        <v>10.34</v>
      </c>
      <c r="O129" s="16">
        <f>'[1]TCE - ANEXO III - Preencher'!P138</f>
        <v>0</v>
      </c>
      <c r="P129" s="17">
        <f t="shared" si="8"/>
        <v>10.34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2042.31</v>
      </c>
    </row>
    <row r="130" spans="1:28" s="4" customFormat="1" x14ac:dyDescent="0.2">
      <c r="A130" s="9">
        <f>IFERROR(VLOOKUP(B130,'[1]DADOS (OCULTAR)'!$Q$3:$S$133,3,0),"")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TONNY PAIVA DA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1424-10</v>
      </c>
      <c r="G130" s="14">
        <f>IF('[1]TCE - ANEXO III - Preencher'!H139="","",'[1]TCE - ANEXO III - Preencher'!H139)</f>
        <v>44896</v>
      </c>
      <c r="H130" s="15">
        <f>'[1]TCE - ANEXO III - Preencher'!I139</f>
        <v>79.34</v>
      </c>
      <c r="I130" s="15">
        <f>'[1]TCE - ANEXO III - Preencher'!J139</f>
        <v>539.78</v>
      </c>
      <c r="J130" s="15">
        <f>'[1]TCE - ANEXO III - Preencher'!K139</f>
        <v>0</v>
      </c>
      <c r="K130" s="16">
        <f>'[1]TCE - ANEXO III - Preencher'!L139</f>
        <v>311.33999999999997</v>
      </c>
      <c r="L130" s="16">
        <f>'[1]TCE - ANEXO III - Preencher'!M139</f>
        <v>0</v>
      </c>
      <c r="M130" s="16">
        <f t="shared" si="7"/>
        <v>311.33999999999997</v>
      </c>
      <c r="N130" s="16">
        <f>'[1]TCE - ANEXO III - Preencher'!O139</f>
        <v>1.29</v>
      </c>
      <c r="O130" s="16">
        <f>'[1]TCE - ANEXO III - Preencher'!P139</f>
        <v>0</v>
      </c>
      <c r="P130" s="17">
        <f t="shared" si="8"/>
        <v>1.29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931.75</v>
      </c>
    </row>
    <row r="131" spans="1:28" s="4" customFormat="1" x14ac:dyDescent="0.2">
      <c r="A131" s="9">
        <f>IFERROR(VLOOKUP(B131,'[1]DADOS (OCULTAR)'!$Q$3:$S$133,3,0),"")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VANESSA IVANI DA SILVA PORTELA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2236-05</v>
      </c>
      <c r="G131" s="14">
        <f>IF('[1]TCE - ANEXO III - Preencher'!H140="","",'[1]TCE - ANEXO III - Preencher'!H140)</f>
        <v>44896</v>
      </c>
      <c r="H131" s="15">
        <f>'[1]TCE - ANEXO III - Preencher'!I140</f>
        <v>50.86</v>
      </c>
      <c r="I131" s="15">
        <f>'[1]TCE - ANEXO III - Preencher'!J140</f>
        <v>314.92</v>
      </c>
      <c r="J131" s="15">
        <f>'[1]TCE - ANEXO III - Preencher'!K140</f>
        <v>0</v>
      </c>
      <c r="K131" s="16">
        <f>'[1]TCE - ANEXO III - Preencher'!L140</f>
        <v>311.33999999999997</v>
      </c>
      <c r="L131" s="16">
        <f>'[1]TCE - ANEXO III - Preencher'!M140</f>
        <v>0</v>
      </c>
      <c r="M131" s="16">
        <f t="shared" si="7"/>
        <v>311.33999999999997</v>
      </c>
      <c r="N131" s="16">
        <f>'[1]TCE - ANEXO III - Preencher'!O140</f>
        <v>2.58</v>
      </c>
      <c r="O131" s="16">
        <f>'[1]TCE - ANEXO III - Preencher'!P140</f>
        <v>0</v>
      </c>
      <c r="P131" s="17">
        <f t="shared" si="8"/>
        <v>2.58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679.7</v>
      </c>
    </row>
    <row r="132" spans="1:28" s="4" customFormat="1" x14ac:dyDescent="0.2">
      <c r="A132" s="9">
        <f>IFERROR(VLOOKUP(B132,'[1]DADOS (OCULTAR)'!$Q$3:$S$133,3,0),"")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VERIDIANO ALVES DA SILVA FILHO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5151-10</v>
      </c>
      <c r="G132" s="14">
        <f>IF('[1]TCE - ANEXO III - Preencher'!H141="","",'[1]TCE - ANEXO III - Preencher'!H141)</f>
        <v>44896</v>
      </c>
      <c r="H132" s="15">
        <f>'[1]TCE - ANEXO III - Preencher'!I141</f>
        <v>29.71</v>
      </c>
      <c r="I132" s="15">
        <f>'[1]TCE - ANEXO III - Preencher'!J141</f>
        <v>188.01</v>
      </c>
      <c r="J132" s="15">
        <f>'[1]TCE - ANEXO III - Preencher'!K141</f>
        <v>0</v>
      </c>
      <c r="K132" s="16">
        <f>'[1]TCE - ANEXO III - Preencher'!L141</f>
        <v>311.33999999999997</v>
      </c>
      <c r="L132" s="16">
        <f>'[1]TCE - ANEXO III - Preencher'!M141</f>
        <v>0</v>
      </c>
      <c r="M132" s="16">
        <f t="shared" ref="M132:M195" si="13">K132-L132</f>
        <v>311.33999999999997</v>
      </c>
      <c r="N132" s="16">
        <f>'[1]TCE - ANEXO III - Preencher'!O141</f>
        <v>1.29</v>
      </c>
      <c r="O132" s="16">
        <f>'[1]TCE - ANEXO III - Preencher'!P141</f>
        <v>0</v>
      </c>
      <c r="P132" s="17">
        <f t="shared" ref="P132:P195" si="14">N132-O132</f>
        <v>1.29</v>
      </c>
      <c r="Q132" s="16">
        <f>'[1]TCE - ANEXO III - Preencher'!R141</f>
        <v>198</v>
      </c>
      <c r="R132" s="16">
        <f>'[1]TCE - ANEXO III - Preencher'!S141</f>
        <v>74.61</v>
      </c>
      <c r="S132" s="17">
        <f t="shared" ref="S132:S195" si="15">Q132-R132</f>
        <v>123.39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653.7399999999999</v>
      </c>
    </row>
    <row r="133" spans="1:28" s="4" customFormat="1" x14ac:dyDescent="0.2">
      <c r="A133" s="9">
        <f>IFERROR(VLOOKUP(B133,'[1]DADOS (OCULTAR)'!$Q$3:$S$133,3,0),"")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VICTOR LUIZ ALEXANDRE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>
        <f>IF('[1]TCE - ANEXO III - Preencher'!H142="","",'[1]TCE - ANEXO III - Preencher'!H142)</f>
        <v>44896</v>
      </c>
      <c r="H133" s="15">
        <f>'[1]TCE - ANEXO III - Preencher'!I142</f>
        <v>32.32</v>
      </c>
      <c r="I133" s="15">
        <f>'[1]TCE - ANEXO III - Preencher'!J142</f>
        <v>204.39</v>
      </c>
      <c r="J133" s="15">
        <f>'[1]TCE - ANEXO III - Preencher'!K142</f>
        <v>0</v>
      </c>
      <c r="K133" s="16">
        <f>'[1]TCE - ANEXO III - Preencher'!L142</f>
        <v>311.33999999999997</v>
      </c>
      <c r="L133" s="16">
        <f>'[1]TCE - ANEXO III - Preencher'!M142</f>
        <v>0</v>
      </c>
      <c r="M133" s="16">
        <f t="shared" si="13"/>
        <v>311.33999999999997</v>
      </c>
      <c r="N133" s="16">
        <f>'[1]TCE - ANEXO III - Preencher'!O142</f>
        <v>1.29</v>
      </c>
      <c r="O133" s="16">
        <f>'[1]TCE - ANEXO III - Preencher'!P142</f>
        <v>0</v>
      </c>
      <c r="P133" s="17">
        <f t="shared" si="14"/>
        <v>1.29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549.33999999999992</v>
      </c>
    </row>
    <row r="134" spans="1:28" s="4" customFormat="1" x14ac:dyDescent="0.2">
      <c r="A134" s="9">
        <f>IFERROR(VLOOKUP(B134,'[1]DADOS (OCULTAR)'!$Q$3:$S$133,3,0),"")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WELLINGTON DE OLIVEIRA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5143-10</v>
      </c>
      <c r="G134" s="14">
        <f>IF('[1]TCE - ANEXO III - Preencher'!H143="","",'[1]TCE - ANEXO III - Preencher'!H143)</f>
        <v>44896</v>
      </c>
      <c r="H134" s="15">
        <f>'[1]TCE - ANEXO III - Preencher'!I143</f>
        <v>43.64</v>
      </c>
      <c r="I134" s="15">
        <f>'[1]TCE - ANEXO III - Preencher'!J143</f>
        <v>290.3</v>
      </c>
      <c r="J134" s="15">
        <f>'[1]TCE - ANEXO III - Preencher'!K143</f>
        <v>0</v>
      </c>
      <c r="K134" s="16">
        <f>'[1]TCE - ANEXO III - Preencher'!L143</f>
        <v>311.33999999999997</v>
      </c>
      <c r="L134" s="16">
        <f>'[1]TCE - ANEXO III - Preencher'!M143</f>
        <v>0</v>
      </c>
      <c r="M134" s="16">
        <f t="shared" si="13"/>
        <v>311.33999999999997</v>
      </c>
      <c r="N134" s="16">
        <f>'[1]TCE - ANEXO III - Preencher'!O143</f>
        <v>1.29</v>
      </c>
      <c r="O134" s="16">
        <f>'[1]TCE - ANEXO III - Preencher'!P143</f>
        <v>0</v>
      </c>
      <c r="P134" s="17">
        <f t="shared" si="14"/>
        <v>1.29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646.56999999999994</v>
      </c>
    </row>
    <row r="135" spans="1:28" s="4" customFormat="1" x14ac:dyDescent="0.2">
      <c r="A135" s="9">
        <f>IFERROR(VLOOKUP(B135,'[1]DADOS (OCULTAR)'!$Q$3:$S$133,3,0),"")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WESLEY DA SILVA LIMA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>
        <f>IF('[1]TCE - ANEXO III - Preencher'!H144="","",'[1]TCE - ANEXO III - Preencher'!H144)</f>
        <v>44896</v>
      </c>
      <c r="H135" s="15">
        <f>'[1]TCE - ANEXO III - Preencher'!I144</f>
        <v>33.26</v>
      </c>
      <c r="I135" s="15">
        <f>'[1]TCE - ANEXO III - Preencher'!J144</f>
        <v>199.63</v>
      </c>
      <c r="J135" s="15">
        <f>'[1]TCE - ANEXO III - Preencher'!K144</f>
        <v>0</v>
      </c>
      <c r="K135" s="16">
        <f>'[1]TCE - ANEXO III - Preencher'!L144</f>
        <v>311.33999999999997</v>
      </c>
      <c r="L135" s="16">
        <f>'[1]TCE - ANEXO III - Preencher'!M144</f>
        <v>0</v>
      </c>
      <c r="M135" s="16">
        <f t="shared" si="13"/>
        <v>311.33999999999997</v>
      </c>
      <c r="N135" s="16">
        <f>'[1]TCE - ANEXO III - Preencher'!O144</f>
        <v>1.29</v>
      </c>
      <c r="O135" s="16">
        <f>'[1]TCE - ANEXO III - Preencher'!P144</f>
        <v>0</v>
      </c>
      <c r="P135" s="17">
        <f t="shared" si="14"/>
        <v>1.29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545.52</v>
      </c>
    </row>
    <row r="136" spans="1:28" s="4" customFormat="1" x14ac:dyDescent="0.2">
      <c r="A136" s="9">
        <f>IFERROR(VLOOKUP(B136,'[1]DADOS (OCULTAR)'!$Q$3:$S$133,3,0),"")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WILMA FERREIRA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44896</v>
      </c>
      <c r="H136" s="15">
        <f>'[1]TCE - ANEXO III - Preencher'!I145</f>
        <v>29.7</v>
      </c>
      <c r="I136" s="15">
        <f>'[1]TCE - ANEXO III - Preencher'!J145</f>
        <v>188.01</v>
      </c>
      <c r="J136" s="15">
        <f>'[1]TCE - ANEXO III - Preencher'!K145</f>
        <v>0</v>
      </c>
      <c r="K136" s="16">
        <f>'[1]TCE - ANEXO III - Preencher'!L145</f>
        <v>311.33999999999997</v>
      </c>
      <c r="L136" s="16">
        <f>'[1]TCE - ANEXO III - Preencher'!M145</f>
        <v>0</v>
      </c>
      <c r="M136" s="16">
        <f t="shared" si="13"/>
        <v>311.33999999999997</v>
      </c>
      <c r="N136" s="16">
        <f>'[1]TCE - ANEXO III - Preencher'!O145</f>
        <v>1.29</v>
      </c>
      <c r="O136" s="16">
        <f>'[1]TCE - ANEXO III - Preencher'!P145</f>
        <v>0</v>
      </c>
      <c r="P136" s="17">
        <f t="shared" si="14"/>
        <v>1.29</v>
      </c>
      <c r="Q136" s="16">
        <f>'[1]TCE - ANEXO III - Preencher'!R145</f>
        <v>396</v>
      </c>
      <c r="R136" s="16">
        <f>'[1]TCE - ANEXO III - Preencher'!S145</f>
        <v>74.61</v>
      </c>
      <c r="S136" s="17">
        <f t="shared" si="15"/>
        <v>321.39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851.7299999999999</v>
      </c>
    </row>
    <row r="137" spans="1:28" s="4" customFormat="1" x14ac:dyDescent="0.2">
      <c r="A137" s="9">
        <f>IFERROR(VLOOKUP(B137,'[1]DADOS (OCULTAR)'!$Q$3:$S$133,3,0),"")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YVSON OLIVEIRA BARBOSA CAVALCANTI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2252-55</v>
      </c>
      <c r="G137" s="14">
        <f>IF('[1]TCE - ANEXO III - Preencher'!H146="","",'[1]TCE - ANEXO III - Preencher'!H146)</f>
        <v>44896</v>
      </c>
      <c r="H137" s="15">
        <f>'[1]TCE - ANEXO III - Preencher'!I146</f>
        <v>154.94999999999999</v>
      </c>
      <c r="I137" s="15">
        <f>'[1]TCE - ANEXO III - Preencher'!J146</f>
        <v>1125.1600000000001</v>
      </c>
      <c r="J137" s="15">
        <f>'[1]TCE - ANEXO III - Preencher'!K146</f>
        <v>0</v>
      </c>
      <c r="K137" s="16">
        <f>'[1]TCE - ANEXO III - Preencher'!L146</f>
        <v>311.33999999999997</v>
      </c>
      <c r="L137" s="16">
        <f>'[1]TCE - ANEXO III - Preencher'!M146</f>
        <v>0</v>
      </c>
      <c r="M137" s="16">
        <f t="shared" si="13"/>
        <v>311.33999999999997</v>
      </c>
      <c r="N137" s="16">
        <f>'[1]TCE - ANEXO III - Preencher'!O146</f>
        <v>10.34</v>
      </c>
      <c r="O137" s="16">
        <f>'[1]TCE - ANEXO III - Preencher'!P146</f>
        <v>0</v>
      </c>
      <c r="P137" s="17">
        <f t="shared" si="14"/>
        <v>10.34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1601.79</v>
      </c>
    </row>
    <row r="138" spans="1:28" s="4" customFormat="1" x14ac:dyDescent="0.2">
      <c r="A138" s="9">
        <f>IFERROR(VLOOKUP(B138,'[1]DADOS (OCULTAR)'!$Q$3:$S$133,3,0),"")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ANA BEATRIZ LOPES BARBOSA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4110-05</v>
      </c>
      <c r="G138" s="14">
        <f>IF('[1]TCE - ANEXO III - Preencher'!H147="","",'[1]TCE - ANEXO III - Preencher'!H147)</f>
        <v>44896</v>
      </c>
      <c r="H138" s="15">
        <f>'[1]TCE - ANEXO III - Preencher'!I147</f>
        <v>9.4600000000000009</v>
      </c>
      <c r="I138" s="15">
        <f>'[1]TCE - ANEXO III - Preencher'!J147</f>
        <v>15.27</v>
      </c>
      <c r="J138" s="15">
        <f>'[1]TCE - ANEXO III - Preencher'!K147</f>
        <v>0</v>
      </c>
      <c r="K138" s="16">
        <f>'[1]TCE - ANEXO III - Preencher'!L147</f>
        <v>311.33999999999997</v>
      </c>
      <c r="L138" s="16">
        <f>'[1]TCE - ANEXO III - Preencher'!M147</f>
        <v>0</v>
      </c>
      <c r="M138" s="16">
        <f t="shared" si="13"/>
        <v>311.33999999999997</v>
      </c>
      <c r="N138" s="16">
        <f>'[1]TCE - ANEXO III - Preencher'!O147</f>
        <v>1.29</v>
      </c>
      <c r="O138" s="16">
        <f>'[1]TCE - ANEXO III - Preencher'!P147</f>
        <v>0</v>
      </c>
      <c r="P138" s="17">
        <f t="shared" si="14"/>
        <v>1.29</v>
      </c>
      <c r="Q138" s="16">
        <f>'[1]TCE - ANEXO III - Preencher'!R147</f>
        <v>396</v>
      </c>
      <c r="R138" s="16">
        <f>'[1]TCE - ANEXO III - Preencher'!S147</f>
        <v>34.1</v>
      </c>
      <c r="S138" s="17">
        <f t="shared" si="15"/>
        <v>361.9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699.26</v>
      </c>
    </row>
    <row r="139" spans="1:28" s="4" customFormat="1" x14ac:dyDescent="0.2">
      <c r="A139" s="9">
        <f>IFERROR(VLOOKUP(B139,'[1]DADOS (OCULTAR)'!$Q$3:$S$133,3,0),"")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MARIA EDUARDA SILVA SANTOS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4110-05</v>
      </c>
      <c r="G139" s="14">
        <f>IF('[1]TCE - ANEXO III - Preencher'!H148="","",'[1]TCE - ANEXO III - Preencher'!H148)</f>
        <v>44896</v>
      </c>
      <c r="H139" s="15">
        <f>'[1]TCE - ANEXO III - Preencher'!I148</f>
        <v>9.48</v>
      </c>
      <c r="I139" s="15">
        <f>'[1]TCE - ANEXO III - Preencher'!J148</f>
        <v>15.28</v>
      </c>
      <c r="J139" s="15">
        <f>'[1]TCE - ANEXO III - Preencher'!K148</f>
        <v>0</v>
      </c>
      <c r="K139" s="16">
        <f>'[1]TCE - ANEXO III - Preencher'!L148</f>
        <v>311.33999999999997</v>
      </c>
      <c r="L139" s="16">
        <f>'[1]TCE - ANEXO III - Preencher'!M148</f>
        <v>0</v>
      </c>
      <c r="M139" s="16">
        <f t="shared" si="13"/>
        <v>311.33999999999997</v>
      </c>
      <c r="N139" s="16">
        <f>'[1]TCE - ANEXO III - Preencher'!O148</f>
        <v>1.29</v>
      </c>
      <c r="O139" s="16">
        <f>'[1]TCE - ANEXO III - Preencher'!P148</f>
        <v>0</v>
      </c>
      <c r="P139" s="17">
        <f t="shared" si="14"/>
        <v>1.29</v>
      </c>
      <c r="Q139" s="16">
        <f>'[1]TCE - ANEXO III - Preencher'!R148</f>
        <v>396</v>
      </c>
      <c r="R139" s="16">
        <f>'[1]TCE - ANEXO III - Preencher'!S148</f>
        <v>34.1</v>
      </c>
      <c r="S139" s="17">
        <f t="shared" si="15"/>
        <v>361.9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699.29</v>
      </c>
    </row>
    <row r="140" spans="1:28" s="4" customFormat="1" x14ac:dyDescent="0.2">
      <c r="A140" s="9">
        <f>IFERROR(VLOOKUP(B140,'[1]DADOS (OCULTAR)'!$Q$3:$S$133,3,0),"")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RAFAEL VINICIUS DO NASCIMENTO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4110-05</v>
      </c>
      <c r="G140" s="14">
        <f>IF('[1]TCE - ANEXO III - Preencher'!H149="","",'[1]TCE - ANEXO III - Preencher'!H149)</f>
        <v>44896</v>
      </c>
      <c r="H140" s="15">
        <f>'[1]TCE - ANEXO III - Preencher'!I149</f>
        <v>9.48</v>
      </c>
      <c r="I140" s="15">
        <f>'[1]TCE - ANEXO III - Preencher'!J149</f>
        <v>15.28</v>
      </c>
      <c r="J140" s="15">
        <f>'[1]TCE - ANEXO III - Preencher'!K149</f>
        <v>0</v>
      </c>
      <c r="K140" s="16">
        <f>'[1]TCE - ANEXO III - Preencher'!L149</f>
        <v>311.33999999999997</v>
      </c>
      <c r="L140" s="16">
        <f>'[1]TCE - ANEXO III - Preencher'!M149</f>
        <v>0</v>
      </c>
      <c r="M140" s="16">
        <f t="shared" si="13"/>
        <v>311.33999999999997</v>
      </c>
      <c r="N140" s="16">
        <f>'[1]TCE - ANEXO III - Preencher'!O149</f>
        <v>1.29</v>
      </c>
      <c r="O140" s="16">
        <f>'[1]TCE - ANEXO III - Preencher'!P149</f>
        <v>0</v>
      </c>
      <c r="P140" s="17">
        <f t="shared" si="14"/>
        <v>1.29</v>
      </c>
      <c r="Q140" s="16">
        <f>'[1]TCE - ANEXO III - Preencher'!R149</f>
        <v>396</v>
      </c>
      <c r="R140" s="16">
        <f>'[1]TCE - ANEXO III - Preencher'!S149</f>
        <v>34.1</v>
      </c>
      <c r="S140" s="17">
        <f t="shared" si="15"/>
        <v>361.9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699.29</v>
      </c>
    </row>
    <row r="141" spans="1:28" s="4" customFormat="1" x14ac:dyDescent="0.2">
      <c r="A141" s="9">
        <f>IFERROR(VLOOKUP(B141,'[1]DADOS (OCULTAR)'!$Q$3:$S$133,3,0),"")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CELIVAN MANOEL PEREIRA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4110-05</v>
      </c>
      <c r="G141" s="14">
        <f>IF('[1]TCE - ANEXO III - Preencher'!H150="","",'[1]TCE - ANEXO III - Preencher'!H150)</f>
        <v>44896</v>
      </c>
      <c r="H141" s="15">
        <f>'[1]TCE - ANEXO III - Preencher'!I150</f>
        <v>20.27</v>
      </c>
      <c r="I141" s="15">
        <f>'[1]TCE - ANEXO III - Preencher'!J150</f>
        <v>0</v>
      </c>
      <c r="J141" s="15">
        <f>'[1]TCE - ANEXO III - Preencher'!K150</f>
        <v>1606.85</v>
      </c>
      <c r="K141" s="16">
        <f>'[1]TCE - ANEXO III - Preencher'!L150</f>
        <v>311.33999999999997</v>
      </c>
      <c r="L141" s="16">
        <f>'[1]TCE - ANEXO III - Preencher'!M150</f>
        <v>0</v>
      </c>
      <c r="M141" s="16">
        <f t="shared" si="13"/>
        <v>311.33999999999997</v>
      </c>
      <c r="N141" s="16">
        <f>'[1]TCE - ANEXO III - Preencher'!O150</f>
        <v>1.29</v>
      </c>
      <c r="O141" s="16">
        <f>'[1]TCE - ANEXO III - Preencher'!P150</f>
        <v>0</v>
      </c>
      <c r="P141" s="17">
        <f t="shared" si="14"/>
        <v>1.29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1939.7499999999998</v>
      </c>
    </row>
    <row r="142" spans="1:28" s="4" customFormat="1" x14ac:dyDescent="0.2">
      <c r="A142" s="9">
        <f>IFERROR(VLOOKUP(B142,'[1]DADOS (OCULTAR)'!$Q$3:$S$133,3,0),"")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MATHEUS HENRIQUE JOSE DE FREITAS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2236-05</v>
      </c>
      <c r="G142" s="14">
        <f>IF('[1]TCE - ANEXO III - Preencher'!H151="","",'[1]TCE - ANEXO III - Preencher'!H151)</f>
        <v>44896</v>
      </c>
      <c r="H142" s="15">
        <f>'[1]TCE - ANEXO III - Preencher'!I151</f>
        <v>42.38</v>
      </c>
      <c r="I142" s="15">
        <f>'[1]TCE - ANEXO III - Preencher'!J151</f>
        <v>247.09</v>
      </c>
      <c r="J142" s="15">
        <f>'[1]TCE - ANEXO III - Preencher'!K151</f>
        <v>0</v>
      </c>
      <c r="K142" s="16">
        <f>'[1]TCE - ANEXO III - Preencher'!L151</f>
        <v>311.33999999999997</v>
      </c>
      <c r="L142" s="16">
        <f>'[1]TCE - ANEXO III - Preencher'!M151</f>
        <v>0</v>
      </c>
      <c r="M142" s="16">
        <f t="shared" si="13"/>
        <v>311.33999999999997</v>
      </c>
      <c r="N142" s="16">
        <f>'[1]TCE - ANEXO III - Preencher'!O151</f>
        <v>2.58</v>
      </c>
      <c r="O142" s="16">
        <f>'[1]TCE - ANEXO III - Preencher'!P151</f>
        <v>0</v>
      </c>
      <c r="P142" s="17">
        <f t="shared" si="14"/>
        <v>2.58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603.39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2023-01-25T18:01:29Z</dcterms:created>
  <dcterms:modified xsi:type="dcterms:W3CDTF">2023-01-25T18:01:59Z</dcterms:modified>
</cp:coreProperties>
</file>