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AB4865" i="1" s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AB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AB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B4792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AB4785" i="1" s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AB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AB4701" i="1" s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AB4693" i="1" s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AB4535" i="1" s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AB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AB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AB4212" i="1" s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AB4204" i="1" s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AB4164" i="1" s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AB4132" i="1" s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AB4116" i="1" s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AB4100" i="1" s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AB4064" i="1" s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AB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AB4016" i="1" s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AB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AB4000" i="1" s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AB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AB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AB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B3906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AB3890" i="1" s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AB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AB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AB3632" i="1" s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AB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AB3610" i="1" s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B3341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B3333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B3325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B3317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AB3303" i="1" s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AB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AB2832" i="1" s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AB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AB2816" i="1" s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AB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AB2800" i="1" s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AB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AB2784" i="1" s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AB2496" i="1" s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AB2488" i="1" s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S2481" i="1"/>
  <c r="R2481" i="1"/>
  <c r="Q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AB2448" i="1" s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M2432" i="1" s="1"/>
  <c r="J2432" i="1"/>
  <c r="AB2432" i="1" s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S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K2400" i="1"/>
  <c r="M2400" i="1" s="1"/>
  <c r="J2400" i="1"/>
  <c r="AB2400" i="1" s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M2392" i="1" s="1"/>
  <c r="J2392" i="1"/>
  <c r="AB2392" i="1" s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S2385" i="1"/>
  <c r="R2385" i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S2369" i="1"/>
  <c r="R2369" i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AB2360" i="1" s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M2336" i="1" s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M2328" i="1" s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S2321" i="1"/>
  <c r="R2321" i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S2283" i="1"/>
  <c r="R2283" i="1"/>
  <c r="Q2283" i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AB2258" i="1" s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AB1936" i="1" s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AB1920" i="1" s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AB1307" i="1" s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AB1291" i="1" s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S734" i="1"/>
  <c r="R734" i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7" i="1" l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11" i="1"/>
  <c r="AB313" i="1"/>
  <c r="AB320" i="1"/>
  <c r="AB327" i="1"/>
  <c r="AB329" i="1"/>
  <c r="AB343" i="1"/>
  <c r="AB345" i="1"/>
  <c r="AB359" i="1"/>
  <c r="AB361" i="1"/>
  <c r="AB368" i="1"/>
  <c r="AB370" i="1"/>
  <c r="AB375" i="1"/>
  <c r="AB377" i="1"/>
  <c r="AB384" i="1"/>
  <c r="AB391" i="1"/>
  <c r="AB393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9" i="1"/>
  <c r="AB521" i="1"/>
  <c r="AB528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81" i="1"/>
  <c r="AB725" i="1"/>
  <c r="AB829" i="1"/>
  <c r="AB115" i="1"/>
  <c r="AB117" i="1"/>
  <c r="AB323" i="1"/>
  <c r="AB325" i="1"/>
  <c r="AB339" i="1"/>
  <c r="AB341" i="1"/>
  <c r="AB355" i="1"/>
  <c r="AB357" i="1"/>
  <c r="AB371" i="1"/>
  <c r="AB373" i="1"/>
  <c r="AB387" i="1"/>
  <c r="AB389" i="1"/>
  <c r="AB405" i="1"/>
  <c r="AB421" i="1"/>
  <c r="AB435" i="1"/>
  <c r="AB437" i="1"/>
  <c r="AB453" i="1"/>
  <c r="AB469" i="1"/>
  <c r="AB483" i="1"/>
  <c r="AB485" i="1"/>
  <c r="AB499" i="1"/>
  <c r="AB501" i="1"/>
  <c r="AB515" i="1"/>
  <c r="AB517" i="1"/>
  <c r="AB531" i="1"/>
  <c r="AB533" i="1"/>
  <c r="AB540" i="1"/>
  <c r="AB547" i="1"/>
  <c r="AB549" i="1"/>
  <c r="AB556" i="1"/>
  <c r="AB563" i="1"/>
  <c r="AB565" i="1"/>
  <c r="AB572" i="1"/>
  <c r="AB579" i="1"/>
  <c r="AB581" i="1"/>
  <c r="AB588" i="1"/>
  <c r="AB590" i="1"/>
  <c r="AB595" i="1"/>
  <c r="AB597" i="1"/>
  <c r="AB604" i="1"/>
  <c r="AB606" i="1"/>
  <c r="AB611" i="1"/>
  <c r="AB613" i="1"/>
  <c r="AB620" i="1"/>
  <c r="AB647" i="1"/>
  <c r="AB677" i="1"/>
  <c r="AB701" i="1"/>
  <c r="AB807" i="1"/>
  <c r="AB823" i="1"/>
  <c r="AB8" i="1"/>
  <c r="AB15" i="1"/>
  <c r="AB17" i="1"/>
  <c r="AB24" i="1"/>
  <c r="AB31" i="1"/>
  <c r="AB33" i="1"/>
  <c r="AB40" i="1"/>
  <c r="AB42" i="1"/>
  <c r="AB47" i="1"/>
  <c r="AB49" i="1"/>
  <c r="AB56" i="1"/>
  <c r="AB58" i="1"/>
  <c r="AB63" i="1"/>
  <c r="AB65" i="1"/>
  <c r="AB72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35" i="1"/>
  <c r="AB337" i="1"/>
  <c r="AB351" i="1"/>
  <c r="AB353" i="1"/>
  <c r="AB367" i="1"/>
  <c r="AB383" i="1"/>
  <c r="AB385" i="1"/>
  <c r="AB399" i="1"/>
  <c r="AB401" i="1"/>
  <c r="AB447" i="1"/>
  <c r="AB463" i="1"/>
  <c r="AB495" i="1"/>
  <c r="AB511" i="1"/>
  <c r="AB513" i="1"/>
  <c r="AB527" i="1"/>
  <c r="AB661" i="1"/>
  <c r="AB733" i="1"/>
  <c r="AB805" i="1"/>
  <c r="AB821" i="1"/>
  <c r="AB6" i="1"/>
  <c r="AB11" i="1"/>
  <c r="AB13" i="1"/>
  <c r="AB22" i="1"/>
  <c r="AB27" i="1"/>
  <c r="AB29" i="1"/>
  <c r="AB38" i="1"/>
  <c r="AB43" i="1"/>
  <c r="AB45" i="1"/>
  <c r="AB54" i="1"/>
  <c r="AB59" i="1"/>
  <c r="AB61" i="1"/>
  <c r="AB70" i="1"/>
  <c r="AB75" i="1"/>
  <c r="AB77" i="1"/>
  <c r="AB86" i="1"/>
  <c r="AB91" i="1"/>
  <c r="AB93" i="1"/>
  <c r="AB102" i="1"/>
  <c r="AB107" i="1"/>
  <c r="AB109" i="1"/>
  <c r="AB123" i="1"/>
  <c r="AB125" i="1"/>
  <c r="AB134" i="1"/>
  <c r="AB139" i="1"/>
  <c r="AB141" i="1"/>
  <c r="AB150" i="1"/>
  <c r="AB155" i="1"/>
  <c r="AB157" i="1"/>
  <c r="AB166" i="1"/>
  <c r="AB171" i="1"/>
  <c r="AB173" i="1"/>
  <c r="AB182" i="1"/>
  <c r="AB187" i="1"/>
  <c r="AB189" i="1"/>
  <c r="AB198" i="1"/>
  <c r="AB203" i="1"/>
  <c r="AB205" i="1"/>
  <c r="AB214" i="1"/>
  <c r="AB219" i="1"/>
  <c r="AB221" i="1"/>
  <c r="AB230" i="1"/>
  <c r="AB235" i="1"/>
  <c r="AB237" i="1"/>
  <c r="AB246" i="1"/>
  <c r="AB251" i="1"/>
  <c r="AB253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3" i="1"/>
  <c r="AB669" i="1"/>
  <c r="AB679" i="1"/>
  <c r="AB693" i="1"/>
  <c r="AB709" i="1"/>
  <c r="AB749" i="1"/>
  <c r="AB771" i="1"/>
  <c r="AB799" i="1"/>
  <c r="AB815" i="1"/>
  <c r="AB831" i="1"/>
  <c r="P626" i="1"/>
  <c r="M627" i="1"/>
  <c r="AB627" i="1" s="1"/>
  <c r="AB630" i="1"/>
  <c r="P634" i="1"/>
  <c r="M635" i="1"/>
  <c r="AB635" i="1" s="1"/>
  <c r="P642" i="1"/>
  <c r="Z642" i="1"/>
  <c r="M643" i="1"/>
  <c r="AB643" i="1" s="1"/>
  <c r="V644" i="1"/>
  <c r="S645" i="1"/>
  <c r="AB645" i="1" s="1"/>
  <c r="AB646" i="1"/>
  <c r="P650" i="1"/>
  <c r="M651" i="1"/>
  <c r="AB651" i="1" s="1"/>
  <c r="P658" i="1"/>
  <c r="Z658" i="1"/>
  <c r="AB662" i="1"/>
  <c r="P666" i="1"/>
  <c r="M667" i="1"/>
  <c r="AB667" i="1" s="1"/>
  <c r="V668" i="1"/>
  <c r="S669" i="1"/>
  <c r="AB670" i="1"/>
  <c r="P674" i="1"/>
  <c r="Z674" i="1"/>
  <c r="M675" i="1"/>
  <c r="AB675" i="1" s="1"/>
  <c r="P682" i="1"/>
  <c r="M683" i="1"/>
  <c r="AB683" i="1" s="1"/>
  <c r="P690" i="1"/>
  <c r="M691" i="1"/>
  <c r="AB691" i="1" s="1"/>
  <c r="V692" i="1"/>
  <c r="P698" i="1"/>
  <c r="M699" i="1"/>
  <c r="AB699" i="1" s="1"/>
  <c r="P706" i="1"/>
  <c r="Z706" i="1"/>
  <c r="M707" i="1"/>
  <c r="AB707" i="1" s="1"/>
  <c r="P714" i="1"/>
  <c r="M715" i="1"/>
  <c r="AB715" i="1" s="1"/>
  <c r="P722" i="1"/>
  <c r="Z722" i="1"/>
  <c r="M723" i="1"/>
  <c r="AB723" i="1" s="1"/>
  <c r="P730" i="1"/>
  <c r="Z730" i="1"/>
  <c r="M731" i="1"/>
  <c r="AB731" i="1" s="1"/>
  <c r="Z738" i="1"/>
  <c r="V740" i="1"/>
  <c r="P746" i="1"/>
  <c r="M747" i="1"/>
  <c r="AB747" i="1" s="1"/>
  <c r="P754" i="1"/>
  <c r="M755" i="1"/>
  <c r="AB755" i="1" s="1"/>
  <c r="V756" i="1"/>
  <c r="AB758" i="1"/>
  <c r="P762" i="1"/>
  <c r="M763" i="1"/>
  <c r="AB763" i="1" s="1"/>
  <c r="V764" i="1"/>
  <c r="P770" i="1"/>
  <c r="Z770" i="1"/>
  <c r="M771" i="1"/>
  <c r="AB774" i="1"/>
  <c r="P778" i="1"/>
  <c r="Z778" i="1"/>
  <c r="M779" i="1"/>
  <c r="AB779" i="1" s="1"/>
  <c r="AB782" i="1"/>
  <c r="P786" i="1"/>
  <c r="Z786" i="1"/>
  <c r="M787" i="1"/>
  <c r="AB787" i="1" s="1"/>
  <c r="AB790" i="1"/>
  <c r="P794" i="1"/>
  <c r="M795" i="1"/>
  <c r="AB795" i="1" s="1"/>
  <c r="V796" i="1"/>
  <c r="S797" i="1"/>
  <c r="AB797" i="1" s="1"/>
  <c r="AB798" i="1"/>
  <c r="P802" i="1"/>
  <c r="Z802" i="1"/>
  <c r="AB806" i="1"/>
  <c r="P810" i="1"/>
  <c r="M811" i="1"/>
  <c r="AB811" i="1" s="1"/>
  <c r="AB814" i="1"/>
  <c r="P818" i="1"/>
  <c r="M819" i="1"/>
  <c r="AB819" i="1" s="1"/>
  <c r="V820" i="1"/>
  <c r="AB822" i="1"/>
  <c r="P826" i="1"/>
  <c r="M827" i="1"/>
  <c r="AB827" i="1" s="1"/>
  <c r="AB830" i="1"/>
  <c r="P834" i="1"/>
  <c r="M835" i="1"/>
  <c r="AB835" i="1" s="1"/>
  <c r="AB837" i="1"/>
  <c r="AB841" i="1"/>
  <c r="AB845" i="1"/>
  <c r="V848" i="1"/>
  <c r="AB853" i="1"/>
  <c r="AB857" i="1"/>
  <c r="V860" i="1"/>
  <c r="AB861" i="1"/>
  <c r="V864" i="1"/>
  <c r="AB865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52" i="1"/>
  <c r="AB1054" i="1"/>
  <c r="AB1061" i="1"/>
  <c r="AB1068" i="1"/>
  <c r="AB1070" i="1"/>
  <c r="AB1077" i="1"/>
  <c r="AB1084" i="1"/>
  <c r="AB1086" i="1"/>
  <c r="AB1100" i="1"/>
  <c r="AB1102" i="1"/>
  <c r="AB1116" i="1"/>
  <c r="AB1118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189" i="1"/>
  <c r="AB1196" i="1"/>
  <c r="AB1198" i="1"/>
  <c r="AB1205" i="1"/>
  <c r="AB1212" i="1"/>
  <c r="AB1243" i="1"/>
  <c r="AB1275" i="1"/>
  <c r="AB628" i="1"/>
  <c r="AB636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96" i="1"/>
  <c r="AB828" i="1"/>
  <c r="AB1080" i="1"/>
  <c r="AB1082" i="1"/>
  <c r="AB1096" i="1"/>
  <c r="AB1098" i="1"/>
  <c r="AB1112" i="1"/>
  <c r="AB1114" i="1"/>
  <c r="AB1128" i="1"/>
  <c r="AB1130" i="1"/>
  <c r="AB1144" i="1"/>
  <c r="AB1146" i="1"/>
  <c r="AB1160" i="1"/>
  <c r="AB1162" i="1"/>
  <c r="AB1171" i="1"/>
  <c r="AB1176" i="1"/>
  <c r="AB1178" i="1"/>
  <c r="AB1185" i="1"/>
  <c r="AB1187" i="1"/>
  <c r="AB1192" i="1"/>
  <c r="AB1194" i="1"/>
  <c r="AB1201" i="1"/>
  <c r="AB1203" i="1"/>
  <c r="AB1208" i="1"/>
  <c r="AB1210" i="1"/>
  <c r="AB1219" i="1"/>
  <c r="AB1231" i="1"/>
  <c r="AB1247" i="1"/>
  <c r="AB1279" i="1"/>
  <c r="V624" i="1"/>
  <c r="AB624" i="1" s="1"/>
  <c r="AB626" i="1"/>
  <c r="AB634" i="1"/>
  <c r="AB642" i="1"/>
  <c r="AB650" i="1"/>
  <c r="AB658" i="1"/>
  <c r="V664" i="1"/>
  <c r="S665" i="1"/>
  <c r="AB665" i="1" s="1"/>
  <c r="AB666" i="1"/>
  <c r="V672" i="1"/>
  <c r="AB674" i="1"/>
  <c r="P678" i="1"/>
  <c r="AB678" i="1" s="1"/>
  <c r="AB682" i="1"/>
  <c r="P686" i="1"/>
  <c r="AB686" i="1" s="1"/>
  <c r="V688" i="1"/>
  <c r="AB690" i="1"/>
  <c r="P694" i="1"/>
  <c r="AB694" i="1" s="1"/>
  <c r="M695" i="1"/>
  <c r="AB695" i="1" s="1"/>
  <c r="V696" i="1"/>
  <c r="AB698" i="1"/>
  <c r="AB706" i="1"/>
  <c r="P710" i="1"/>
  <c r="AB710" i="1" s="1"/>
  <c r="M711" i="1"/>
  <c r="AB711" i="1" s="1"/>
  <c r="S713" i="1"/>
  <c r="AB713" i="1" s="1"/>
  <c r="AB714" i="1"/>
  <c r="P718" i="1"/>
  <c r="AB718" i="1" s="1"/>
  <c r="M719" i="1"/>
  <c r="AB719" i="1" s="1"/>
  <c r="AB722" i="1"/>
  <c r="P726" i="1"/>
  <c r="AB726" i="1" s="1"/>
  <c r="M727" i="1"/>
  <c r="AB727" i="1" s="1"/>
  <c r="AB730" i="1"/>
  <c r="Z734" i="1"/>
  <c r="AB734" i="1" s="1"/>
  <c r="AB738" i="1"/>
  <c r="P742" i="1"/>
  <c r="AB742" i="1" s="1"/>
  <c r="M743" i="1"/>
  <c r="AB743" i="1" s="1"/>
  <c r="AB746" i="1"/>
  <c r="AB754" i="1"/>
  <c r="V760" i="1"/>
  <c r="S761" i="1"/>
  <c r="AB761" i="1" s="1"/>
  <c r="AB762" i="1"/>
  <c r="AB770" i="1"/>
  <c r="AB778" i="1"/>
  <c r="V784" i="1"/>
  <c r="AB786" i="1"/>
  <c r="AB794" i="1"/>
  <c r="AB802" i="1"/>
  <c r="AB810" i="1"/>
  <c r="AB818" i="1"/>
  <c r="AB826" i="1"/>
  <c r="AB834" i="1"/>
  <c r="AB840" i="1"/>
  <c r="AB842" i="1"/>
  <c r="AB844" i="1"/>
  <c r="AB848" i="1"/>
  <c r="AB852" i="1"/>
  <c r="AB856" i="1"/>
  <c r="AB860" i="1"/>
  <c r="AB862" i="1"/>
  <c r="AB864" i="1"/>
  <c r="AB866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32" i="1"/>
  <c r="AB934" i="1"/>
  <c r="AB941" i="1"/>
  <c r="AB943" i="1"/>
  <c r="AB948" i="1"/>
  <c r="AB950" i="1"/>
  <c r="AB957" i="1"/>
  <c r="AB959" i="1"/>
  <c r="AB964" i="1"/>
  <c r="AB966" i="1"/>
  <c r="AB973" i="1"/>
  <c r="AB980" i="1"/>
  <c r="AB982" i="1"/>
  <c r="AB989" i="1"/>
  <c r="AB996" i="1"/>
  <c r="AB998" i="1"/>
  <c r="AB1005" i="1"/>
  <c r="AB1012" i="1"/>
  <c r="AB1014" i="1"/>
  <c r="AB1021" i="1"/>
  <c r="AB1028" i="1"/>
  <c r="AB1030" i="1"/>
  <c r="AB1037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40" i="1"/>
  <c r="AB1142" i="1"/>
  <c r="AB1149" i="1"/>
  <c r="AB1156" i="1"/>
  <c r="AB1158" i="1"/>
  <c r="AB1165" i="1"/>
  <c r="AB1167" i="1"/>
  <c r="AB1172" i="1"/>
  <c r="AB1174" i="1"/>
  <c r="AB1181" i="1"/>
  <c r="AB1183" i="1"/>
  <c r="AB1188" i="1"/>
  <c r="AB1190" i="1"/>
  <c r="AB1197" i="1"/>
  <c r="AB1199" i="1"/>
  <c r="AB1204" i="1"/>
  <c r="AB1206" i="1"/>
  <c r="AB1213" i="1"/>
  <c r="AB1251" i="1"/>
  <c r="AB1299" i="1"/>
  <c r="AB1315" i="1"/>
  <c r="AB632" i="1"/>
  <c r="V638" i="1"/>
  <c r="AB638" i="1" s="1"/>
  <c r="S639" i="1"/>
  <c r="AB639" i="1" s="1"/>
  <c r="AB640" i="1"/>
  <c r="AB648" i="1"/>
  <c r="V654" i="1"/>
  <c r="AB654" i="1" s="1"/>
  <c r="S655" i="1"/>
  <c r="AB655" i="1" s="1"/>
  <c r="AB656" i="1"/>
  <c r="AB664" i="1"/>
  <c r="AB672" i="1"/>
  <c r="AB680" i="1"/>
  <c r="AB688" i="1"/>
  <c r="AB696" i="1"/>
  <c r="V702" i="1"/>
  <c r="AB702" i="1" s="1"/>
  <c r="S703" i="1"/>
  <c r="AB703" i="1" s="1"/>
  <c r="AB704" i="1"/>
  <c r="AB712" i="1"/>
  <c r="AB720" i="1"/>
  <c r="AB728" i="1"/>
  <c r="AB736" i="1"/>
  <c r="AB744" i="1"/>
  <c r="V750" i="1"/>
  <c r="AB750" i="1" s="1"/>
  <c r="S751" i="1"/>
  <c r="AB751" i="1" s="1"/>
  <c r="AB752" i="1"/>
  <c r="AB760" i="1"/>
  <c r="V766" i="1"/>
  <c r="AB766" i="1" s="1"/>
  <c r="AB768" i="1"/>
  <c r="AB776" i="1"/>
  <c r="AB784" i="1"/>
  <c r="P788" i="1"/>
  <c r="AB788" i="1" s="1"/>
  <c r="AB792" i="1"/>
  <c r="AB800" i="1"/>
  <c r="P804" i="1"/>
  <c r="AB804" i="1" s="1"/>
  <c r="AB808" i="1"/>
  <c r="P812" i="1"/>
  <c r="AB812" i="1" s="1"/>
  <c r="M813" i="1"/>
  <c r="AB813" i="1" s="1"/>
  <c r="AB816" i="1"/>
  <c r="P820" i="1"/>
  <c r="AB820" i="1" s="1"/>
  <c r="AB824" i="1"/>
  <c r="AB832" i="1"/>
  <c r="P836" i="1"/>
  <c r="AB836" i="1" s="1"/>
  <c r="P838" i="1"/>
  <c r="AB838" i="1" s="1"/>
  <c r="P846" i="1"/>
  <c r="AB846" i="1" s="1"/>
  <c r="Z848" i="1"/>
  <c r="S849" i="1"/>
  <c r="AB849" i="1" s="1"/>
  <c r="P850" i="1"/>
  <c r="AB850" i="1" s="1"/>
  <c r="M851" i="1"/>
  <c r="AB851" i="1" s="1"/>
  <c r="P854" i="1"/>
  <c r="AB854" i="1" s="1"/>
  <c r="M855" i="1"/>
  <c r="AB855" i="1" s="1"/>
  <c r="P858" i="1"/>
  <c r="AB858" i="1" s="1"/>
  <c r="AB875" i="1"/>
  <c r="AB880" i="1"/>
  <c r="AB882" i="1"/>
  <c r="AB891" i="1"/>
  <c r="AB896" i="1"/>
  <c r="AB898" i="1"/>
  <c r="AB907" i="1"/>
  <c r="AB912" i="1"/>
  <c r="AB914" i="1"/>
  <c r="AB923" i="1"/>
  <c r="AB928" i="1"/>
  <c r="AB930" i="1"/>
  <c r="AB939" i="1"/>
  <c r="AB944" i="1"/>
  <c r="AB946" i="1"/>
  <c r="AB955" i="1"/>
  <c r="AB960" i="1"/>
  <c r="AB962" i="1"/>
  <c r="AB971" i="1"/>
  <c r="AB976" i="1"/>
  <c r="AB978" i="1"/>
  <c r="AB987" i="1"/>
  <c r="AB992" i="1"/>
  <c r="AB994" i="1"/>
  <c r="AB1001" i="1"/>
  <c r="AB1003" i="1"/>
  <c r="AB1008" i="1"/>
  <c r="AB1010" i="1"/>
  <c r="AB1019" i="1"/>
  <c r="AB1024" i="1"/>
  <c r="AB1026" i="1"/>
  <c r="AB1035" i="1"/>
  <c r="AB1040" i="1"/>
  <c r="AB1042" i="1"/>
  <c r="AB1051" i="1"/>
  <c r="AB1056" i="1"/>
  <c r="AB1058" i="1"/>
  <c r="AB1067" i="1"/>
  <c r="AB1072" i="1"/>
  <c r="AB1074" i="1"/>
  <c r="AB1088" i="1"/>
  <c r="AB1090" i="1"/>
  <c r="AB1104" i="1"/>
  <c r="AB1106" i="1"/>
  <c r="AB1120" i="1"/>
  <c r="AB1122" i="1"/>
  <c r="AB1136" i="1"/>
  <c r="AB1138" i="1"/>
  <c r="AB1152" i="1"/>
  <c r="AB1154" i="1"/>
  <c r="AB1168" i="1"/>
  <c r="AB1170" i="1"/>
  <c r="AB1233" i="1"/>
  <c r="AB1265" i="1"/>
  <c r="AB1281" i="1"/>
  <c r="AB1287" i="1"/>
  <c r="AB1297" i="1"/>
  <c r="AB1303" i="1"/>
  <c r="AB1313" i="1"/>
  <c r="AB1389" i="1"/>
  <c r="P1214" i="1"/>
  <c r="P1216" i="1"/>
  <c r="Z1216" i="1"/>
  <c r="M1217" i="1"/>
  <c r="AB1217" i="1" s="1"/>
  <c r="P1224" i="1"/>
  <c r="M1225" i="1"/>
  <c r="AB1225" i="1" s="1"/>
  <c r="P1232" i="1"/>
  <c r="Z1232" i="1"/>
  <c r="M1233" i="1"/>
  <c r="V1234" i="1"/>
  <c r="S1235" i="1"/>
  <c r="AB1235" i="1" s="1"/>
  <c r="P1240" i="1"/>
  <c r="M1241" i="1"/>
  <c r="AB1241" i="1" s="1"/>
  <c r="P1248" i="1"/>
  <c r="M1249" i="1"/>
  <c r="AB1249" i="1" s="1"/>
  <c r="V1250" i="1"/>
  <c r="P1256" i="1"/>
  <c r="M1257" i="1"/>
  <c r="AB1257" i="1" s="1"/>
  <c r="P1264" i="1"/>
  <c r="Z1264" i="1"/>
  <c r="M1265" i="1"/>
  <c r="V1266" i="1"/>
  <c r="S1267" i="1"/>
  <c r="AB1267" i="1" s="1"/>
  <c r="P1272" i="1"/>
  <c r="M1273" i="1"/>
  <c r="AB1273" i="1" s="1"/>
  <c r="V1274" i="1"/>
  <c r="P1280" i="1"/>
  <c r="Z1280" i="1"/>
  <c r="P1288" i="1"/>
  <c r="M1289" i="1"/>
  <c r="AB1289" i="1" s="1"/>
  <c r="P1296" i="1"/>
  <c r="M1297" i="1"/>
  <c r="V1298" i="1"/>
  <c r="P1304" i="1"/>
  <c r="M1305" i="1"/>
  <c r="AB1305" i="1" s="1"/>
  <c r="P1312" i="1"/>
  <c r="Z1312" i="1"/>
  <c r="M1313" i="1"/>
  <c r="V1314" i="1"/>
  <c r="P1320" i="1"/>
  <c r="M1321" i="1"/>
  <c r="AB1321" i="1" s="1"/>
  <c r="S1323" i="1"/>
  <c r="AB1323" i="1" s="1"/>
  <c r="P1328" i="1"/>
  <c r="M1329" i="1"/>
  <c r="AB1329" i="1" s="1"/>
  <c r="V1330" i="1"/>
  <c r="S1331" i="1"/>
  <c r="AB1331" i="1" s="1"/>
  <c r="Z1334" i="1"/>
  <c r="S1335" i="1"/>
  <c r="P1336" i="1"/>
  <c r="M1337" i="1"/>
  <c r="AB1337" i="1" s="1"/>
  <c r="Z1338" i="1"/>
  <c r="S1339" i="1"/>
  <c r="P1340" i="1"/>
  <c r="M1341" i="1"/>
  <c r="AB1341" i="1" s="1"/>
  <c r="Z1342" i="1"/>
  <c r="S1343" i="1"/>
  <c r="P1344" i="1"/>
  <c r="M1345" i="1"/>
  <c r="AB1345" i="1" s="1"/>
  <c r="P1348" i="1"/>
  <c r="M1349" i="1"/>
  <c r="AB1349" i="1" s="1"/>
  <c r="Z1350" i="1"/>
  <c r="P1352" i="1"/>
  <c r="M1353" i="1"/>
  <c r="AB1353" i="1" s="1"/>
  <c r="S1355" i="1"/>
  <c r="P1356" i="1"/>
  <c r="M1357" i="1"/>
  <c r="AB1357" i="1" s="1"/>
  <c r="P1360" i="1"/>
  <c r="M1361" i="1"/>
  <c r="AB1361" i="1" s="1"/>
  <c r="Z1362" i="1"/>
  <c r="S1363" i="1"/>
  <c r="P1364" i="1"/>
  <c r="M1365" i="1"/>
  <c r="AB1365" i="1" s="1"/>
  <c r="Z1366" i="1"/>
  <c r="S1367" i="1"/>
  <c r="P1368" i="1"/>
  <c r="M1369" i="1"/>
  <c r="AB1369" i="1" s="1"/>
  <c r="P1372" i="1"/>
  <c r="M1373" i="1"/>
  <c r="AB1373" i="1" s="1"/>
  <c r="P1376" i="1"/>
  <c r="M1377" i="1"/>
  <c r="AB1377" i="1" s="1"/>
  <c r="P1380" i="1"/>
  <c r="M1381" i="1"/>
  <c r="AB1381" i="1" s="1"/>
  <c r="P1384" i="1"/>
  <c r="M1385" i="1"/>
  <c r="AB1385" i="1" s="1"/>
  <c r="S1387" i="1"/>
  <c r="P1388" i="1"/>
  <c r="M1389" i="1"/>
  <c r="P1392" i="1"/>
  <c r="M1393" i="1"/>
  <c r="AB1393" i="1" s="1"/>
  <c r="P1396" i="1"/>
  <c r="M1397" i="1"/>
  <c r="AB1397" i="1" s="1"/>
  <c r="Z1398" i="1"/>
  <c r="S1399" i="1"/>
  <c r="P1400" i="1"/>
  <c r="M1401" i="1"/>
  <c r="AB1401" i="1" s="1"/>
  <c r="M1409" i="1"/>
  <c r="AB1409" i="1" s="1"/>
  <c r="P1412" i="1"/>
  <c r="AB1415" i="1"/>
  <c r="AB1417" i="1"/>
  <c r="AB1422" i="1"/>
  <c r="AB1424" i="1"/>
  <c r="AB1431" i="1"/>
  <c r="AB1433" i="1"/>
  <c r="AB1438" i="1"/>
  <c r="AB1440" i="1"/>
  <c r="AB1447" i="1"/>
  <c r="AB1449" i="1"/>
  <c r="AB1454" i="1"/>
  <c r="AB1456" i="1"/>
  <c r="AB1463" i="1"/>
  <c r="AB1465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50" i="1"/>
  <c r="AB1552" i="1"/>
  <c r="AB1559" i="1"/>
  <c r="AB1561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694" i="1"/>
  <c r="AB1696" i="1"/>
  <c r="AB1703" i="1"/>
  <c r="AB1705" i="1"/>
  <c r="AB1710" i="1"/>
  <c r="AB1712" i="1"/>
  <c r="AB1719" i="1"/>
  <c r="AB1721" i="1"/>
  <c r="AB1726" i="1"/>
  <c r="AB1728" i="1"/>
  <c r="AB1735" i="1"/>
  <c r="AB1737" i="1"/>
  <c r="AB1742" i="1"/>
  <c r="AB1744" i="1"/>
  <c r="AB1751" i="1"/>
  <c r="AB1753" i="1"/>
  <c r="AB1758" i="1"/>
  <c r="AB1760" i="1"/>
  <c r="AB1767" i="1"/>
  <c r="AB1769" i="1"/>
  <c r="AB1774" i="1"/>
  <c r="AB1776" i="1"/>
  <c r="AB1783" i="1"/>
  <c r="AB1785" i="1"/>
  <c r="AB1790" i="1"/>
  <c r="AB1792" i="1"/>
  <c r="AB1799" i="1"/>
  <c r="AB1801" i="1"/>
  <c r="AB1806" i="1"/>
  <c r="AB1808" i="1"/>
  <c r="AB1815" i="1"/>
  <c r="AB1817" i="1"/>
  <c r="AB1822" i="1"/>
  <c r="AB1824" i="1"/>
  <c r="AB1831" i="1"/>
  <c r="AB1833" i="1"/>
  <c r="AB1838" i="1"/>
  <c r="AB1840" i="1"/>
  <c r="AB1847" i="1"/>
  <c r="AB1849" i="1"/>
  <c r="AB1854" i="1"/>
  <c r="AB1856" i="1"/>
  <c r="AB1863" i="1"/>
  <c r="AB1865" i="1"/>
  <c r="AB1870" i="1"/>
  <c r="AB1872" i="1"/>
  <c r="AB1879" i="1"/>
  <c r="AB1881" i="1"/>
  <c r="AB1886" i="1"/>
  <c r="AB1888" i="1"/>
  <c r="AB1895" i="1"/>
  <c r="AB1897" i="1"/>
  <c r="AB1902" i="1"/>
  <c r="AB1904" i="1"/>
  <c r="AB1911" i="1"/>
  <c r="AB1913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V1312" i="1"/>
  <c r="AB1314" i="1"/>
  <c r="P1318" i="1"/>
  <c r="M1319" i="1"/>
  <c r="AB1319" i="1" s="1"/>
  <c r="AB1322" i="1"/>
  <c r="P1326" i="1"/>
  <c r="M1327" i="1"/>
  <c r="AB1327" i="1" s="1"/>
  <c r="AB1330" i="1"/>
  <c r="V1334" i="1"/>
  <c r="AB1335" i="1"/>
  <c r="V1338" i="1"/>
  <c r="AB1339" i="1"/>
  <c r="AB1343" i="1"/>
  <c r="AB1347" i="1"/>
  <c r="AB1351" i="1"/>
  <c r="AB1355" i="1"/>
  <c r="AB1359" i="1"/>
  <c r="AB1363" i="1"/>
  <c r="AB1367" i="1"/>
  <c r="AB1387" i="1"/>
  <c r="AB1399" i="1"/>
  <c r="AB1786" i="1"/>
  <c r="AB1788" i="1"/>
  <c r="AB1802" i="1"/>
  <c r="AB1804" i="1"/>
  <c r="AB1818" i="1"/>
  <c r="AB1820" i="1"/>
  <c r="AB1834" i="1"/>
  <c r="AB1836" i="1"/>
  <c r="AB1850" i="1"/>
  <c r="AB1852" i="1"/>
  <c r="AB1866" i="1"/>
  <c r="AB1868" i="1"/>
  <c r="AB1877" i="1"/>
  <c r="AB1882" i="1"/>
  <c r="AB1884" i="1"/>
  <c r="AB1893" i="1"/>
  <c r="AB1898" i="1"/>
  <c r="AB1900" i="1"/>
  <c r="AB1909" i="1"/>
  <c r="AB1914" i="1"/>
  <c r="AB1926" i="1"/>
  <c r="AB1928" i="1"/>
  <c r="AB1214" i="1"/>
  <c r="AB1216" i="1"/>
  <c r="P1220" i="1"/>
  <c r="AB1220" i="1" s="1"/>
  <c r="M1221" i="1"/>
  <c r="AB1221" i="1" s="1"/>
  <c r="AB1224" i="1"/>
  <c r="P1228" i="1"/>
  <c r="AB1228" i="1" s="1"/>
  <c r="M1229" i="1"/>
  <c r="AB1229" i="1" s="1"/>
  <c r="AB1232" i="1"/>
  <c r="P1236" i="1"/>
  <c r="AB1236" i="1" s="1"/>
  <c r="M1237" i="1"/>
  <c r="AB1237" i="1" s="1"/>
  <c r="AB1240" i="1"/>
  <c r="P1244" i="1"/>
  <c r="AB1244" i="1" s="1"/>
  <c r="M1245" i="1"/>
  <c r="AB1245" i="1" s="1"/>
  <c r="AB1248" i="1"/>
  <c r="P1252" i="1"/>
  <c r="AB1252" i="1" s="1"/>
  <c r="M1253" i="1"/>
  <c r="AB1253" i="1" s="1"/>
  <c r="AB1256" i="1"/>
  <c r="P1260" i="1"/>
  <c r="AB1260" i="1" s="1"/>
  <c r="M1261" i="1"/>
  <c r="AB1261" i="1" s="1"/>
  <c r="AB1264" i="1"/>
  <c r="P1268" i="1"/>
  <c r="AB1268" i="1" s="1"/>
  <c r="M1269" i="1"/>
  <c r="AB1269" i="1" s="1"/>
  <c r="V1270" i="1"/>
  <c r="S1271" i="1"/>
  <c r="AB1271" i="1" s="1"/>
  <c r="AB1272" i="1"/>
  <c r="P1276" i="1"/>
  <c r="AB1276" i="1" s="1"/>
  <c r="M1277" i="1"/>
  <c r="AB1277" i="1" s="1"/>
  <c r="AB1280" i="1"/>
  <c r="Z1284" i="1"/>
  <c r="AB1284" i="1" s="1"/>
  <c r="AB1288" i="1"/>
  <c r="P1292" i="1"/>
  <c r="AB1292" i="1" s="1"/>
  <c r="M1293" i="1"/>
  <c r="AB1293" i="1" s="1"/>
  <c r="V1294" i="1"/>
  <c r="S1295" i="1"/>
  <c r="AB1295" i="1" s="1"/>
  <c r="AB1296" i="1"/>
  <c r="P1300" i="1"/>
  <c r="AB1300" i="1" s="1"/>
  <c r="M1301" i="1"/>
  <c r="AB1301" i="1" s="1"/>
  <c r="AB1304" i="1"/>
  <c r="P1308" i="1"/>
  <c r="AB1308" i="1" s="1"/>
  <c r="M1309" i="1"/>
  <c r="AB1309" i="1" s="1"/>
  <c r="AB1312" i="1"/>
  <c r="P1316" i="1"/>
  <c r="AB1316" i="1" s="1"/>
  <c r="M1317" i="1"/>
  <c r="AB1317" i="1" s="1"/>
  <c r="V1318" i="1"/>
  <c r="AB1320" i="1"/>
  <c r="P1324" i="1"/>
  <c r="AB1324" i="1" s="1"/>
  <c r="M1325" i="1"/>
  <c r="AB1325" i="1" s="1"/>
  <c r="AB1328" i="1"/>
  <c r="P1332" i="1"/>
  <c r="AB1332" i="1" s="1"/>
  <c r="M1333" i="1"/>
  <c r="AB1333" i="1" s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5" i="1"/>
  <c r="AB1777" i="1"/>
  <c r="AB1782" i="1"/>
  <c r="AB1784" i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1" i="1"/>
  <c r="AB1846" i="1"/>
  <c r="AB1848" i="1"/>
  <c r="AB1855" i="1"/>
  <c r="AB1857" i="1"/>
  <c r="AB1862" i="1"/>
  <c r="AB1864" i="1"/>
  <c r="AB1871" i="1"/>
  <c r="AB1873" i="1"/>
  <c r="AB1878" i="1"/>
  <c r="AB1880" i="1"/>
  <c r="AB1887" i="1"/>
  <c r="AB1889" i="1"/>
  <c r="AB1894" i="1"/>
  <c r="AB1896" i="1"/>
  <c r="AB1903" i="1"/>
  <c r="AB1905" i="1"/>
  <c r="AB1910" i="1"/>
  <c r="AB1912" i="1"/>
  <c r="AB1918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36" i="1"/>
  <c r="AB1338" i="1"/>
  <c r="AB1340" i="1"/>
  <c r="AB1342" i="1"/>
  <c r="AB1344" i="1"/>
  <c r="AB1348" i="1"/>
  <c r="AB1350" i="1"/>
  <c r="AB1352" i="1"/>
  <c r="AB1356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21" i="1"/>
  <c r="AB1426" i="1"/>
  <c r="AB1428" i="1"/>
  <c r="AB1437" i="1"/>
  <c r="AB1442" i="1"/>
  <c r="AB1444" i="1"/>
  <c r="AB1453" i="1"/>
  <c r="AB1458" i="1"/>
  <c r="AB1460" i="1"/>
  <c r="AB1469" i="1"/>
  <c r="AB1474" i="1"/>
  <c r="AB1476" i="1"/>
  <c r="AB1485" i="1"/>
  <c r="AB1490" i="1"/>
  <c r="AB1492" i="1"/>
  <c r="AB1501" i="1"/>
  <c r="AB1506" i="1"/>
  <c r="AB1508" i="1"/>
  <c r="AB1517" i="1"/>
  <c r="AB1522" i="1"/>
  <c r="AB1524" i="1"/>
  <c r="AB1533" i="1"/>
  <c r="AB1538" i="1"/>
  <c r="AB1540" i="1"/>
  <c r="AB1549" i="1"/>
  <c r="AB1554" i="1"/>
  <c r="AB1556" i="1"/>
  <c r="AB1565" i="1"/>
  <c r="AB1570" i="1"/>
  <c r="AB1572" i="1"/>
  <c r="AB1581" i="1"/>
  <c r="AB1586" i="1"/>
  <c r="AB1588" i="1"/>
  <c r="AB1597" i="1"/>
  <c r="AB1602" i="1"/>
  <c r="AB1604" i="1"/>
  <c r="AB1613" i="1"/>
  <c r="AB1618" i="1"/>
  <c r="AB1620" i="1"/>
  <c r="AB1629" i="1"/>
  <c r="AB1634" i="1"/>
  <c r="AB1636" i="1"/>
  <c r="AB1645" i="1"/>
  <c r="AB1650" i="1"/>
  <c r="AB1652" i="1"/>
  <c r="AB1661" i="1"/>
  <c r="AB1666" i="1"/>
  <c r="AB1668" i="1"/>
  <c r="AB1677" i="1"/>
  <c r="AB1682" i="1"/>
  <c r="AB1684" i="1"/>
  <c r="AB1693" i="1"/>
  <c r="AB1698" i="1"/>
  <c r="AB1700" i="1"/>
  <c r="AB1709" i="1"/>
  <c r="AB1714" i="1"/>
  <c r="AB1716" i="1"/>
  <c r="AB1725" i="1"/>
  <c r="AB1730" i="1"/>
  <c r="AB1732" i="1"/>
  <c r="AB1741" i="1"/>
  <c r="AB1746" i="1"/>
  <c r="AB1748" i="1"/>
  <c r="AB1757" i="1"/>
  <c r="AB1762" i="1"/>
  <c r="AB1764" i="1"/>
  <c r="AB1773" i="1"/>
  <c r="AB1778" i="1"/>
  <c r="AB1780" i="1"/>
  <c r="AB1794" i="1"/>
  <c r="AB1796" i="1"/>
  <c r="AB1810" i="1"/>
  <c r="AB1812" i="1"/>
  <c r="AB1826" i="1"/>
  <c r="AB1828" i="1"/>
  <c r="AB1842" i="1"/>
  <c r="AB1844" i="1"/>
  <c r="AB1858" i="1"/>
  <c r="AB1860" i="1"/>
  <c r="AB1890" i="1"/>
  <c r="AB1943" i="1"/>
  <c r="S1916" i="1"/>
  <c r="AB1916" i="1" s="1"/>
  <c r="P1921" i="1"/>
  <c r="V1923" i="1"/>
  <c r="AB1923" i="1" s="1"/>
  <c r="Z1927" i="1"/>
  <c r="AB1927" i="1" s="1"/>
  <c r="M1930" i="1"/>
  <c r="AB1930" i="1" s="1"/>
  <c r="S1932" i="1"/>
  <c r="AB1932" i="1" s="1"/>
  <c r="P1937" i="1"/>
  <c r="P1938" i="1"/>
  <c r="Z1940" i="1"/>
  <c r="AB1940" i="1" s="1"/>
  <c r="M1943" i="1"/>
  <c r="V1944" i="1"/>
  <c r="AB1944" i="1" s="1"/>
  <c r="AB1949" i="1"/>
  <c r="AB1951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13" i="1"/>
  <c r="AB2115" i="1"/>
  <c r="AB2120" i="1"/>
  <c r="AB2122" i="1"/>
  <c r="AB2129" i="1"/>
  <c r="AB2131" i="1"/>
  <c r="AB2136" i="1"/>
  <c r="AB2140" i="1"/>
  <c r="AB2144" i="1"/>
  <c r="AB2172" i="1"/>
  <c r="AB2176" i="1"/>
  <c r="AB2204" i="1"/>
  <c r="AB2208" i="1"/>
  <c r="AB2226" i="1"/>
  <c r="AB2236" i="1"/>
  <c r="AB2320" i="1"/>
  <c r="AB2480" i="1"/>
  <c r="AB1917" i="1"/>
  <c r="AB1933" i="1"/>
  <c r="AB2109" i="1"/>
  <c r="AB2111" i="1"/>
  <c r="AB2116" i="1"/>
  <c r="AB2118" i="1"/>
  <c r="AB2125" i="1"/>
  <c r="AB2127" i="1"/>
  <c r="AB2132" i="1"/>
  <c r="AB2134" i="1"/>
  <c r="AB2186" i="1"/>
  <c r="AB2264" i="1"/>
  <c r="AB2282" i="1"/>
  <c r="AB2308" i="1"/>
  <c r="AB2314" i="1"/>
  <c r="AB2346" i="1"/>
  <c r="AB2378" i="1"/>
  <c r="AB2394" i="1"/>
  <c r="AB2410" i="1"/>
  <c r="AB2426" i="1"/>
  <c r="AB2458" i="1"/>
  <c r="V1915" i="1"/>
  <c r="AB1915" i="1" s="1"/>
  <c r="Z1919" i="1"/>
  <c r="AB1919" i="1" s="1"/>
  <c r="AB1921" i="1"/>
  <c r="M1922" i="1"/>
  <c r="AB1922" i="1" s="1"/>
  <c r="S1924" i="1"/>
  <c r="AB1924" i="1" s="1"/>
  <c r="P1929" i="1"/>
  <c r="AB1929" i="1" s="1"/>
  <c r="V1931" i="1"/>
  <c r="AB1931" i="1" s="1"/>
  <c r="Z1935" i="1"/>
  <c r="AB1935" i="1" s="1"/>
  <c r="AB1937" i="1"/>
  <c r="M1938" i="1"/>
  <c r="AB1941" i="1"/>
  <c r="S1941" i="1"/>
  <c r="AB1942" i="1"/>
  <c r="P1946" i="1"/>
  <c r="AB1946" i="1" s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12" i="1"/>
  <c r="AB2114" i="1"/>
  <c r="AB2123" i="1"/>
  <c r="AB2128" i="1"/>
  <c r="AB2130" i="1"/>
  <c r="AB2137" i="1"/>
  <c r="AB2146" i="1"/>
  <c r="AB2178" i="1"/>
  <c r="AB2192" i="1"/>
  <c r="AB2220" i="1"/>
  <c r="AB2224" i="1"/>
  <c r="AB2242" i="1"/>
  <c r="AB2252" i="1"/>
  <c r="AB2256" i="1"/>
  <c r="AB2344" i="1"/>
  <c r="AB2376" i="1"/>
  <c r="AB2424" i="1"/>
  <c r="AB2440" i="1"/>
  <c r="AB2456" i="1"/>
  <c r="AB2472" i="1"/>
  <c r="AB2478" i="1"/>
  <c r="AB2504" i="1"/>
  <c r="AB1925" i="1"/>
  <c r="AB1938" i="1"/>
  <c r="M1947" i="1"/>
  <c r="AB1947" i="1" s="1"/>
  <c r="V1948" i="1"/>
  <c r="AB1948" i="1" s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138" i="1"/>
  <c r="AB2156" i="1"/>
  <c r="AB2170" i="1"/>
  <c r="AB2184" i="1"/>
  <c r="AB2248" i="1"/>
  <c r="AB2266" i="1"/>
  <c r="AB2276" i="1"/>
  <c r="AB2370" i="1"/>
  <c r="AB2402" i="1"/>
  <c r="AB2450" i="1"/>
  <c r="V2145" i="1"/>
  <c r="AB2147" i="1"/>
  <c r="AB2155" i="1"/>
  <c r="AB2163" i="1"/>
  <c r="V2177" i="1"/>
  <c r="AB2179" i="1"/>
  <c r="AB2187" i="1"/>
  <c r="V2193" i="1"/>
  <c r="S2194" i="1"/>
  <c r="AB2194" i="1" s="1"/>
  <c r="AB2195" i="1"/>
  <c r="V2201" i="1"/>
  <c r="S2202" i="1"/>
  <c r="AB2202" i="1" s="1"/>
  <c r="AB2203" i="1"/>
  <c r="V2209" i="1"/>
  <c r="S2210" i="1"/>
  <c r="AB2210" i="1" s="1"/>
  <c r="AB2211" i="1"/>
  <c r="V2217" i="1"/>
  <c r="S2218" i="1"/>
  <c r="AB2218" i="1" s="1"/>
  <c r="AB2219" i="1"/>
  <c r="P2223" i="1"/>
  <c r="AB2227" i="1"/>
  <c r="V2233" i="1"/>
  <c r="S2234" i="1"/>
  <c r="AB2234" i="1" s="1"/>
  <c r="AB2235" i="1"/>
  <c r="Z2239" i="1"/>
  <c r="M2240" i="1"/>
  <c r="AB2240" i="1" s="1"/>
  <c r="V2241" i="1"/>
  <c r="AB2243" i="1"/>
  <c r="V2249" i="1"/>
  <c r="S2250" i="1"/>
  <c r="AB2250" i="1" s="1"/>
  <c r="AB2251" i="1"/>
  <c r="V2257" i="1"/>
  <c r="AB2259" i="1"/>
  <c r="V2265" i="1"/>
  <c r="AB2267" i="1"/>
  <c r="V2273" i="1"/>
  <c r="S2274" i="1"/>
  <c r="AB2274" i="1" s="1"/>
  <c r="AB2275" i="1"/>
  <c r="Z2279" i="1"/>
  <c r="AB2307" i="1"/>
  <c r="AB2315" i="1"/>
  <c r="AB2323" i="1"/>
  <c r="AB2331" i="1"/>
  <c r="AB2339" i="1"/>
  <c r="AB2347" i="1"/>
  <c r="AB2355" i="1"/>
  <c r="AB2363" i="1"/>
  <c r="AB2371" i="1"/>
  <c r="AB2379" i="1"/>
  <c r="AB2387" i="1"/>
  <c r="AB2395" i="1"/>
  <c r="AB2403" i="1"/>
  <c r="AB2411" i="1"/>
  <c r="AB2419" i="1"/>
  <c r="AB2427" i="1"/>
  <c r="AB2435" i="1"/>
  <c r="AB2443" i="1"/>
  <c r="AB2451" i="1"/>
  <c r="AB2459" i="1"/>
  <c r="AB2467" i="1"/>
  <c r="AB2475" i="1"/>
  <c r="AB2483" i="1"/>
  <c r="AB2491" i="1"/>
  <c r="AB2499" i="1"/>
  <c r="AB2507" i="1"/>
  <c r="P2141" i="1"/>
  <c r="Z2141" i="1"/>
  <c r="M2142" i="1"/>
  <c r="AB2142" i="1" s="1"/>
  <c r="AB2145" i="1"/>
  <c r="P2149" i="1"/>
  <c r="M2150" i="1"/>
  <c r="AB2150" i="1" s="1"/>
  <c r="V2151" i="1"/>
  <c r="AB2153" i="1"/>
  <c r="P2157" i="1"/>
  <c r="Z2157" i="1"/>
  <c r="M2158" i="1"/>
  <c r="AB2158" i="1" s="1"/>
  <c r="AB2161" i="1"/>
  <c r="P2165" i="1"/>
  <c r="M2166" i="1"/>
  <c r="AB2166" i="1" s="1"/>
  <c r="V2167" i="1"/>
  <c r="AB2169" i="1"/>
  <c r="P2173" i="1"/>
  <c r="M2174" i="1"/>
  <c r="AB2174" i="1" s="1"/>
  <c r="P2181" i="1"/>
  <c r="Z2181" i="1"/>
  <c r="M2182" i="1"/>
  <c r="AB2182" i="1" s="1"/>
  <c r="Z2189" i="1"/>
  <c r="M2190" i="1"/>
  <c r="AB2190" i="1" s="1"/>
  <c r="Z2197" i="1"/>
  <c r="M2198" i="1"/>
  <c r="AB2198" i="1" s="1"/>
  <c r="Z2205" i="1"/>
  <c r="AB2209" i="1"/>
  <c r="P2213" i="1"/>
  <c r="Z2213" i="1"/>
  <c r="M2214" i="1"/>
  <c r="AB2214" i="1" s="1"/>
  <c r="AB2217" i="1"/>
  <c r="P2221" i="1"/>
  <c r="Z2221" i="1"/>
  <c r="M2222" i="1"/>
  <c r="AB2222" i="1" s="1"/>
  <c r="AB2225" i="1"/>
  <c r="P2229" i="1"/>
  <c r="Z2229" i="1"/>
  <c r="AB2233" i="1"/>
  <c r="P2237" i="1"/>
  <c r="Z2237" i="1"/>
  <c r="M2238" i="1"/>
  <c r="AB2238" i="1" s="1"/>
  <c r="V2239" i="1"/>
  <c r="AB2241" i="1"/>
  <c r="P2245" i="1"/>
  <c r="Z2245" i="1"/>
  <c r="M2246" i="1"/>
  <c r="AB2246" i="1" s="1"/>
  <c r="AB2249" i="1"/>
  <c r="Z2253" i="1"/>
  <c r="AB2257" i="1"/>
  <c r="P2261" i="1"/>
  <c r="Z2261" i="1"/>
  <c r="M2262" i="1"/>
  <c r="AB2262" i="1" s="1"/>
  <c r="AB2265" i="1"/>
  <c r="P2269" i="1"/>
  <c r="M2270" i="1"/>
  <c r="AB2270" i="1" s="1"/>
  <c r="V2271" i="1"/>
  <c r="AB2273" i="1"/>
  <c r="P2277" i="1"/>
  <c r="M2278" i="1"/>
  <c r="AB2278" i="1" s="1"/>
  <c r="V2279" i="1"/>
  <c r="S2280" i="1"/>
  <c r="AB2280" i="1" s="1"/>
  <c r="AB2281" i="1"/>
  <c r="P2285" i="1"/>
  <c r="M2286" i="1"/>
  <c r="AB2286" i="1" s="1"/>
  <c r="V2287" i="1"/>
  <c r="S2288" i="1"/>
  <c r="AB2288" i="1" s="1"/>
  <c r="AB2289" i="1"/>
  <c r="P2293" i="1"/>
  <c r="M2294" i="1"/>
  <c r="AB2294" i="1" s="1"/>
  <c r="V2295" i="1"/>
  <c r="P2301" i="1"/>
  <c r="M2302" i="1"/>
  <c r="AB2302" i="1" s="1"/>
  <c r="V2303" i="1"/>
  <c r="P2309" i="1"/>
  <c r="Z2309" i="1"/>
  <c r="M2310" i="1"/>
  <c r="AB2310" i="1" s="1"/>
  <c r="Z2317" i="1"/>
  <c r="P2325" i="1"/>
  <c r="M2326" i="1"/>
  <c r="AB2326" i="1" s="1"/>
  <c r="P2333" i="1"/>
  <c r="Z2333" i="1"/>
  <c r="M2334" i="1"/>
  <c r="AB2334" i="1" s="1"/>
  <c r="P2341" i="1"/>
  <c r="M2342" i="1"/>
  <c r="AB2342" i="1" s="1"/>
  <c r="V2343" i="1"/>
  <c r="Z2349" i="1"/>
  <c r="M2350" i="1"/>
  <c r="AB2350" i="1" s="1"/>
  <c r="P2357" i="1"/>
  <c r="M2358" i="1"/>
  <c r="AB2358" i="1" s="1"/>
  <c r="Z2365" i="1"/>
  <c r="P2373" i="1"/>
  <c r="Z2373" i="1"/>
  <c r="M2374" i="1"/>
  <c r="AB2374" i="1" s="1"/>
  <c r="P2381" i="1"/>
  <c r="Z2381" i="1"/>
  <c r="M2382" i="1"/>
  <c r="AB2382" i="1" s="1"/>
  <c r="P2389" i="1"/>
  <c r="Z2389" i="1"/>
  <c r="M2390" i="1"/>
  <c r="AB2390" i="1" s="1"/>
  <c r="P2397" i="1"/>
  <c r="Z2397" i="1"/>
  <c r="P2405" i="1"/>
  <c r="Z2405" i="1"/>
  <c r="M2406" i="1"/>
  <c r="AB2406" i="1" s="1"/>
  <c r="V2407" i="1"/>
  <c r="Z2413" i="1"/>
  <c r="Z2421" i="1"/>
  <c r="P2429" i="1"/>
  <c r="Z2429" i="1"/>
  <c r="M2430" i="1"/>
  <c r="AB2430" i="1" s="1"/>
  <c r="P2437" i="1"/>
  <c r="Z2437" i="1"/>
  <c r="M2438" i="1"/>
  <c r="AB2438" i="1" s="1"/>
  <c r="V2439" i="1"/>
  <c r="P2445" i="1"/>
  <c r="Z2445" i="1"/>
  <c r="M2446" i="1"/>
  <c r="AB2446" i="1" s="1"/>
  <c r="V2447" i="1"/>
  <c r="P2453" i="1"/>
  <c r="Z2453" i="1"/>
  <c r="M2454" i="1"/>
  <c r="AB2454" i="1" s="1"/>
  <c r="Z2461" i="1"/>
  <c r="M2462" i="1"/>
  <c r="AB2462" i="1" s="1"/>
  <c r="P2469" i="1"/>
  <c r="M2470" i="1"/>
  <c r="AB2470" i="1" s="1"/>
  <c r="V2471" i="1"/>
  <c r="Z2477" i="1"/>
  <c r="P2485" i="1"/>
  <c r="Z2485" i="1"/>
  <c r="M2486" i="1"/>
  <c r="AB2486" i="1" s="1"/>
  <c r="V2487" i="1"/>
  <c r="P2493" i="1"/>
  <c r="M2494" i="1"/>
  <c r="AB2494" i="1" s="1"/>
  <c r="P2501" i="1"/>
  <c r="Z2501" i="1"/>
  <c r="M2502" i="1"/>
  <c r="AB2502" i="1" s="1"/>
  <c r="AB2512" i="1"/>
  <c r="AB2516" i="1"/>
  <c r="AB2520" i="1"/>
  <c r="AB2524" i="1"/>
  <c r="AB2528" i="1"/>
  <c r="AB2532" i="1"/>
  <c r="AB2536" i="1"/>
  <c r="AB2540" i="1"/>
  <c r="AB2544" i="1"/>
  <c r="AB2548" i="1"/>
  <c r="V2551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V2635" i="1"/>
  <c r="AB2636" i="1"/>
  <c r="AB2640" i="1"/>
  <c r="AB2644" i="1"/>
  <c r="AB2648" i="1"/>
  <c r="AB2652" i="1"/>
  <c r="AB2656" i="1"/>
  <c r="AB2660" i="1"/>
  <c r="AB2664" i="1"/>
  <c r="V2667" i="1"/>
  <c r="AB2668" i="1"/>
  <c r="V2671" i="1"/>
  <c r="AB2672" i="1"/>
  <c r="V2675" i="1"/>
  <c r="AB2676" i="1"/>
  <c r="V2679" i="1"/>
  <c r="AB2680" i="1"/>
  <c r="V2683" i="1"/>
  <c r="AB2684" i="1"/>
  <c r="V2687" i="1"/>
  <c r="AB2688" i="1"/>
  <c r="V2691" i="1"/>
  <c r="AB2692" i="1"/>
  <c r="V2695" i="1"/>
  <c r="AB2696" i="1"/>
  <c r="V2699" i="1"/>
  <c r="AB2700" i="1"/>
  <c r="V2703" i="1"/>
  <c r="AB2704" i="1"/>
  <c r="V2707" i="1"/>
  <c r="AB2708" i="1"/>
  <c r="V2711" i="1"/>
  <c r="AB2712" i="1"/>
  <c r="V2715" i="1"/>
  <c r="AB2716" i="1"/>
  <c r="V2719" i="1"/>
  <c r="AB2720" i="1"/>
  <c r="V2723" i="1"/>
  <c r="AB2724" i="1"/>
  <c r="V2727" i="1"/>
  <c r="AB2728" i="1"/>
  <c r="V2731" i="1"/>
  <c r="AB2732" i="1"/>
  <c r="V2735" i="1"/>
  <c r="AB2736" i="1"/>
  <c r="V2739" i="1"/>
  <c r="AB2740" i="1"/>
  <c r="V2743" i="1"/>
  <c r="AB2744" i="1"/>
  <c r="V2747" i="1"/>
  <c r="AB2748" i="1"/>
  <c r="V2751" i="1"/>
  <c r="AB2752" i="1"/>
  <c r="AB2756" i="1"/>
  <c r="AB2760" i="1"/>
  <c r="AB2764" i="1"/>
  <c r="AB2768" i="1"/>
  <c r="AB2772" i="1"/>
  <c r="AB2776" i="1"/>
  <c r="AB2781" i="1"/>
  <c r="AB2797" i="1"/>
  <c r="AB2813" i="1"/>
  <c r="AB2829" i="1"/>
  <c r="AB2845" i="1"/>
  <c r="AB2895" i="1"/>
  <c r="AB2911" i="1"/>
  <c r="AB2927" i="1"/>
  <c r="AB2943" i="1"/>
  <c r="AB2959" i="1"/>
  <c r="AB2975" i="1"/>
  <c r="AB2991" i="1"/>
  <c r="AB2143" i="1"/>
  <c r="AB2151" i="1"/>
  <c r="AB2159" i="1"/>
  <c r="AB2167" i="1"/>
  <c r="AB2175" i="1"/>
  <c r="AB2183" i="1"/>
  <c r="AB2191" i="1"/>
  <c r="AB2199" i="1"/>
  <c r="AB2207" i="1"/>
  <c r="AB2215" i="1"/>
  <c r="AB2223" i="1"/>
  <c r="AB2231" i="1"/>
  <c r="AB2239" i="1"/>
  <c r="AB2247" i="1"/>
  <c r="AB2255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51" i="1"/>
  <c r="AB2359" i="1"/>
  <c r="AB2367" i="1"/>
  <c r="AB2375" i="1"/>
  <c r="AB2383" i="1"/>
  <c r="AB2391" i="1"/>
  <c r="AB2399" i="1"/>
  <c r="AB2407" i="1"/>
  <c r="AB2415" i="1"/>
  <c r="AB2423" i="1"/>
  <c r="AB2431" i="1"/>
  <c r="AB2439" i="1"/>
  <c r="AB2447" i="1"/>
  <c r="AB2455" i="1"/>
  <c r="AB2463" i="1"/>
  <c r="AB2471" i="1"/>
  <c r="AB2479" i="1"/>
  <c r="AB2487" i="1"/>
  <c r="AB2495" i="1"/>
  <c r="AB2503" i="1"/>
  <c r="AB2848" i="1"/>
  <c r="AB2891" i="1"/>
  <c r="V2139" i="1"/>
  <c r="AB2139" i="1" s="1"/>
  <c r="AB2141" i="1"/>
  <c r="S2148" i="1"/>
  <c r="AB2148" i="1" s="1"/>
  <c r="AB2149" i="1"/>
  <c r="AB2157" i="1"/>
  <c r="AB2165" i="1"/>
  <c r="V2171" i="1"/>
  <c r="AB2171" i="1" s="1"/>
  <c r="AB2173" i="1"/>
  <c r="Z2177" i="1"/>
  <c r="AB2177" i="1" s="1"/>
  <c r="AB2181" i="1"/>
  <c r="Z2185" i="1"/>
  <c r="AB2185" i="1" s="1"/>
  <c r="AB2189" i="1"/>
  <c r="Z2193" i="1"/>
  <c r="AB2193" i="1" s="1"/>
  <c r="AB2197" i="1"/>
  <c r="Z2201" i="1"/>
  <c r="AB2201" i="1" s="1"/>
  <c r="AB2205" i="1"/>
  <c r="AB2213" i="1"/>
  <c r="AB2221" i="1"/>
  <c r="AB2229" i="1"/>
  <c r="AB2237" i="1"/>
  <c r="AB2245" i="1"/>
  <c r="AB2253" i="1"/>
  <c r="AB2261" i="1"/>
  <c r="AB2269" i="1"/>
  <c r="AB2277" i="1"/>
  <c r="V2283" i="1"/>
  <c r="AB2283" i="1" s="1"/>
  <c r="S2284" i="1"/>
  <c r="AB2284" i="1" s="1"/>
  <c r="AB2285" i="1"/>
  <c r="V2291" i="1"/>
  <c r="AB2291" i="1" s="1"/>
  <c r="S2292" i="1"/>
  <c r="AB2292" i="1" s="1"/>
  <c r="AB2293" i="1"/>
  <c r="P2297" i="1"/>
  <c r="AB2297" i="1" s="1"/>
  <c r="M2298" i="1"/>
  <c r="AB2298" i="1" s="1"/>
  <c r="V2299" i="1"/>
  <c r="AB2299" i="1" s="1"/>
  <c r="AB2301" i="1"/>
  <c r="Z2305" i="1"/>
  <c r="AB2305" i="1" s="1"/>
  <c r="M2306" i="1"/>
  <c r="AB2306" i="1" s="1"/>
  <c r="AB2309" i="1"/>
  <c r="Z2313" i="1"/>
  <c r="AB2313" i="1" s="1"/>
  <c r="AB2317" i="1"/>
  <c r="Z2321" i="1"/>
  <c r="AB2321" i="1" s="1"/>
  <c r="M2322" i="1"/>
  <c r="AB2322" i="1" s="1"/>
  <c r="AB2325" i="1"/>
  <c r="P2329" i="1"/>
  <c r="AB2329" i="1" s="1"/>
  <c r="Z2329" i="1"/>
  <c r="M2330" i="1"/>
  <c r="AB2330" i="1" s="1"/>
  <c r="AB2333" i="1"/>
  <c r="P2337" i="1"/>
  <c r="AB2337" i="1" s="1"/>
  <c r="M2338" i="1"/>
  <c r="AB2338" i="1" s="1"/>
  <c r="AB2341" i="1"/>
  <c r="Z2345" i="1"/>
  <c r="AB2345" i="1" s="1"/>
  <c r="AB2349" i="1"/>
  <c r="P2353" i="1"/>
  <c r="AB2353" i="1" s="1"/>
  <c r="Z2353" i="1"/>
  <c r="M2354" i="1"/>
  <c r="AB2354" i="1" s="1"/>
  <c r="AB2357" i="1"/>
  <c r="Z2361" i="1"/>
  <c r="AB2361" i="1" s="1"/>
  <c r="M2362" i="1"/>
  <c r="AB2362" i="1" s="1"/>
  <c r="AB2365" i="1"/>
  <c r="Z2369" i="1"/>
  <c r="AB2369" i="1" s="1"/>
  <c r="AB2373" i="1"/>
  <c r="Z2377" i="1"/>
  <c r="AB2377" i="1" s="1"/>
  <c r="AB2381" i="1"/>
  <c r="Z2385" i="1"/>
  <c r="AB2385" i="1" s="1"/>
  <c r="M2386" i="1"/>
  <c r="AB2386" i="1" s="1"/>
  <c r="AB2389" i="1"/>
  <c r="Z2393" i="1"/>
  <c r="AB2393" i="1" s="1"/>
  <c r="AB2397" i="1"/>
  <c r="Z2401" i="1"/>
  <c r="AB2401" i="1" s="1"/>
  <c r="AB2405" i="1"/>
  <c r="Z2409" i="1"/>
  <c r="AB2409" i="1" s="1"/>
  <c r="AB2413" i="1"/>
  <c r="P2417" i="1"/>
  <c r="AB2417" i="1" s="1"/>
  <c r="Z2417" i="1"/>
  <c r="M2418" i="1"/>
  <c r="AB2418" i="1" s="1"/>
  <c r="AB2421" i="1"/>
  <c r="Z2425" i="1"/>
  <c r="AB2425" i="1" s="1"/>
  <c r="AB2429" i="1"/>
  <c r="P2433" i="1"/>
  <c r="AB2433" i="1" s="1"/>
  <c r="Z2433" i="1"/>
  <c r="M2434" i="1"/>
  <c r="AB2434" i="1" s="1"/>
  <c r="AB2437" i="1"/>
  <c r="P2441" i="1"/>
  <c r="AB2441" i="1" s="1"/>
  <c r="Z2441" i="1"/>
  <c r="M2442" i="1"/>
  <c r="AB2442" i="1" s="1"/>
  <c r="AB2445" i="1"/>
  <c r="Z2449" i="1"/>
  <c r="AB2449" i="1" s="1"/>
  <c r="AB2453" i="1"/>
  <c r="Z2457" i="1"/>
  <c r="AB2457" i="1" s="1"/>
  <c r="AB2461" i="1"/>
  <c r="P2465" i="1"/>
  <c r="AB2465" i="1" s="1"/>
  <c r="Z2465" i="1"/>
  <c r="M2466" i="1"/>
  <c r="AB2466" i="1" s="1"/>
  <c r="AB2469" i="1"/>
  <c r="P2473" i="1"/>
  <c r="AB2473" i="1" s="1"/>
  <c r="M2474" i="1"/>
  <c r="AB2474" i="1" s="1"/>
  <c r="AB2477" i="1"/>
  <c r="P2481" i="1"/>
  <c r="AB2481" i="1" s="1"/>
  <c r="Z2481" i="1"/>
  <c r="M2482" i="1"/>
  <c r="AB2482" i="1" s="1"/>
  <c r="AB2485" i="1"/>
  <c r="P2489" i="1"/>
  <c r="AB2489" i="1" s="1"/>
  <c r="M2490" i="1"/>
  <c r="AB2490" i="1" s="1"/>
  <c r="AB2493" i="1"/>
  <c r="P2497" i="1"/>
  <c r="AB2497" i="1" s="1"/>
  <c r="M2498" i="1"/>
  <c r="AB2498" i="1" s="1"/>
  <c r="AB2501" i="1"/>
  <c r="P2505" i="1"/>
  <c r="AB2505" i="1" s="1"/>
  <c r="M2506" i="1"/>
  <c r="AB2506" i="1" s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Z2788" i="1"/>
  <c r="M2791" i="1"/>
  <c r="AB2791" i="1" s="1"/>
  <c r="Z2804" i="1"/>
  <c r="M2807" i="1"/>
  <c r="AB2807" i="1" s="1"/>
  <c r="Z2820" i="1"/>
  <c r="M2823" i="1"/>
  <c r="AB2823" i="1" s="1"/>
  <c r="Z2836" i="1"/>
  <c r="M2839" i="1"/>
  <c r="AB2839" i="1" s="1"/>
  <c r="P2850" i="1"/>
  <c r="AB2903" i="1"/>
  <c r="AB2919" i="1"/>
  <c r="AB2935" i="1"/>
  <c r="AB2967" i="1"/>
  <c r="AB2983" i="1"/>
  <c r="AB2999" i="1"/>
  <c r="V2779" i="1"/>
  <c r="AB2779" i="1" s="1"/>
  <c r="Z2783" i="1"/>
  <c r="AB2783" i="1" s="1"/>
  <c r="M2786" i="1"/>
  <c r="AB2786" i="1" s="1"/>
  <c r="S2788" i="1"/>
  <c r="AB2788" i="1" s="1"/>
  <c r="P2793" i="1"/>
  <c r="V2795" i="1"/>
  <c r="AB2795" i="1" s="1"/>
  <c r="Z2799" i="1"/>
  <c r="AB2799" i="1" s="1"/>
  <c r="M2802" i="1"/>
  <c r="AB2802" i="1" s="1"/>
  <c r="S2804" i="1"/>
  <c r="AB2804" i="1" s="1"/>
  <c r="P2809" i="1"/>
  <c r="V2811" i="1"/>
  <c r="AB2811" i="1" s="1"/>
  <c r="Z2815" i="1"/>
  <c r="AB2815" i="1" s="1"/>
  <c r="M2818" i="1"/>
  <c r="AB2818" i="1" s="1"/>
  <c r="S2820" i="1"/>
  <c r="AB2820" i="1" s="1"/>
  <c r="P2825" i="1"/>
  <c r="V2827" i="1"/>
  <c r="AB2827" i="1" s="1"/>
  <c r="Z2831" i="1"/>
  <c r="AB2831" i="1" s="1"/>
  <c r="M2834" i="1"/>
  <c r="AB2834" i="1" s="1"/>
  <c r="S2836" i="1"/>
  <c r="AB2836" i="1" s="1"/>
  <c r="P2841" i="1"/>
  <c r="V2843" i="1"/>
  <c r="AB2843" i="1" s="1"/>
  <c r="Z2847" i="1"/>
  <c r="AB2847" i="1" s="1"/>
  <c r="M2850" i="1"/>
  <c r="AB2850" i="1" s="1"/>
  <c r="P2853" i="1"/>
  <c r="AB2853" i="1" s="1"/>
  <c r="V2855" i="1"/>
  <c r="AB2855" i="1" s="1"/>
  <c r="P2861" i="1"/>
  <c r="AB2861" i="1" s="1"/>
  <c r="V2863" i="1"/>
  <c r="AB2863" i="1" s="1"/>
  <c r="P2869" i="1"/>
  <c r="AB2869" i="1" s="1"/>
  <c r="V2871" i="1"/>
  <c r="AB2871" i="1" s="1"/>
  <c r="P2877" i="1"/>
  <c r="AB2877" i="1" s="1"/>
  <c r="V2879" i="1"/>
  <c r="AB2879" i="1" s="1"/>
  <c r="P2885" i="1"/>
  <c r="AB2885" i="1" s="1"/>
  <c r="V2887" i="1"/>
  <c r="AB2887" i="1" s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3" i="1"/>
  <c r="AB3105" i="1"/>
  <c r="AB3111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9" i="1"/>
  <c r="AB3301" i="1"/>
  <c r="AB2789" i="1"/>
  <c r="AB2805" i="1"/>
  <c r="AB2821" i="1"/>
  <c r="AB2837" i="1"/>
  <c r="Z2851" i="1"/>
  <c r="M2854" i="1"/>
  <c r="AB2854" i="1" s="1"/>
  <c r="S2856" i="1"/>
  <c r="AB2856" i="1" s="1"/>
  <c r="Z2859" i="1"/>
  <c r="M2862" i="1"/>
  <c r="AB2862" i="1" s="1"/>
  <c r="AB2864" i="1"/>
  <c r="S2864" i="1"/>
  <c r="Z2867" i="1"/>
  <c r="M2870" i="1"/>
  <c r="AB2870" i="1" s="1"/>
  <c r="S2872" i="1"/>
  <c r="AB2872" i="1" s="1"/>
  <c r="Z2875" i="1"/>
  <c r="M2878" i="1"/>
  <c r="AB2878" i="1" s="1"/>
  <c r="S2880" i="1"/>
  <c r="AB2880" i="1" s="1"/>
  <c r="Z2883" i="1"/>
  <c r="M2886" i="1"/>
  <c r="AB2886" i="1" s="1"/>
  <c r="S2888" i="1"/>
  <c r="AB2888" i="1" s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78" i="1"/>
  <c r="AB3083" i="1"/>
  <c r="AB3085" i="1"/>
  <c r="AB3092" i="1"/>
  <c r="AB3094" i="1"/>
  <c r="AB3099" i="1"/>
  <c r="AB3101" i="1"/>
  <c r="AB3108" i="1"/>
  <c r="AB3110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75" i="1"/>
  <c r="M2778" i="1"/>
  <c r="AB2778" i="1" s="1"/>
  <c r="S2780" i="1"/>
  <c r="AB2780" i="1" s="1"/>
  <c r="P2785" i="1"/>
  <c r="AB2785" i="1" s="1"/>
  <c r="V2787" i="1"/>
  <c r="AB2787" i="1" s="1"/>
  <c r="Z2791" i="1"/>
  <c r="AB2793" i="1"/>
  <c r="M2794" i="1"/>
  <c r="AB2794" i="1" s="1"/>
  <c r="S2796" i="1"/>
  <c r="AB2796" i="1" s="1"/>
  <c r="P2801" i="1"/>
  <c r="AB2801" i="1" s="1"/>
  <c r="V2803" i="1"/>
  <c r="AB2803" i="1" s="1"/>
  <c r="Z2807" i="1"/>
  <c r="AB2809" i="1"/>
  <c r="M2810" i="1"/>
  <c r="AB2810" i="1" s="1"/>
  <c r="S2812" i="1"/>
  <c r="AB2812" i="1" s="1"/>
  <c r="P2817" i="1"/>
  <c r="AB2817" i="1" s="1"/>
  <c r="V2819" i="1"/>
  <c r="AB2819" i="1" s="1"/>
  <c r="Z2823" i="1"/>
  <c r="AB2825" i="1"/>
  <c r="M2826" i="1"/>
  <c r="AB2826" i="1" s="1"/>
  <c r="S2828" i="1"/>
  <c r="AB2828" i="1" s="1"/>
  <c r="P2833" i="1"/>
  <c r="AB2833" i="1" s="1"/>
  <c r="V2835" i="1"/>
  <c r="AB2835" i="1" s="1"/>
  <c r="Z2839" i="1"/>
  <c r="AB2841" i="1"/>
  <c r="M2842" i="1"/>
  <c r="AB2842" i="1" s="1"/>
  <c r="S2844" i="1"/>
  <c r="AB2844" i="1" s="1"/>
  <c r="P2849" i="1"/>
  <c r="AB2849" i="1" s="1"/>
  <c r="V2851" i="1"/>
  <c r="AB2851" i="1" s="1"/>
  <c r="P2857" i="1"/>
  <c r="AB2857" i="1" s="1"/>
  <c r="V2859" i="1"/>
  <c r="AB2859" i="1" s="1"/>
  <c r="P2865" i="1"/>
  <c r="AB2865" i="1" s="1"/>
  <c r="V2867" i="1"/>
  <c r="AB2867" i="1" s="1"/>
  <c r="P2873" i="1"/>
  <c r="AB2873" i="1" s="1"/>
  <c r="V2875" i="1"/>
  <c r="AB2875" i="1" s="1"/>
  <c r="P2881" i="1"/>
  <c r="AB2881" i="1" s="1"/>
  <c r="V2883" i="1"/>
  <c r="AB2883" i="1" s="1"/>
  <c r="P2889" i="1"/>
  <c r="AB2889" i="1" s="1"/>
  <c r="AB3010" i="1"/>
  <c r="AB3015" i="1"/>
  <c r="AB3017" i="1"/>
  <c r="AB3026" i="1"/>
  <c r="AB3031" i="1"/>
  <c r="AB3033" i="1"/>
  <c r="AB3042" i="1"/>
  <c r="AB3047" i="1"/>
  <c r="AB3049" i="1"/>
  <c r="AB3058" i="1"/>
  <c r="AB3063" i="1"/>
  <c r="AB3065" i="1"/>
  <c r="AB3074" i="1"/>
  <c r="AB3079" i="1"/>
  <c r="AB3081" i="1"/>
  <c r="AB3090" i="1"/>
  <c r="AB3095" i="1"/>
  <c r="AB3097" i="1"/>
  <c r="AB3106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82" i="1"/>
  <c r="Z3262" i="1"/>
  <c r="AB3262" i="1" s="1"/>
  <c r="AB3264" i="1"/>
  <c r="M3265" i="1"/>
  <c r="AB3265" i="1" s="1"/>
  <c r="S3267" i="1"/>
  <c r="AB3267" i="1" s="1"/>
  <c r="P3272" i="1"/>
  <c r="V3274" i="1"/>
  <c r="AB3274" i="1" s="1"/>
  <c r="Z3278" i="1"/>
  <c r="AB3278" i="1" s="1"/>
  <c r="AB3280" i="1"/>
  <c r="M3281" i="1"/>
  <c r="AB3281" i="1" s="1"/>
  <c r="S3283" i="1"/>
  <c r="AB3283" i="1" s="1"/>
  <c r="P3288" i="1"/>
  <c r="V3290" i="1"/>
  <c r="AB3290" i="1" s="1"/>
  <c r="Z3294" i="1"/>
  <c r="AB3294" i="1" s="1"/>
  <c r="M3297" i="1"/>
  <c r="AB3297" i="1" s="1"/>
  <c r="S3299" i="1"/>
  <c r="AB3299" i="1" s="1"/>
  <c r="P3304" i="1"/>
  <c r="V3306" i="1"/>
  <c r="AB3306" i="1" s="1"/>
  <c r="P3312" i="1"/>
  <c r="V3314" i="1"/>
  <c r="AB3314" i="1" s="1"/>
  <c r="P3320" i="1"/>
  <c r="V3322" i="1"/>
  <c r="AB3322" i="1" s="1"/>
  <c r="P3328" i="1"/>
  <c r="V3330" i="1"/>
  <c r="AB3330" i="1" s="1"/>
  <c r="P3336" i="1"/>
  <c r="V3338" i="1"/>
  <c r="AB3338" i="1" s="1"/>
  <c r="AB3390" i="1"/>
  <c r="AB3392" i="1"/>
  <c r="AB3401" i="1"/>
  <c r="AB3406" i="1"/>
  <c r="AB3408" i="1"/>
  <c r="AB3417" i="1"/>
  <c r="AB3422" i="1"/>
  <c r="AB3424" i="1"/>
  <c r="AB3433" i="1"/>
  <c r="AB3438" i="1"/>
  <c r="AB3440" i="1"/>
  <c r="AB3447" i="1"/>
  <c r="AB3449" i="1"/>
  <c r="AB3454" i="1"/>
  <c r="AB3456" i="1"/>
  <c r="AB3463" i="1"/>
  <c r="AB3465" i="1"/>
  <c r="AB3470" i="1"/>
  <c r="AB3472" i="1"/>
  <c r="AB3479" i="1"/>
  <c r="AB3481" i="1"/>
  <c r="AB3486" i="1"/>
  <c r="AB3488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344" i="1"/>
  <c r="AB3348" i="1"/>
  <c r="AB3352" i="1"/>
  <c r="AB3356" i="1"/>
  <c r="AB3360" i="1"/>
  <c r="AB3364" i="1"/>
  <c r="AB3368" i="1"/>
  <c r="AB3372" i="1"/>
  <c r="AB3376" i="1"/>
  <c r="AB3380" i="1"/>
  <c r="AB3450" i="1"/>
  <c r="AB3452" i="1"/>
  <c r="AB3466" i="1"/>
  <c r="AB3468" i="1"/>
  <c r="AB3477" i="1"/>
  <c r="AB3482" i="1"/>
  <c r="AB3484" i="1"/>
  <c r="AB3491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5" i="1"/>
  <c r="AB3557" i="1"/>
  <c r="AB3562" i="1"/>
  <c r="AB3564" i="1"/>
  <c r="AB3571" i="1"/>
  <c r="AB3573" i="1"/>
  <c r="AB3578" i="1"/>
  <c r="AB3580" i="1"/>
  <c r="AB3587" i="1"/>
  <c r="AB3596" i="1"/>
  <c r="AB3272" i="1"/>
  <c r="Z3286" i="1"/>
  <c r="AB3288" i="1"/>
  <c r="M3289" i="1"/>
  <c r="AB3289" i="1" s="1"/>
  <c r="S3291" i="1"/>
  <c r="AB3291" i="1" s="1"/>
  <c r="P3296" i="1"/>
  <c r="AB3296" i="1" s="1"/>
  <c r="V3298" i="1"/>
  <c r="AB3298" i="1" s="1"/>
  <c r="Z3302" i="1"/>
  <c r="AB3304" i="1"/>
  <c r="M3305" i="1"/>
  <c r="AB3305" i="1" s="1"/>
  <c r="P3308" i="1"/>
  <c r="AB3308" i="1" s="1"/>
  <c r="V3310" i="1"/>
  <c r="AB3310" i="1" s="1"/>
  <c r="P3316" i="1"/>
  <c r="AB3316" i="1" s="1"/>
  <c r="V3318" i="1"/>
  <c r="AB3318" i="1" s="1"/>
  <c r="P3324" i="1"/>
  <c r="AB3324" i="1" s="1"/>
  <c r="V3326" i="1"/>
  <c r="AB3326" i="1" s="1"/>
  <c r="P3332" i="1"/>
  <c r="AB3332" i="1" s="1"/>
  <c r="V3334" i="1"/>
  <c r="AB3334" i="1" s="1"/>
  <c r="P3340" i="1"/>
  <c r="AB3340" i="1" s="1"/>
  <c r="V3342" i="1"/>
  <c r="AB3342" i="1" s="1"/>
  <c r="AB3391" i="1"/>
  <c r="AB3393" i="1"/>
  <c r="AB3398" i="1"/>
  <c r="AB3400" i="1"/>
  <c r="AB3407" i="1"/>
  <c r="AB3409" i="1"/>
  <c r="AB3414" i="1"/>
  <c r="AB3416" i="1"/>
  <c r="AB3423" i="1"/>
  <c r="AB3425" i="1"/>
  <c r="AB3430" i="1"/>
  <c r="AB3432" i="1"/>
  <c r="AB3439" i="1"/>
  <c r="AB3441" i="1"/>
  <c r="AB3455" i="1"/>
  <c r="AB3471" i="1"/>
  <c r="AB3487" i="1"/>
  <c r="AB3494" i="1"/>
  <c r="AB3496" i="1"/>
  <c r="AB3503" i="1"/>
  <c r="AB3510" i="1"/>
  <c r="AB3512" i="1"/>
  <c r="AB3526" i="1"/>
  <c r="AB3528" i="1"/>
  <c r="AB3537" i="1"/>
  <c r="AB3542" i="1"/>
  <c r="AB3544" i="1"/>
  <c r="AB3553" i="1"/>
  <c r="AB3558" i="1"/>
  <c r="AB3560" i="1"/>
  <c r="AB3569" i="1"/>
  <c r="AB3574" i="1"/>
  <c r="AB3576" i="1"/>
  <c r="AB3585" i="1"/>
  <c r="AB3606" i="1"/>
  <c r="AB3260" i="1"/>
  <c r="M3261" i="1"/>
  <c r="AB3261" i="1" s="1"/>
  <c r="S3263" i="1"/>
  <c r="AB3263" i="1" s="1"/>
  <c r="P3268" i="1"/>
  <c r="AB3268" i="1" s="1"/>
  <c r="V3270" i="1"/>
  <c r="AB3270" i="1" s="1"/>
  <c r="Z3274" i="1"/>
  <c r="AB3276" i="1"/>
  <c r="M3277" i="1"/>
  <c r="AB3277" i="1" s="1"/>
  <c r="S3279" i="1"/>
  <c r="AB3279" i="1" s="1"/>
  <c r="P3284" i="1"/>
  <c r="AB3284" i="1" s="1"/>
  <c r="V3286" i="1"/>
  <c r="AB3286" i="1" s="1"/>
  <c r="Z3290" i="1"/>
  <c r="AB3292" i="1"/>
  <c r="M3293" i="1"/>
  <c r="AB3293" i="1" s="1"/>
  <c r="S3295" i="1"/>
  <c r="AB3295" i="1" s="1"/>
  <c r="P3300" i="1"/>
  <c r="AB3300" i="1" s="1"/>
  <c r="V3302" i="1"/>
  <c r="AB3302" i="1" s="1"/>
  <c r="M3309" i="1"/>
  <c r="AB3309" i="1" s="1"/>
  <c r="AB3311" i="1"/>
  <c r="S3311" i="1"/>
  <c r="AB3312" i="1"/>
  <c r="AB3319" i="1"/>
  <c r="AB3320" i="1"/>
  <c r="AB3327" i="1"/>
  <c r="AB3328" i="1"/>
  <c r="AB3335" i="1"/>
  <c r="AB3336" i="1"/>
  <c r="AB3343" i="1"/>
  <c r="AB3383" i="1"/>
  <c r="AB3385" i="1"/>
  <c r="AB3387" i="1"/>
  <c r="AB3389" i="1"/>
  <c r="AB3394" i="1"/>
  <c r="AB3396" i="1"/>
  <c r="AB3403" i="1"/>
  <c r="AB3405" i="1"/>
  <c r="AB3410" i="1"/>
  <c r="AB3412" i="1"/>
  <c r="AB3419" i="1"/>
  <c r="AB3421" i="1"/>
  <c r="AB3426" i="1"/>
  <c r="AB3428" i="1"/>
  <c r="AB3435" i="1"/>
  <c r="AB3437" i="1"/>
  <c r="AB3442" i="1"/>
  <c r="AB3444" i="1"/>
  <c r="AB3451" i="1"/>
  <c r="AB3453" i="1"/>
  <c r="AB3458" i="1"/>
  <c r="AB3460" i="1"/>
  <c r="AB3467" i="1"/>
  <c r="AB3469" i="1"/>
  <c r="AB3474" i="1"/>
  <c r="AB3476" i="1"/>
  <c r="AB3483" i="1"/>
  <c r="AB3485" i="1"/>
  <c r="AB3490" i="1"/>
  <c r="AB3492" i="1"/>
  <c r="AB3508" i="1"/>
  <c r="AB3620" i="1"/>
  <c r="S3588" i="1"/>
  <c r="AB3588" i="1" s="1"/>
  <c r="P3593" i="1"/>
  <c r="V3595" i="1"/>
  <c r="AB3595" i="1" s="1"/>
  <c r="Z3599" i="1"/>
  <c r="AB3599" i="1" s="1"/>
  <c r="AB3601" i="1"/>
  <c r="M3602" i="1"/>
  <c r="AB3602" i="1" s="1"/>
  <c r="S3604" i="1"/>
  <c r="AB3604" i="1" s="1"/>
  <c r="P3609" i="1"/>
  <c r="V3611" i="1"/>
  <c r="AB3611" i="1" s="1"/>
  <c r="Z3615" i="1"/>
  <c r="AB3615" i="1" s="1"/>
  <c r="AB3617" i="1"/>
  <c r="M3618" i="1"/>
  <c r="AB3618" i="1" s="1"/>
  <c r="Z3620" i="1"/>
  <c r="M3623" i="1"/>
  <c r="AB3623" i="1" s="1"/>
  <c r="V3624" i="1"/>
  <c r="AB3624" i="1" s="1"/>
  <c r="AB3629" i="1"/>
  <c r="S3629" i="1"/>
  <c r="AB3630" i="1"/>
  <c r="P3634" i="1"/>
  <c r="Z3636" i="1"/>
  <c r="AB3636" i="1" s="1"/>
  <c r="M3639" i="1"/>
  <c r="AB3639" i="1" s="1"/>
  <c r="V3640" i="1"/>
  <c r="AB3640" i="1" s="1"/>
  <c r="AB3645" i="1"/>
  <c r="S3645" i="1"/>
  <c r="AB3646" i="1"/>
  <c r="P3650" i="1"/>
  <c r="Z3652" i="1"/>
  <c r="AB3652" i="1" s="1"/>
  <c r="M3655" i="1"/>
  <c r="AB3655" i="1" s="1"/>
  <c r="V3656" i="1"/>
  <c r="AB3656" i="1" s="1"/>
  <c r="S3661" i="1"/>
  <c r="AB3661" i="1" s="1"/>
  <c r="AB3662" i="1"/>
  <c r="AB3670" i="1"/>
  <c r="AB3677" i="1"/>
  <c r="AB3679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52" i="1"/>
  <c r="AB3626" i="1"/>
  <c r="AB3642" i="1"/>
  <c r="AB3658" i="1"/>
  <c r="AB3842" i="1"/>
  <c r="AB3593" i="1"/>
  <c r="AB3609" i="1"/>
  <c r="AB3621" i="1"/>
  <c r="AB3637" i="1"/>
  <c r="AB3653" i="1"/>
  <c r="AB3669" i="1"/>
  <c r="AB3671" i="1"/>
  <c r="AB3678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P3589" i="1"/>
  <c r="AB3589" i="1" s="1"/>
  <c r="V3591" i="1"/>
  <c r="AB3591" i="1" s="1"/>
  <c r="Z3595" i="1"/>
  <c r="AB3597" i="1"/>
  <c r="M3598" i="1"/>
  <c r="AB3598" i="1" s="1"/>
  <c r="S3600" i="1"/>
  <c r="AB3600" i="1" s="1"/>
  <c r="P3605" i="1"/>
  <c r="AB3605" i="1" s="1"/>
  <c r="V3607" i="1"/>
  <c r="AB3607" i="1" s="1"/>
  <c r="Z3611" i="1"/>
  <c r="AB3613" i="1"/>
  <c r="M3614" i="1"/>
  <c r="AB3614" i="1" s="1"/>
  <c r="S3616" i="1"/>
  <c r="AB3616" i="1" s="1"/>
  <c r="P3622" i="1"/>
  <c r="AB3622" i="1" s="1"/>
  <c r="Z3624" i="1"/>
  <c r="M3627" i="1"/>
  <c r="AB3627" i="1" s="1"/>
  <c r="V3628" i="1"/>
  <c r="AB3628" i="1" s="1"/>
  <c r="S3633" i="1"/>
  <c r="AB3633" i="1" s="1"/>
  <c r="AB3634" i="1"/>
  <c r="P3638" i="1"/>
  <c r="AB3638" i="1" s="1"/>
  <c r="Z3640" i="1"/>
  <c r="M3643" i="1"/>
  <c r="AB3643" i="1" s="1"/>
  <c r="V3644" i="1"/>
  <c r="AB3644" i="1" s="1"/>
  <c r="AB3649" i="1"/>
  <c r="S3649" i="1"/>
  <c r="AB3650" i="1"/>
  <c r="P3654" i="1"/>
  <c r="AB3654" i="1" s="1"/>
  <c r="Z3656" i="1"/>
  <c r="M3659" i="1"/>
  <c r="AB3659" i="1" s="1"/>
  <c r="V3660" i="1"/>
  <c r="AB3660" i="1" s="1"/>
  <c r="AB3663" i="1"/>
  <c r="AB3666" i="1"/>
  <c r="AB3673" i="1"/>
  <c r="AB3675" i="1"/>
  <c r="AB3682" i="1"/>
  <c r="AB3850" i="1"/>
  <c r="AB3849" i="1"/>
  <c r="AB3876" i="1"/>
  <c r="AB3885" i="1"/>
  <c r="AB3908" i="1"/>
  <c r="P3910" i="1"/>
  <c r="S3917" i="1"/>
  <c r="AB3917" i="1" s="1"/>
  <c r="AB3920" i="1"/>
  <c r="S3840" i="1"/>
  <c r="AB3840" i="1" s="1"/>
  <c r="P3845" i="1"/>
  <c r="V3847" i="1"/>
  <c r="AB3847" i="1" s="1"/>
  <c r="Z3851" i="1"/>
  <c r="AB3851" i="1" s="1"/>
  <c r="M3854" i="1"/>
  <c r="AB3854" i="1" s="1"/>
  <c r="S3856" i="1"/>
  <c r="AB3856" i="1" s="1"/>
  <c r="V3864" i="1"/>
  <c r="AB3864" i="1" s="1"/>
  <c r="V3879" i="1"/>
  <c r="Z3883" i="1"/>
  <c r="AB3888" i="1"/>
  <c r="AB3894" i="1"/>
  <c r="V3896" i="1"/>
  <c r="AB3896" i="1" s="1"/>
  <c r="AB3899" i="1"/>
  <c r="V3911" i="1"/>
  <c r="Z3915" i="1"/>
  <c r="AB3841" i="1"/>
  <c r="AB3857" i="1"/>
  <c r="AB3860" i="1"/>
  <c r="AB3892" i="1"/>
  <c r="AB3936" i="1"/>
  <c r="AB3845" i="1"/>
  <c r="M3846" i="1"/>
  <c r="AB3846" i="1" s="1"/>
  <c r="P3853" i="1"/>
  <c r="AB3853" i="1" s="1"/>
  <c r="V3855" i="1"/>
  <c r="AB3855" i="1" s="1"/>
  <c r="AB3862" i="1"/>
  <c r="V3863" i="1"/>
  <c r="AB3863" i="1" s="1"/>
  <c r="Z3867" i="1"/>
  <c r="AB3867" i="1" s="1"/>
  <c r="AB3872" i="1"/>
  <c r="AB3878" i="1"/>
  <c r="AB3883" i="1"/>
  <c r="AB3904" i="1"/>
  <c r="AB3910" i="1"/>
  <c r="AB3915" i="1"/>
  <c r="AB3946" i="1"/>
  <c r="AB3962" i="1"/>
  <c r="AB3978" i="1"/>
  <c r="AB3994" i="1"/>
  <c r="AB4010" i="1"/>
  <c r="AB4026" i="1"/>
  <c r="AB4042" i="1"/>
  <c r="AB4058" i="1"/>
  <c r="AB4074" i="1"/>
  <c r="AB4090" i="1"/>
  <c r="AB4121" i="1"/>
  <c r="AB4137" i="1"/>
  <c r="AB4153" i="1"/>
  <c r="AB4169" i="1"/>
  <c r="AB4177" i="1"/>
  <c r="AB4185" i="1"/>
  <c r="AB4201" i="1"/>
  <c r="AB4207" i="1"/>
  <c r="AB4209" i="1"/>
  <c r="AB4215" i="1"/>
  <c r="AB4217" i="1"/>
  <c r="AB4223" i="1"/>
  <c r="AB4225" i="1"/>
  <c r="AB4227" i="1"/>
  <c r="AB4241" i="1"/>
  <c r="AB4243" i="1"/>
  <c r="AB4257" i="1"/>
  <c r="AB3861" i="1"/>
  <c r="AB3877" i="1"/>
  <c r="AB3893" i="1"/>
  <c r="AB3909" i="1"/>
  <c r="V3919" i="1"/>
  <c r="AB3919" i="1" s="1"/>
  <c r="AB3925" i="1"/>
  <c r="AB3941" i="1"/>
  <c r="M3951" i="1"/>
  <c r="AB3951" i="1" s="1"/>
  <c r="AB3957" i="1"/>
  <c r="V3968" i="1"/>
  <c r="AB3968" i="1" s="1"/>
  <c r="AB3973" i="1"/>
  <c r="M3983" i="1"/>
  <c r="AB3983" i="1" s="1"/>
  <c r="AB3989" i="1"/>
  <c r="AB4005" i="1"/>
  <c r="AB4021" i="1"/>
  <c r="M4031" i="1"/>
  <c r="AB4031" i="1" s="1"/>
  <c r="V4032" i="1"/>
  <c r="AB4032" i="1" s="1"/>
  <c r="AB4037" i="1"/>
  <c r="V4048" i="1"/>
  <c r="AB4048" i="1" s="1"/>
  <c r="AB4053" i="1"/>
  <c r="M4063" i="1"/>
  <c r="AB4063" i="1" s="1"/>
  <c r="AB4069" i="1"/>
  <c r="M4079" i="1"/>
  <c r="AB4079" i="1" s="1"/>
  <c r="AB4085" i="1"/>
  <c r="M4095" i="1"/>
  <c r="AB4095" i="1" s="1"/>
  <c r="V4096" i="1"/>
  <c r="AB4096" i="1" s="1"/>
  <c r="AB4101" i="1"/>
  <c r="S4101" i="1"/>
  <c r="P4106" i="1"/>
  <c r="AB4106" i="1" s="1"/>
  <c r="M4111" i="1"/>
  <c r="AB4111" i="1" s="1"/>
  <c r="V4112" i="1"/>
  <c r="AB4112" i="1" s="1"/>
  <c r="AB4117" i="1"/>
  <c r="S4117" i="1"/>
  <c r="P4122" i="1"/>
  <c r="AB4122" i="1" s="1"/>
  <c r="Z4124" i="1"/>
  <c r="M4127" i="1"/>
  <c r="AB4127" i="1" s="1"/>
  <c r="V4128" i="1"/>
  <c r="AB4128" i="1" s="1"/>
  <c r="S4133" i="1"/>
  <c r="AB4133" i="1" s="1"/>
  <c r="P4138" i="1"/>
  <c r="AB4138" i="1" s="1"/>
  <c r="Z4140" i="1"/>
  <c r="M4143" i="1"/>
  <c r="AB4143" i="1" s="1"/>
  <c r="V4144" i="1"/>
  <c r="AB4144" i="1" s="1"/>
  <c r="AB4149" i="1"/>
  <c r="S4149" i="1"/>
  <c r="P4154" i="1"/>
  <c r="AB4154" i="1" s="1"/>
  <c r="Z4156" i="1"/>
  <c r="M4159" i="1"/>
  <c r="AB4159" i="1" s="1"/>
  <c r="V4160" i="1"/>
  <c r="AB4160" i="1" s="1"/>
  <c r="S4165" i="1"/>
  <c r="AB4165" i="1" s="1"/>
  <c r="P4170" i="1"/>
  <c r="AB4170" i="1" s="1"/>
  <c r="V4172" i="1"/>
  <c r="AB4172" i="1" s="1"/>
  <c r="P4178" i="1"/>
  <c r="AB4178" i="1" s="1"/>
  <c r="V4180" i="1"/>
  <c r="AB4180" i="1" s="1"/>
  <c r="P4186" i="1"/>
  <c r="AB4186" i="1" s="1"/>
  <c r="Z4187" i="1"/>
  <c r="Z4196" i="1"/>
  <c r="AB4196" i="1" s="1"/>
  <c r="AB4228" i="1"/>
  <c r="AB4237" i="1"/>
  <c r="AB4239" i="1"/>
  <c r="AB4244" i="1"/>
  <c r="AB4253" i="1"/>
  <c r="AB4255" i="1"/>
  <c r="AB4260" i="1"/>
  <c r="V3859" i="1"/>
  <c r="AB3859" i="1" s="1"/>
  <c r="Z3863" i="1"/>
  <c r="AB3865" i="1"/>
  <c r="M3866" i="1"/>
  <c r="AB3866" i="1" s="1"/>
  <c r="S3868" i="1"/>
  <c r="AB3868" i="1" s="1"/>
  <c r="P3873" i="1"/>
  <c r="AB3873" i="1" s="1"/>
  <c r="V3875" i="1"/>
  <c r="AB3875" i="1" s="1"/>
  <c r="Z3879" i="1"/>
  <c r="AB3879" i="1" s="1"/>
  <c r="AB3881" i="1"/>
  <c r="M3882" i="1"/>
  <c r="AB3882" i="1" s="1"/>
  <c r="S3884" i="1"/>
  <c r="AB3884" i="1" s="1"/>
  <c r="P3889" i="1"/>
  <c r="AB3889" i="1" s="1"/>
  <c r="V3891" i="1"/>
  <c r="AB3891" i="1" s="1"/>
  <c r="Z3895" i="1"/>
  <c r="AB3895" i="1" s="1"/>
  <c r="AB3897" i="1"/>
  <c r="M3898" i="1"/>
  <c r="AB3898" i="1" s="1"/>
  <c r="S3900" i="1"/>
  <c r="AB3900" i="1" s="1"/>
  <c r="P3905" i="1"/>
  <c r="AB3905" i="1" s="1"/>
  <c r="V3907" i="1"/>
  <c r="AB3907" i="1" s="1"/>
  <c r="Z3911" i="1"/>
  <c r="AB3911" i="1" s="1"/>
  <c r="AB3913" i="1"/>
  <c r="M3914" i="1"/>
  <c r="AB3914" i="1" s="1"/>
  <c r="S3916" i="1"/>
  <c r="AB3916" i="1" s="1"/>
  <c r="S3921" i="1"/>
  <c r="AB3921" i="1" s="1"/>
  <c r="P3926" i="1"/>
  <c r="AB3926" i="1" s="1"/>
  <c r="Z3928" i="1"/>
  <c r="M3931" i="1"/>
  <c r="AB3931" i="1" s="1"/>
  <c r="V3932" i="1"/>
  <c r="AB3932" i="1" s="1"/>
  <c r="S3937" i="1"/>
  <c r="AB3937" i="1" s="1"/>
  <c r="P3942" i="1"/>
  <c r="AB3942" i="1" s="1"/>
  <c r="Z3944" i="1"/>
  <c r="M3947" i="1"/>
  <c r="AB3947" i="1" s="1"/>
  <c r="V3948" i="1"/>
  <c r="AB3948" i="1" s="1"/>
  <c r="S3953" i="1"/>
  <c r="AB3953" i="1" s="1"/>
  <c r="P3958" i="1"/>
  <c r="AB3958" i="1" s="1"/>
  <c r="Z3960" i="1"/>
  <c r="M3963" i="1"/>
  <c r="AB3963" i="1" s="1"/>
  <c r="V3964" i="1"/>
  <c r="AB3964" i="1" s="1"/>
  <c r="AB3969" i="1"/>
  <c r="S3969" i="1"/>
  <c r="P3974" i="1"/>
  <c r="AB3974" i="1" s="1"/>
  <c r="Z3976" i="1"/>
  <c r="M3979" i="1"/>
  <c r="AB3979" i="1" s="1"/>
  <c r="V3980" i="1"/>
  <c r="AB3980" i="1" s="1"/>
  <c r="S3985" i="1"/>
  <c r="AB3985" i="1" s="1"/>
  <c r="P3990" i="1"/>
  <c r="AB3990" i="1" s="1"/>
  <c r="Z3992" i="1"/>
  <c r="M3995" i="1"/>
  <c r="AB3995" i="1" s="1"/>
  <c r="V3996" i="1"/>
  <c r="AB3996" i="1" s="1"/>
  <c r="S4001" i="1"/>
  <c r="AB4001" i="1" s="1"/>
  <c r="P4006" i="1"/>
  <c r="AB4006" i="1" s="1"/>
  <c r="Z4008" i="1"/>
  <c r="M4011" i="1"/>
  <c r="AB4011" i="1" s="1"/>
  <c r="V4012" i="1"/>
  <c r="AB4012" i="1" s="1"/>
  <c r="S4017" i="1"/>
  <c r="AB4017" i="1" s="1"/>
  <c r="P4022" i="1"/>
  <c r="AB4022" i="1" s="1"/>
  <c r="Z4024" i="1"/>
  <c r="M4027" i="1"/>
  <c r="AB4027" i="1" s="1"/>
  <c r="V4028" i="1"/>
  <c r="AB4028" i="1" s="1"/>
  <c r="AB4033" i="1"/>
  <c r="S4033" i="1"/>
  <c r="P4038" i="1"/>
  <c r="AB4038" i="1" s="1"/>
  <c r="Z4040" i="1"/>
  <c r="M4043" i="1"/>
  <c r="AB4043" i="1" s="1"/>
  <c r="V4044" i="1"/>
  <c r="AB4044" i="1" s="1"/>
  <c r="S4049" i="1"/>
  <c r="AB4049" i="1" s="1"/>
  <c r="P4054" i="1"/>
  <c r="AB4054" i="1" s="1"/>
  <c r="Z4056" i="1"/>
  <c r="M4059" i="1"/>
  <c r="AB4059" i="1" s="1"/>
  <c r="V4060" i="1"/>
  <c r="AB4060" i="1" s="1"/>
  <c r="S4065" i="1"/>
  <c r="AB4065" i="1" s="1"/>
  <c r="P4070" i="1"/>
  <c r="AB4070" i="1" s="1"/>
  <c r="Z4072" i="1"/>
  <c r="M4075" i="1"/>
  <c r="AB4075" i="1" s="1"/>
  <c r="V4076" i="1"/>
  <c r="AB4076" i="1" s="1"/>
  <c r="S4081" i="1"/>
  <c r="AB4081" i="1" s="1"/>
  <c r="P4086" i="1"/>
  <c r="AB4086" i="1" s="1"/>
  <c r="Z4088" i="1"/>
  <c r="M4091" i="1"/>
  <c r="AB4091" i="1" s="1"/>
  <c r="V4092" i="1"/>
  <c r="AB4092" i="1" s="1"/>
  <c r="AB4097" i="1"/>
  <c r="S4097" i="1"/>
  <c r="AB4098" i="1"/>
  <c r="P4102" i="1"/>
  <c r="AB4102" i="1" s="1"/>
  <c r="Z4104" i="1"/>
  <c r="M4107" i="1"/>
  <c r="AB4107" i="1" s="1"/>
  <c r="V4108" i="1"/>
  <c r="AB4108" i="1" s="1"/>
  <c r="S4113" i="1"/>
  <c r="AB4113" i="1" s="1"/>
  <c r="AB4114" i="1"/>
  <c r="P4118" i="1"/>
  <c r="AB4118" i="1" s="1"/>
  <c r="Z4120" i="1"/>
  <c r="M4123" i="1"/>
  <c r="AB4123" i="1" s="1"/>
  <c r="V4124" i="1"/>
  <c r="AB4124" i="1" s="1"/>
  <c r="AB4129" i="1"/>
  <c r="S4129" i="1"/>
  <c r="AB4130" i="1"/>
  <c r="P4134" i="1"/>
  <c r="AB4134" i="1" s="1"/>
  <c r="Z4136" i="1"/>
  <c r="AB4136" i="1" s="1"/>
  <c r="M4139" i="1"/>
  <c r="AB4139" i="1" s="1"/>
  <c r="V4140" i="1"/>
  <c r="AB4140" i="1" s="1"/>
  <c r="S4145" i="1"/>
  <c r="AB4145" i="1" s="1"/>
  <c r="AB4146" i="1"/>
  <c r="P4150" i="1"/>
  <c r="AB4150" i="1" s="1"/>
  <c r="Z4152" i="1"/>
  <c r="AB4152" i="1" s="1"/>
  <c r="M4155" i="1"/>
  <c r="AB4155" i="1" s="1"/>
  <c r="V4156" i="1"/>
  <c r="AB4156" i="1" s="1"/>
  <c r="S4161" i="1"/>
  <c r="AB4161" i="1" s="1"/>
  <c r="AB4162" i="1"/>
  <c r="P4166" i="1"/>
  <c r="AB4166" i="1" s="1"/>
  <c r="Z4168" i="1"/>
  <c r="AB4168" i="1" s="1"/>
  <c r="M4171" i="1"/>
  <c r="AB4171" i="1" s="1"/>
  <c r="AB4173" i="1"/>
  <c r="S4173" i="1"/>
  <c r="AB4174" i="1"/>
  <c r="Z4176" i="1"/>
  <c r="AB4176" i="1" s="1"/>
  <c r="M4179" i="1"/>
  <c r="AB4179" i="1" s="1"/>
  <c r="S4181" i="1"/>
  <c r="AB4181" i="1" s="1"/>
  <c r="AB4182" i="1"/>
  <c r="Z4184" i="1"/>
  <c r="AB4184" i="1" s="1"/>
  <c r="M4187" i="1"/>
  <c r="P4194" i="1"/>
  <c r="M4199" i="1"/>
  <c r="P4206" i="1"/>
  <c r="P4214" i="1"/>
  <c r="P4222" i="1"/>
  <c r="AB4233" i="1"/>
  <c r="AB4235" i="1"/>
  <c r="AB4240" i="1"/>
  <c r="AB4249" i="1"/>
  <c r="AB4251" i="1"/>
  <c r="AB4256" i="1"/>
  <c r="M3918" i="1"/>
  <c r="AB3918" i="1" s="1"/>
  <c r="P3922" i="1"/>
  <c r="AB3922" i="1" s="1"/>
  <c r="Z3924" i="1"/>
  <c r="AB3924" i="1" s="1"/>
  <c r="M3927" i="1"/>
  <c r="AB3927" i="1" s="1"/>
  <c r="V3928" i="1"/>
  <c r="AB3928" i="1" s="1"/>
  <c r="AB3933" i="1"/>
  <c r="S3933" i="1"/>
  <c r="AB3934" i="1"/>
  <c r="P3938" i="1"/>
  <c r="AB3938" i="1" s="1"/>
  <c r="Z3940" i="1"/>
  <c r="AB3940" i="1" s="1"/>
  <c r="M3943" i="1"/>
  <c r="AB3943" i="1" s="1"/>
  <c r="V3944" i="1"/>
  <c r="AB3944" i="1" s="1"/>
  <c r="S3949" i="1"/>
  <c r="AB3949" i="1" s="1"/>
  <c r="AB3950" i="1"/>
  <c r="P3954" i="1"/>
  <c r="AB3954" i="1" s="1"/>
  <c r="Z3956" i="1"/>
  <c r="AB3956" i="1" s="1"/>
  <c r="M3959" i="1"/>
  <c r="AB3959" i="1" s="1"/>
  <c r="V3960" i="1"/>
  <c r="AB3960" i="1" s="1"/>
  <c r="AB3965" i="1"/>
  <c r="S3965" i="1"/>
  <c r="AB3966" i="1"/>
  <c r="P3970" i="1"/>
  <c r="AB3970" i="1" s="1"/>
  <c r="Z3972" i="1"/>
  <c r="AB3972" i="1" s="1"/>
  <c r="M3975" i="1"/>
  <c r="AB3975" i="1" s="1"/>
  <c r="V3976" i="1"/>
  <c r="AB3976" i="1" s="1"/>
  <c r="S3981" i="1"/>
  <c r="AB3981" i="1" s="1"/>
  <c r="AB3982" i="1"/>
  <c r="P3986" i="1"/>
  <c r="AB3986" i="1" s="1"/>
  <c r="Z3988" i="1"/>
  <c r="AB3988" i="1" s="1"/>
  <c r="M3991" i="1"/>
  <c r="AB3991" i="1" s="1"/>
  <c r="V3992" i="1"/>
  <c r="AB3992" i="1" s="1"/>
  <c r="S3997" i="1"/>
  <c r="AB3997" i="1" s="1"/>
  <c r="AB3998" i="1"/>
  <c r="P4002" i="1"/>
  <c r="AB4002" i="1" s="1"/>
  <c r="Z4004" i="1"/>
  <c r="AB4004" i="1" s="1"/>
  <c r="M4007" i="1"/>
  <c r="AB4007" i="1" s="1"/>
  <c r="V4008" i="1"/>
  <c r="AB4008" i="1" s="1"/>
  <c r="S4013" i="1"/>
  <c r="AB4013" i="1" s="1"/>
  <c r="AB4014" i="1"/>
  <c r="P4018" i="1"/>
  <c r="AB4018" i="1" s="1"/>
  <c r="Z4020" i="1"/>
  <c r="AB4020" i="1" s="1"/>
  <c r="M4023" i="1"/>
  <c r="AB4023" i="1" s="1"/>
  <c r="V4024" i="1"/>
  <c r="AB4024" i="1" s="1"/>
  <c r="AB4029" i="1"/>
  <c r="S4029" i="1"/>
  <c r="AB4030" i="1"/>
  <c r="P4034" i="1"/>
  <c r="AB4034" i="1" s="1"/>
  <c r="Z4036" i="1"/>
  <c r="AB4036" i="1" s="1"/>
  <c r="M4039" i="1"/>
  <c r="AB4039" i="1" s="1"/>
  <c r="V4040" i="1"/>
  <c r="AB4040" i="1" s="1"/>
  <c r="S4045" i="1"/>
  <c r="AB4045" i="1" s="1"/>
  <c r="AB4046" i="1"/>
  <c r="P4050" i="1"/>
  <c r="AB4050" i="1" s="1"/>
  <c r="Z4052" i="1"/>
  <c r="AB4052" i="1" s="1"/>
  <c r="M4055" i="1"/>
  <c r="AB4055" i="1" s="1"/>
  <c r="V4056" i="1"/>
  <c r="AB4056" i="1" s="1"/>
  <c r="S4061" i="1"/>
  <c r="AB4061" i="1" s="1"/>
  <c r="AB4062" i="1"/>
  <c r="P4066" i="1"/>
  <c r="AB4066" i="1" s="1"/>
  <c r="Z4068" i="1"/>
  <c r="AB4068" i="1" s="1"/>
  <c r="M4071" i="1"/>
  <c r="AB4071" i="1" s="1"/>
  <c r="V4072" i="1"/>
  <c r="AB4072" i="1" s="1"/>
  <c r="S4077" i="1"/>
  <c r="AB4077" i="1" s="1"/>
  <c r="AB4078" i="1"/>
  <c r="P4082" i="1"/>
  <c r="AB4082" i="1" s="1"/>
  <c r="M4087" i="1"/>
  <c r="AB4087" i="1" s="1"/>
  <c r="V4088" i="1"/>
  <c r="AB4088" i="1" s="1"/>
  <c r="S4093" i="1"/>
  <c r="AB4093" i="1" s="1"/>
  <c r="AB4094" i="1"/>
  <c r="M4103" i="1"/>
  <c r="AB4103" i="1" s="1"/>
  <c r="V4104" i="1"/>
  <c r="AB4104" i="1" s="1"/>
  <c r="AB4109" i="1"/>
  <c r="S4109" i="1"/>
  <c r="AB4110" i="1"/>
  <c r="M4119" i="1"/>
  <c r="AB4119" i="1" s="1"/>
  <c r="V4120" i="1"/>
  <c r="AB4120" i="1" s="1"/>
  <c r="AB4126" i="1"/>
  <c r="M4135" i="1"/>
  <c r="AB4135" i="1" s="1"/>
  <c r="AB4142" i="1"/>
  <c r="AB4158" i="1"/>
  <c r="AB4187" i="1"/>
  <c r="AB4190" i="1"/>
  <c r="AB4199" i="1"/>
  <c r="P4189" i="1"/>
  <c r="AB4189" i="1" s="1"/>
  <c r="M4191" i="1"/>
  <c r="AB4191" i="1" s="1"/>
  <c r="V4192" i="1"/>
  <c r="AB4192" i="1" s="1"/>
  <c r="S4197" i="1"/>
  <c r="AB4197" i="1" s="1"/>
  <c r="AB4264" i="1"/>
  <c r="AB4266" i="1"/>
  <c r="AB4273" i="1"/>
  <c r="AB4275" i="1"/>
  <c r="AB4280" i="1"/>
  <c r="AB4282" i="1"/>
  <c r="AB4289" i="1"/>
  <c r="AB4291" i="1"/>
  <c r="AB4296" i="1"/>
  <c r="AB4298" i="1"/>
  <c r="AB4305" i="1"/>
  <c r="AB4307" i="1"/>
  <c r="AB4312" i="1"/>
  <c r="AB4314" i="1"/>
  <c r="AB4321" i="1"/>
  <c r="AB4323" i="1"/>
  <c r="AB4328" i="1"/>
  <c r="AB4330" i="1"/>
  <c r="S4188" i="1"/>
  <c r="AB4188" i="1" s="1"/>
  <c r="S4193" i="1"/>
  <c r="AB4193" i="1" s="1"/>
  <c r="AB4194" i="1"/>
  <c r="P4198" i="1"/>
  <c r="AB4198" i="1" s="1"/>
  <c r="Z4200" i="1"/>
  <c r="AB4200" i="1" s="1"/>
  <c r="M4203" i="1"/>
  <c r="AB4203" i="1" s="1"/>
  <c r="AB4205" i="1"/>
  <c r="S4205" i="1"/>
  <c r="AB4206" i="1"/>
  <c r="Z4208" i="1"/>
  <c r="AB4208" i="1" s="1"/>
  <c r="M4211" i="1"/>
  <c r="AB4211" i="1" s="1"/>
  <c r="S4213" i="1"/>
  <c r="AB4213" i="1" s="1"/>
  <c r="AB4214" i="1"/>
  <c r="Z4216" i="1"/>
  <c r="AB4216" i="1" s="1"/>
  <c r="M4219" i="1"/>
  <c r="AB4219" i="1" s="1"/>
  <c r="S4221" i="1"/>
  <c r="AB4221" i="1" s="1"/>
  <c r="AB4222" i="1"/>
  <c r="Z4224" i="1"/>
  <c r="AB4224" i="1" s="1"/>
  <c r="AB4226" i="1"/>
  <c r="AB4230" i="1"/>
  <c r="AB4234" i="1"/>
  <c r="AB4238" i="1"/>
  <c r="AB4242" i="1"/>
  <c r="AB4246" i="1"/>
  <c r="AB4250" i="1"/>
  <c r="AB4254" i="1"/>
  <c r="AB4258" i="1"/>
  <c r="AB4262" i="1"/>
  <c r="AB4269" i="1"/>
  <c r="AB4271" i="1"/>
  <c r="AB4276" i="1"/>
  <c r="AB4278" i="1"/>
  <c r="AB4285" i="1"/>
  <c r="AB4287" i="1"/>
  <c r="AB4292" i="1"/>
  <c r="AB4294" i="1"/>
  <c r="AB4301" i="1"/>
  <c r="AB4303" i="1"/>
  <c r="AB4308" i="1"/>
  <c r="AB4310" i="1"/>
  <c r="AB4317" i="1"/>
  <c r="AB4319" i="1"/>
  <c r="AB4324" i="1"/>
  <c r="AB4326" i="1"/>
  <c r="AB4333" i="1"/>
  <c r="AB4335" i="1"/>
  <c r="AB4267" i="1"/>
  <c r="AB4272" i="1"/>
  <c r="AB4274" i="1"/>
  <c r="AB4283" i="1"/>
  <c r="AB4288" i="1"/>
  <c r="AB4290" i="1"/>
  <c r="AB4295" i="1"/>
  <c r="AB4302" i="1"/>
  <c r="AB4309" i="1"/>
  <c r="AB4311" i="1"/>
  <c r="AB4318" i="1"/>
  <c r="AB4325" i="1"/>
  <c r="AB4327" i="1"/>
  <c r="AB4334" i="1"/>
  <c r="Z4337" i="1"/>
  <c r="AB4339" i="1"/>
  <c r="M4340" i="1"/>
  <c r="AB4340" i="1" s="1"/>
  <c r="S4342" i="1"/>
  <c r="AB4342" i="1" s="1"/>
  <c r="P4347" i="1"/>
  <c r="V4349" i="1"/>
  <c r="AB4349" i="1" s="1"/>
  <c r="Z4353" i="1"/>
  <c r="AB4355" i="1"/>
  <c r="S4355" i="1"/>
  <c r="P4360" i="1"/>
  <c r="Z4362" i="1"/>
  <c r="AB4370" i="1"/>
  <c r="M4373" i="1"/>
  <c r="AB4373" i="1" s="1"/>
  <c r="V4374" i="1"/>
  <c r="S4375" i="1"/>
  <c r="AB4375" i="1" s="1"/>
  <c r="P4376" i="1"/>
  <c r="Z4378" i="1"/>
  <c r="AB4386" i="1"/>
  <c r="M4389" i="1"/>
  <c r="AB4389" i="1" s="1"/>
  <c r="V4390" i="1"/>
  <c r="S4391" i="1"/>
  <c r="AB4391" i="1" s="1"/>
  <c r="P4392" i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439" i="1"/>
  <c r="AB4443" i="1"/>
  <c r="AB4447" i="1"/>
  <c r="AB4451" i="1"/>
  <c r="AB4455" i="1"/>
  <c r="AB4458" i="1"/>
  <c r="AB4465" i="1"/>
  <c r="AB4468" i="1"/>
  <c r="AB4471" i="1"/>
  <c r="AB4474" i="1"/>
  <c r="AB4481" i="1"/>
  <c r="AB4484" i="1"/>
  <c r="AB4487" i="1"/>
  <c r="AB4490" i="1"/>
  <c r="AB4497" i="1"/>
  <c r="AB4500" i="1"/>
  <c r="AB4503" i="1"/>
  <c r="AB4506" i="1"/>
  <c r="V4337" i="1"/>
  <c r="AB4337" i="1" s="1"/>
  <c r="Z4341" i="1"/>
  <c r="AB4341" i="1" s="1"/>
  <c r="AB4343" i="1"/>
  <c r="M4344" i="1"/>
  <c r="AB4344" i="1" s="1"/>
  <c r="S4346" i="1"/>
  <c r="AB4346" i="1" s="1"/>
  <c r="P4351" i="1"/>
  <c r="V4353" i="1"/>
  <c r="AB4353" i="1" s="1"/>
  <c r="P4356" i="1"/>
  <c r="AB4356" i="1" s="1"/>
  <c r="Z4358" i="1"/>
  <c r="AB4358" i="1" s="1"/>
  <c r="M4361" i="1"/>
  <c r="AB4361" i="1" s="1"/>
  <c r="V4362" i="1"/>
  <c r="AB4363" i="1"/>
  <c r="S4363" i="1"/>
  <c r="P4364" i="1"/>
  <c r="AB4364" i="1" s="1"/>
  <c r="Z4366" i="1"/>
  <c r="AB4368" i="1"/>
  <c r="AB4374" i="1"/>
  <c r="M4377" i="1"/>
  <c r="AB4377" i="1" s="1"/>
  <c r="V4378" i="1"/>
  <c r="AB4379" i="1"/>
  <c r="S4379" i="1"/>
  <c r="P4380" i="1"/>
  <c r="AB4380" i="1" s="1"/>
  <c r="Z4382" i="1"/>
  <c r="AB4384" i="1"/>
  <c r="AB4390" i="1"/>
  <c r="AB4394" i="1"/>
  <c r="AB4398" i="1"/>
  <c r="AB4402" i="1"/>
  <c r="AB4406" i="1"/>
  <c r="AB4410" i="1"/>
  <c r="AB4414" i="1"/>
  <c r="AB4418" i="1"/>
  <c r="AB4422" i="1"/>
  <c r="AB4426" i="1"/>
  <c r="AB4430" i="1"/>
  <c r="AB4434" i="1"/>
  <c r="AB4438" i="1"/>
  <c r="AB4442" i="1"/>
  <c r="AB4446" i="1"/>
  <c r="AB4450" i="1"/>
  <c r="AB4454" i="1"/>
  <c r="AB4461" i="1"/>
  <c r="AB4464" i="1"/>
  <c r="AB4467" i="1"/>
  <c r="AB4470" i="1"/>
  <c r="AB4477" i="1"/>
  <c r="AB4480" i="1"/>
  <c r="AB4483" i="1"/>
  <c r="AB4486" i="1"/>
  <c r="AB4493" i="1"/>
  <c r="AB4496" i="1"/>
  <c r="AB4499" i="1"/>
  <c r="AB4502" i="1"/>
  <c r="AB4347" i="1"/>
  <c r="AB4362" i="1"/>
  <c r="AB4378" i="1"/>
  <c r="AB4351" i="1"/>
  <c r="AB4359" i="1"/>
  <c r="AB4360" i="1"/>
  <c r="AB4366" i="1"/>
  <c r="AB4371" i="1"/>
  <c r="AB4376" i="1"/>
  <c r="AB4382" i="1"/>
  <c r="AB4387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2" i="1"/>
  <c r="AB4469" i="1"/>
  <c r="AB4472" i="1"/>
  <c r="AB4478" i="1"/>
  <c r="AB4485" i="1"/>
  <c r="AB4488" i="1"/>
  <c r="AB4494" i="1"/>
  <c r="AB4501" i="1"/>
  <c r="AB4504" i="1"/>
  <c r="AB4527" i="1"/>
  <c r="P4509" i="1"/>
  <c r="V4511" i="1"/>
  <c r="AB4511" i="1" s="1"/>
  <c r="P4517" i="1"/>
  <c r="V4519" i="1"/>
  <c r="AB4519" i="1" s="1"/>
  <c r="P4525" i="1"/>
  <c r="V4527" i="1"/>
  <c r="AB4547" i="1"/>
  <c r="AB4549" i="1"/>
  <c r="AB4556" i="1"/>
  <c r="AB4558" i="1"/>
  <c r="AB4563" i="1"/>
  <c r="AB4565" i="1"/>
  <c r="AB4572" i="1"/>
  <c r="AB4576" i="1"/>
  <c r="Z4507" i="1"/>
  <c r="AB4507" i="1" s="1"/>
  <c r="M4510" i="1"/>
  <c r="AB4510" i="1" s="1"/>
  <c r="S4512" i="1"/>
  <c r="AB4512" i="1" s="1"/>
  <c r="Z4515" i="1"/>
  <c r="M4518" i="1"/>
  <c r="AB4518" i="1" s="1"/>
  <c r="AB4520" i="1"/>
  <c r="S4520" i="1"/>
  <c r="Z4523" i="1"/>
  <c r="M4526" i="1"/>
  <c r="AB4526" i="1" s="1"/>
  <c r="S4528" i="1"/>
  <c r="AB4528" i="1" s="1"/>
  <c r="Z4531" i="1"/>
  <c r="M4534" i="1"/>
  <c r="AB4534" i="1" s="1"/>
  <c r="S4536" i="1"/>
  <c r="AB4536" i="1" s="1"/>
  <c r="AB4537" i="1"/>
  <c r="AB4541" i="1"/>
  <c r="AB4545" i="1"/>
  <c r="AB4552" i="1"/>
  <c r="AB4554" i="1"/>
  <c r="AB4559" i="1"/>
  <c r="AB4561" i="1"/>
  <c r="AB4568" i="1"/>
  <c r="AB4570" i="1"/>
  <c r="AB4573" i="1"/>
  <c r="AB4578" i="1"/>
  <c r="AB4582" i="1"/>
  <c r="P4513" i="1"/>
  <c r="AB4513" i="1" s="1"/>
  <c r="V4515" i="1"/>
  <c r="AB4515" i="1" s="1"/>
  <c r="P4521" i="1"/>
  <c r="AB4521" i="1" s="1"/>
  <c r="V4523" i="1"/>
  <c r="AB4523" i="1" s="1"/>
  <c r="P4529" i="1"/>
  <c r="AB4529" i="1" s="1"/>
  <c r="V4531" i="1"/>
  <c r="AB4531" i="1" s="1"/>
  <c r="AB4550" i="1"/>
  <c r="AB4555" i="1"/>
  <c r="AB4557" i="1"/>
  <c r="AB4566" i="1"/>
  <c r="AB4571" i="1"/>
  <c r="AB4509" i="1"/>
  <c r="AB4517" i="1"/>
  <c r="AB4525" i="1"/>
  <c r="AB4533" i="1"/>
  <c r="P4575" i="1"/>
  <c r="V4577" i="1"/>
  <c r="AB4577" i="1" s="1"/>
  <c r="Z4581" i="1"/>
  <c r="AB4583" i="1"/>
  <c r="S4583" i="1"/>
  <c r="P4588" i="1"/>
  <c r="Z4590" i="1"/>
  <c r="AB4593" i="1"/>
  <c r="AB4600" i="1"/>
  <c r="AB4602" i="1"/>
  <c r="AB4604" i="1"/>
  <c r="AB4606" i="1"/>
  <c r="AB4608" i="1"/>
  <c r="AB4610" i="1"/>
  <c r="AB4612" i="1"/>
  <c r="AB4614" i="1"/>
  <c r="AB4616" i="1"/>
  <c r="AB4623" i="1"/>
  <c r="AB4625" i="1"/>
  <c r="AB4630" i="1"/>
  <c r="AB4632" i="1"/>
  <c r="AB4639" i="1"/>
  <c r="AB4641" i="1"/>
  <c r="AB4648" i="1"/>
  <c r="AB4652" i="1"/>
  <c r="AB4655" i="1"/>
  <c r="AB4662" i="1"/>
  <c r="AB4665" i="1"/>
  <c r="AB4668" i="1"/>
  <c r="AB4672" i="1"/>
  <c r="AB4674" i="1"/>
  <c r="AB4679" i="1"/>
  <c r="AB4681" i="1"/>
  <c r="AB4688" i="1"/>
  <c r="AB4690" i="1"/>
  <c r="S4574" i="1"/>
  <c r="AB4574" i="1" s="1"/>
  <c r="P4579" i="1"/>
  <c r="V4581" i="1"/>
  <c r="AB4581" i="1" s="1"/>
  <c r="P4584" i="1"/>
  <c r="AB4584" i="1" s="1"/>
  <c r="Z4586" i="1"/>
  <c r="AB4586" i="1" s="1"/>
  <c r="M4589" i="1"/>
  <c r="AB4589" i="1" s="1"/>
  <c r="V4590" i="1"/>
  <c r="AB4590" i="1" s="1"/>
  <c r="AB4595" i="1"/>
  <c r="AB4597" i="1"/>
  <c r="AB4619" i="1"/>
  <c r="AB4621" i="1"/>
  <c r="AB4626" i="1"/>
  <c r="AB4628" i="1"/>
  <c r="AB4635" i="1"/>
  <c r="AB4637" i="1"/>
  <c r="AB4642" i="1"/>
  <c r="AB4644" i="1"/>
  <c r="AB4647" i="1"/>
  <c r="AB4651" i="1"/>
  <c r="AB4658" i="1"/>
  <c r="AB4661" i="1"/>
  <c r="AB4664" i="1"/>
  <c r="AB4667" i="1"/>
  <c r="AB4670" i="1"/>
  <c r="AB4675" i="1"/>
  <c r="AB4677" i="1"/>
  <c r="AB4684" i="1"/>
  <c r="AB4686" i="1"/>
  <c r="AB4575" i="1"/>
  <c r="AB4624" i="1"/>
  <c r="AB4638" i="1"/>
  <c r="AB4640" i="1"/>
  <c r="AB4657" i="1"/>
  <c r="AB4663" i="1"/>
  <c r="AB4671" i="1"/>
  <c r="AB4673" i="1"/>
  <c r="AB4682" i="1"/>
  <c r="AB4687" i="1"/>
  <c r="AB4689" i="1"/>
  <c r="AB4579" i="1"/>
  <c r="AB4587" i="1"/>
  <c r="AB4588" i="1"/>
  <c r="AB4596" i="1"/>
  <c r="AB4620" i="1"/>
  <c r="AB4627" i="1"/>
  <c r="AB4643" i="1"/>
  <c r="M4692" i="1"/>
  <c r="AB4692" i="1" s="1"/>
  <c r="S4694" i="1"/>
  <c r="AB4694" i="1" s="1"/>
  <c r="Z4697" i="1"/>
  <c r="M4700" i="1"/>
  <c r="AB4700" i="1" s="1"/>
  <c r="S4702" i="1"/>
  <c r="AB4702" i="1" s="1"/>
  <c r="Z4705" i="1"/>
  <c r="M4708" i="1"/>
  <c r="AB4711" i="1"/>
  <c r="AB4715" i="1"/>
  <c r="AB4722" i="1"/>
  <c r="AB4724" i="1"/>
  <c r="AB4729" i="1"/>
  <c r="AB4731" i="1"/>
  <c r="AB4738" i="1"/>
  <c r="AB4740" i="1"/>
  <c r="AB4745" i="1"/>
  <c r="AB4747" i="1"/>
  <c r="AB4751" i="1"/>
  <c r="AB4755" i="1"/>
  <c r="AB4759" i="1"/>
  <c r="AB4767" i="1"/>
  <c r="AB4769" i="1"/>
  <c r="AB4788" i="1"/>
  <c r="M4691" i="1"/>
  <c r="P4695" i="1"/>
  <c r="AB4695" i="1" s="1"/>
  <c r="V4697" i="1"/>
  <c r="AB4697" i="1" s="1"/>
  <c r="P4703" i="1"/>
  <c r="AB4703" i="1" s="1"/>
  <c r="V4705" i="1"/>
  <c r="AB4705" i="1" s="1"/>
  <c r="AB4708" i="1"/>
  <c r="AB4718" i="1"/>
  <c r="AB4720" i="1"/>
  <c r="AB4725" i="1"/>
  <c r="AB4727" i="1"/>
  <c r="AB4734" i="1"/>
  <c r="AB4736" i="1"/>
  <c r="AB4741" i="1"/>
  <c r="AB4743" i="1"/>
  <c r="AB4750" i="1"/>
  <c r="AB4754" i="1"/>
  <c r="AB4758" i="1"/>
  <c r="AB4691" i="1"/>
  <c r="M4696" i="1"/>
  <c r="AB4696" i="1" s="1"/>
  <c r="S4698" i="1"/>
  <c r="AB4698" i="1" s="1"/>
  <c r="AB4699" i="1"/>
  <c r="M4704" i="1"/>
  <c r="AB4704" i="1" s="1"/>
  <c r="S4706" i="1"/>
  <c r="AB4706" i="1" s="1"/>
  <c r="AB4707" i="1"/>
  <c r="AB4710" i="1"/>
  <c r="AB4712" i="1"/>
  <c r="AB4714" i="1"/>
  <c r="AB4716" i="1"/>
  <c r="AB4721" i="1"/>
  <c r="AB4723" i="1"/>
  <c r="AB4732" i="1"/>
  <c r="AB4737" i="1"/>
  <c r="AB4739" i="1"/>
  <c r="AB4748" i="1"/>
  <c r="AB4757" i="1"/>
  <c r="AB4779" i="1"/>
  <c r="AB4800" i="1"/>
  <c r="AB4804" i="1"/>
  <c r="AB4808" i="1"/>
  <c r="AB4812" i="1"/>
  <c r="AB4816" i="1"/>
  <c r="AB4820" i="1"/>
  <c r="AB4824" i="1"/>
  <c r="AB4828" i="1"/>
  <c r="AB4832" i="1"/>
  <c r="AB4840" i="1"/>
  <c r="AB4774" i="1"/>
  <c r="AB4789" i="1"/>
  <c r="AB4794" i="1"/>
  <c r="AB4799" i="1"/>
  <c r="AB4803" i="1"/>
  <c r="AB4807" i="1"/>
  <c r="AB4811" i="1"/>
  <c r="AB4815" i="1"/>
  <c r="AB4819" i="1"/>
  <c r="AB4823" i="1"/>
  <c r="AB4827" i="1"/>
  <c r="P4762" i="1"/>
  <c r="AB4762" i="1" s="1"/>
  <c r="V4764" i="1"/>
  <c r="AB4764" i="1" s="1"/>
  <c r="Z4768" i="1"/>
  <c r="AB4770" i="1"/>
  <c r="M4771" i="1"/>
  <c r="AB4771" i="1" s="1"/>
  <c r="P4775" i="1"/>
  <c r="AB4775" i="1" s="1"/>
  <c r="Z4777" i="1"/>
  <c r="M4780" i="1"/>
  <c r="AB4780" i="1" s="1"/>
  <c r="V4781" i="1"/>
  <c r="AB4781" i="1" s="1"/>
  <c r="AB4786" i="1"/>
  <c r="S4786" i="1"/>
  <c r="AB4787" i="1"/>
  <c r="AB4793" i="1"/>
  <c r="M4796" i="1"/>
  <c r="AB4796" i="1" s="1"/>
  <c r="V4797" i="1"/>
  <c r="AB4798" i="1"/>
  <c r="S4798" i="1"/>
  <c r="AB4802" i="1"/>
  <c r="AB4806" i="1"/>
  <c r="AB4810" i="1"/>
  <c r="AB4814" i="1"/>
  <c r="AB4818" i="1"/>
  <c r="AB4822" i="1"/>
  <c r="AB4826" i="1"/>
  <c r="AB4830" i="1"/>
  <c r="S4761" i="1"/>
  <c r="AB4761" i="1" s="1"/>
  <c r="P4766" i="1"/>
  <c r="AB4766" i="1" s="1"/>
  <c r="V4768" i="1"/>
  <c r="AB4768" i="1" s="1"/>
  <c r="Z4772" i="1"/>
  <c r="AB4772" i="1" s="1"/>
  <c r="Z4773" i="1"/>
  <c r="AB4773" i="1" s="1"/>
  <c r="M4776" i="1"/>
  <c r="AB4776" i="1" s="1"/>
  <c r="V4777" i="1"/>
  <c r="AB4777" i="1" s="1"/>
  <c r="S4782" i="1"/>
  <c r="AB4782" i="1" s="1"/>
  <c r="AB4783" i="1"/>
  <c r="AB4797" i="1"/>
  <c r="AB4854" i="1"/>
  <c r="AB4868" i="1"/>
  <c r="AB4870" i="1"/>
  <c r="AB4872" i="1"/>
  <c r="AB4874" i="1"/>
  <c r="AB4876" i="1"/>
  <c r="AB4878" i="1"/>
  <c r="AB4880" i="1"/>
  <c r="AB4885" i="1"/>
  <c r="AB4891" i="1"/>
  <c r="AB4834" i="1"/>
  <c r="M4835" i="1"/>
  <c r="AB4835" i="1" s="1"/>
  <c r="S4837" i="1"/>
  <c r="AB4837" i="1" s="1"/>
  <c r="P4842" i="1"/>
  <c r="M4844" i="1"/>
  <c r="AB4844" i="1" s="1"/>
  <c r="V4845" i="1"/>
  <c r="AB4845" i="1" s="1"/>
  <c r="AB4850" i="1"/>
  <c r="S4850" i="1"/>
  <c r="P4855" i="1"/>
  <c r="AB4855" i="1" s="1"/>
  <c r="Z4857" i="1"/>
  <c r="M4860" i="1"/>
  <c r="AB4860" i="1" s="1"/>
  <c r="V4861" i="1"/>
  <c r="AB4861" i="1" s="1"/>
  <c r="S4866" i="1"/>
  <c r="AB4866" i="1" s="1"/>
  <c r="Z4836" i="1"/>
  <c r="AB4836" i="1" s="1"/>
  <c r="AB4838" i="1"/>
  <c r="M4839" i="1"/>
  <c r="AB4839" i="1" s="1"/>
  <c r="S4841" i="1"/>
  <c r="AB4841" i="1" s="1"/>
  <c r="S4846" i="1"/>
  <c r="AB4846" i="1" s="1"/>
  <c r="AB4847" i="1"/>
  <c r="P4851" i="1"/>
  <c r="AB4851" i="1" s="1"/>
  <c r="Z4853" i="1"/>
  <c r="AB4853" i="1" s="1"/>
  <c r="M4856" i="1"/>
  <c r="AB4856" i="1" s="1"/>
  <c r="V4857" i="1"/>
  <c r="AB4857" i="1" s="1"/>
  <c r="AB4862" i="1"/>
  <c r="S4862" i="1"/>
  <c r="AB4863" i="1"/>
  <c r="P4867" i="1"/>
  <c r="AB4867" i="1" s="1"/>
  <c r="AB4869" i="1"/>
  <c r="AB4871" i="1"/>
  <c r="AB4873" i="1"/>
  <c r="AB4875" i="1"/>
  <c r="AB4877" i="1"/>
  <c r="AB4879" i="1"/>
  <c r="AB4842" i="1"/>
  <c r="AB4843" i="1"/>
  <c r="AB4859" i="1"/>
  <c r="V4886" i="1"/>
  <c r="S4887" i="1"/>
  <c r="AB4887" i="1" s="1"/>
  <c r="AB4888" i="1"/>
  <c r="P4892" i="1"/>
  <c r="M4893" i="1"/>
  <c r="AB4893" i="1" s="1"/>
  <c r="V4894" i="1"/>
  <c r="S4895" i="1"/>
  <c r="AB4895" i="1" s="1"/>
  <c r="AB4896" i="1"/>
  <c r="AB4898" i="1"/>
  <c r="AB4905" i="1"/>
  <c r="AB4907" i="1"/>
  <c r="AB4912" i="1"/>
  <c r="AB4914" i="1"/>
  <c r="V4882" i="1"/>
  <c r="AB4882" i="1" s="1"/>
  <c r="AB4886" i="1"/>
  <c r="Z4890" i="1"/>
  <c r="AB4894" i="1"/>
  <c r="AB4901" i="1"/>
  <c r="AB4903" i="1"/>
  <c r="AB4908" i="1"/>
  <c r="AB4910" i="1"/>
  <c r="AB4917" i="1"/>
  <c r="AB4919" i="1"/>
  <c r="AB4923" i="1"/>
  <c r="AB4884" i="1"/>
  <c r="AB4892" i="1"/>
  <c r="AB4890" i="1"/>
  <c r="AB4900" i="1"/>
  <c r="AB4902" i="1"/>
  <c r="AB4909" i="1"/>
  <c r="AB4911" i="1"/>
  <c r="AB4916" i="1"/>
  <c r="AB4918" i="1"/>
  <c r="AB4926" i="1"/>
  <c r="AB4936" i="1"/>
  <c r="AB4938" i="1"/>
  <c r="AB4952" i="1"/>
  <c r="M4921" i="1"/>
  <c r="AB4921" i="1" s="1"/>
  <c r="P4928" i="1"/>
  <c r="Z4928" i="1"/>
  <c r="AB4930" i="1"/>
  <c r="AB4934" i="1"/>
  <c r="AB4941" i="1"/>
  <c r="AB4943" i="1"/>
  <c r="AB4948" i="1"/>
  <c r="AB4950" i="1"/>
  <c r="AB4922" i="1"/>
  <c r="AB4929" i="1"/>
  <c r="Z4932" i="1"/>
  <c r="AB4932" i="1" s="1"/>
  <c r="AB4944" i="1"/>
  <c r="AB4946" i="1"/>
  <c r="AB4963" i="1"/>
  <c r="P4924" i="1"/>
  <c r="AB4924" i="1" s="1"/>
  <c r="Z4924" i="1"/>
  <c r="M4925" i="1"/>
  <c r="AB4925" i="1" s="1"/>
  <c r="AB4928" i="1"/>
  <c r="AB4935" i="1"/>
  <c r="AB4940" i="1"/>
  <c r="AB4942" i="1"/>
  <c r="AB4955" i="1"/>
  <c r="AB4965" i="1"/>
  <c r="Z4956" i="1"/>
  <c r="Z4964" i="1"/>
  <c r="Z4972" i="1"/>
  <c r="AB4977" i="1"/>
  <c r="AB4979" i="1"/>
  <c r="AB4984" i="1"/>
  <c r="AB4986" i="1"/>
  <c r="AB4993" i="1"/>
  <c r="AB4995" i="1"/>
  <c r="AB5000" i="1"/>
  <c r="AB5002" i="1"/>
  <c r="AB4956" i="1"/>
  <c r="AB4958" i="1"/>
  <c r="AB4966" i="1"/>
  <c r="AB4973" i="1"/>
  <c r="AB4975" i="1"/>
  <c r="AB4980" i="1"/>
  <c r="AB4982" i="1"/>
  <c r="AB4989" i="1"/>
  <c r="AB4991" i="1"/>
  <c r="AB4996" i="1"/>
  <c r="AB4998" i="1"/>
  <c r="AB4954" i="1"/>
  <c r="Z4960" i="1"/>
  <c r="AB4960" i="1" s="1"/>
  <c r="AB4964" i="1"/>
  <c r="Z4968" i="1"/>
  <c r="AB4968" i="1" s="1"/>
  <c r="AB4972" i="1"/>
  <c r="AB4976" i="1"/>
  <c r="AB4978" i="1"/>
  <c r="AB4985" i="1"/>
  <c r="AB4987" i="1"/>
  <c r="AB4992" i="1"/>
  <c r="AB4994" i="1"/>
  <c r="AB5001" i="1"/>
  <c r="AB4962" i="1"/>
  <c r="AB497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<sst xmlns="http://schemas.openxmlformats.org/spreadsheetml/2006/main" count="33" uniqueCount="20">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</sst>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2/12%20-%20DEZEMBRO/PCF_%20UPA%20SLM%20122022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12/2022</v>
          </cell>
          <cell r="J12">
            <v>183.51840000000001</v>
          </cell>
          <cell r="L12">
            <v>177.97</v>
          </cell>
          <cell r="M12">
            <v>24.87</v>
          </cell>
          <cell r="O12">
            <v>3.15</v>
          </cell>
          <cell r="R12">
            <v>288</v>
          </cell>
          <cell r="S12">
            <v>57.6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12/2022</v>
          </cell>
          <cell r="J13">
            <v>193.83199999999999</v>
          </cell>
          <cell r="L13">
            <v>177.97</v>
          </cell>
          <cell r="M13">
            <v>24.87</v>
          </cell>
          <cell r="O13">
            <v>3.15</v>
          </cell>
          <cell r="R13">
            <v>135.5</v>
          </cell>
          <cell r="S13">
            <v>74.61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12/2022</v>
          </cell>
          <cell r="J14">
            <v>23.603999999999999</v>
          </cell>
          <cell r="L14">
            <v>0</v>
          </cell>
          <cell r="M14">
            <v>0</v>
          </cell>
          <cell r="O14">
            <v>3.15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12/2022</v>
          </cell>
          <cell r="J15">
            <v>759.39119999999991</v>
          </cell>
          <cell r="L15">
            <v>177.97</v>
          </cell>
          <cell r="M15">
            <v>7.92</v>
          </cell>
          <cell r="O15">
            <v>3.15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12/2022</v>
          </cell>
          <cell r="J16">
            <v>178.60239999999999</v>
          </cell>
          <cell r="L16">
            <v>177.97</v>
          </cell>
          <cell r="M16">
            <v>24.87</v>
          </cell>
          <cell r="O16">
            <v>3.15</v>
          </cell>
          <cell r="R16">
            <v>250.3</v>
          </cell>
          <cell r="S16">
            <v>74.61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ALBA ELENA SOUSA PEREIRA</v>
          </cell>
          <cell r="F17" t="str">
            <v>1 - Médico</v>
          </cell>
          <cell r="G17" t="str">
            <v>2251-25</v>
          </cell>
          <cell r="H17" t="str">
            <v>12/2022</v>
          </cell>
          <cell r="J17">
            <v>1162.5255999999999</v>
          </cell>
          <cell r="L17">
            <v>0</v>
          </cell>
          <cell r="M17">
            <v>0</v>
          </cell>
          <cell r="O17">
            <v>3.15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ALBENICE FERREIRA DE FARIAS TEIXEIRA</v>
          </cell>
          <cell r="F18" t="str">
            <v>2 - Outros Profissionais da Saúde</v>
          </cell>
          <cell r="G18" t="str">
            <v>3222-05</v>
          </cell>
          <cell r="H18" t="str">
            <v>12/2022</v>
          </cell>
          <cell r="J18">
            <v>203.11359999999999</v>
          </cell>
          <cell r="L18">
            <v>177.97</v>
          </cell>
          <cell r="M18">
            <v>24.24</v>
          </cell>
          <cell r="O18">
            <v>3.15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ALBERTO FELIX DE MELO CAVALCANTI</v>
          </cell>
          <cell r="F19" t="str">
            <v>1 - Médico</v>
          </cell>
          <cell r="G19" t="str">
            <v>2251-25</v>
          </cell>
          <cell r="H19" t="str">
            <v>12/2022</v>
          </cell>
          <cell r="J19">
            <v>1048.9151999999999</v>
          </cell>
          <cell r="L19">
            <v>0</v>
          </cell>
          <cell r="M19">
            <v>0</v>
          </cell>
          <cell r="O19">
            <v>3.15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12/2022</v>
          </cell>
          <cell r="J20">
            <v>254.2912</v>
          </cell>
          <cell r="L20">
            <v>177.97</v>
          </cell>
          <cell r="M20">
            <v>39.81</v>
          </cell>
          <cell r="O20">
            <v>3.15</v>
          </cell>
          <cell r="R20">
            <v>127.3</v>
          </cell>
          <cell r="S20">
            <v>119.44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12/2022</v>
          </cell>
          <cell r="J21">
            <v>495.47120000000001</v>
          </cell>
          <cell r="L21">
            <v>177.97</v>
          </cell>
          <cell r="M21">
            <v>12.2</v>
          </cell>
          <cell r="O21">
            <v>3.15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12/2022</v>
          </cell>
          <cell r="J22">
            <v>451.1</v>
          </cell>
          <cell r="L22">
            <v>177.97</v>
          </cell>
          <cell r="M22">
            <v>3.3</v>
          </cell>
          <cell r="O22">
            <v>3.15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CATARINA DE CARVALHO MANGHI DINIZ</v>
          </cell>
          <cell r="F23" t="str">
            <v>2 - Outros Profissionais da Saúde</v>
          </cell>
          <cell r="G23" t="str">
            <v>2235-05</v>
          </cell>
          <cell r="H23" t="str">
            <v>12/2022</v>
          </cell>
          <cell r="J23">
            <v>0</v>
          </cell>
          <cell r="L23">
            <v>0</v>
          </cell>
          <cell r="M23">
            <v>0</v>
          </cell>
          <cell r="O23">
            <v>3.15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CECILIA CARVALHO TORRES</v>
          </cell>
          <cell r="F24" t="str">
            <v>1 - Médico</v>
          </cell>
          <cell r="G24" t="str">
            <v>2251-25</v>
          </cell>
          <cell r="H24" t="str">
            <v>12/2022</v>
          </cell>
          <cell r="J24">
            <v>630.70800000000008</v>
          </cell>
          <cell r="L24">
            <v>177.97</v>
          </cell>
          <cell r="M24">
            <v>6.34</v>
          </cell>
          <cell r="O24">
            <v>3.15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CRISTINA DOS SANTOS</v>
          </cell>
          <cell r="F25" t="str">
            <v>3 - Administrativo</v>
          </cell>
          <cell r="G25" t="str">
            <v>4110-10</v>
          </cell>
          <cell r="H25" t="str">
            <v>12/2022</v>
          </cell>
          <cell r="J25">
            <v>195.94239999999999</v>
          </cell>
          <cell r="L25">
            <v>0</v>
          </cell>
          <cell r="M25">
            <v>0</v>
          </cell>
          <cell r="O25">
            <v>3.15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ELISABETE MUNIZ DE FRANCA SILVA</v>
          </cell>
          <cell r="F26" t="str">
            <v>2 - Outros Profissionais da Saúde</v>
          </cell>
          <cell r="G26" t="str">
            <v>3222-05</v>
          </cell>
          <cell r="H26" t="str">
            <v>12/2022</v>
          </cell>
          <cell r="J26">
            <v>217.94239999999999</v>
          </cell>
          <cell r="L26">
            <v>177.97</v>
          </cell>
          <cell r="M26">
            <v>24.24</v>
          </cell>
          <cell r="O26">
            <v>3.15</v>
          </cell>
          <cell r="R26">
            <v>135.5</v>
          </cell>
          <cell r="S26">
            <v>72.72</v>
          </cell>
          <cell r="U26">
            <v>69.41</v>
          </cell>
          <cell r="X26" t="str">
            <v>AUXÍLIO CRECHE</v>
          </cell>
        </row>
        <row r="27">
          <cell r="C27" t="str">
            <v>UPA SÃO LOURENÇO DA MATA - C.G 006/2022</v>
          </cell>
          <cell r="E27" t="str">
            <v>ANA KARINE ALBERTINO DOS SANTOS LUNA</v>
          </cell>
          <cell r="F27" t="str">
            <v>3 - Administrativo</v>
          </cell>
          <cell r="G27" t="str">
            <v>4110-10</v>
          </cell>
          <cell r="H27" t="str">
            <v>12/2022</v>
          </cell>
          <cell r="J27">
            <v>384.46</v>
          </cell>
          <cell r="L27">
            <v>177.97</v>
          </cell>
          <cell r="M27">
            <v>38.06</v>
          </cell>
          <cell r="O27">
            <v>3.15</v>
          </cell>
          <cell r="R27">
            <v>344.4</v>
          </cell>
          <cell r="S27">
            <v>114.18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 PAULA DE OLIVEIRA SILVA</v>
          </cell>
          <cell r="F28" t="str">
            <v>2 - Outros Profissionais da Saúde</v>
          </cell>
          <cell r="G28" t="str">
            <v>5152-05</v>
          </cell>
          <cell r="H28" t="str">
            <v>12/2022</v>
          </cell>
          <cell r="J28">
            <v>164.0248</v>
          </cell>
          <cell r="L28">
            <v>177.91</v>
          </cell>
          <cell r="M28">
            <v>25.8</v>
          </cell>
          <cell r="O28">
            <v>3.15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 t="str">
            <v>12/2022</v>
          </cell>
          <cell r="J29">
            <v>181.1952</v>
          </cell>
          <cell r="L29">
            <v>177.97</v>
          </cell>
          <cell r="M29">
            <v>24.24</v>
          </cell>
          <cell r="O29">
            <v>3.15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 t="str">
            <v>12/2022</v>
          </cell>
          <cell r="J30">
            <v>217.01439999999999</v>
          </cell>
          <cell r="L30">
            <v>177.97</v>
          </cell>
          <cell r="M30">
            <v>24.87</v>
          </cell>
          <cell r="O30">
            <v>3.15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ANDERSON TAVARES DOS SANTOS</v>
          </cell>
          <cell r="F31" t="str">
            <v>3 - Administrativo</v>
          </cell>
          <cell r="G31" t="str">
            <v>5174-10</v>
          </cell>
          <cell r="H31" t="str">
            <v>12/2022</v>
          </cell>
          <cell r="J31">
            <v>153.38159999999999</v>
          </cell>
          <cell r="L31">
            <v>177.97</v>
          </cell>
          <cell r="M31">
            <v>24.87</v>
          </cell>
          <cell r="O31">
            <v>3.15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ANDRE DAMIAO DA SILVA</v>
          </cell>
          <cell r="F32" t="str">
            <v>2 - Outros Profissionais da Saúde</v>
          </cell>
          <cell r="G32" t="str">
            <v>7664-20</v>
          </cell>
          <cell r="H32" t="str">
            <v>12/2022</v>
          </cell>
          <cell r="J32">
            <v>228.7184</v>
          </cell>
          <cell r="L32">
            <v>178.97</v>
          </cell>
          <cell r="M32">
            <v>12.2</v>
          </cell>
          <cell r="O32">
            <v>3.15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LUIZ ADOLFO MOREIRA DA SILVA</v>
          </cell>
          <cell r="F33" t="str">
            <v>1 - Médico</v>
          </cell>
          <cell r="G33" t="str">
            <v>2252-70</v>
          </cell>
          <cell r="H33" t="str">
            <v>12/2022</v>
          </cell>
          <cell r="J33">
            <v>1234.0432000000001</v>
          </cell>
          <cell r="L33">
            <v>177.97</v>
          </cell>
          <cell r="M33">
            <v>31.68</v>
          </cell>
          <cell r="O33">
            <v>3.15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 RICARDO ALVES DA SILVA</v>
          </cell>
          <cell r="F34" t="str">
            <v>3 - Administrativo</v>
          </cell>
          <cell r="G34" t="str">
            <v>5142-25</v>
          </cell>
          <cell r="H34" t="str">
            <v>12/2022</v>
          </cell>
          <cell r="J34">
            <v>215.83519999999999</v>
          </cell>
          <cell r="L34">
            <v>177.97</v>
          </cell>
          <cell r="M34">
            <v>24.8</v>
          </cell>
          <cell r="O34">
            <v>3.15</v>
          </cell>
          <cell r="R34">
            <v>250.3</v>
          </cell>
          <cell r="S34">
            <v>74.41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 VITOR ISIDIO BARRETO</v>
          </cell>
          <cell r="F35" t="str">
            <v>3 - Administrativo</v>
          </cell>
          <cell r="G35" t="str">
            <v>5142-25</v>
          </cell>
          <cell r="H35" t="str">
            <v>12/2022</v>
          </cell>
          <cell r="J35">
            <v>247.96960000000001</v>
          </cell>
          <cell r="L35">
            <v>177.97</v>
          </cell>
          <cell r="M35">
            <v>24.8</v>
          </cell>
          <cell r="O35">
            <v>3.15</v>
          </cell>
          <cell r="R35">
            <v>127.3</v>
          </cell>
          <cell r="S35">
            <v>74.41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ANDREA RAMOS CAMPOS GALVAO</v>
          </cell>
          <cell r="F36" t="str">
            <v>2 - Outros Profissionais da Saúde</v>
          </cell>
          <cell r="G36" t="str">
            <v>2516-05</v>
          </cell>
          <cell r="H36" t="str">
            <v>12/2022</v>
          </cell>
          <cell r="J36">
            <v>418.66879999999998</v>
          </cell>
          <cell r="L36">
            <v>177.97</v>
          </cell>
          <cell r="M36">
            <v>42.8</v>
          </cell>
          <cell r="O36">
            <v>3.15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 - C.G 006/2022</v>
          </cell>
          <cell r="E37" t="str">
            <v>ANDRELINA DO NASCIMENTO SANTOS</v>
          </cell>
          <cell r="F37" t="str">
            <v>2 - Outros Profissionais da Saúde</v>
          </cell>
          <cell r="G37" t="str">
            <v>3222-05</v>
          </cell>
          <cell r="H37" t="str">
            <v>12/2022</v>
          </cell>
          <cell r="J37">
            <v>174.78479999999999</v>
          </cell>
          <cell r="L37">
            <v>177.97</v>
          </cell>
          <cell r="M37">
            <v>24.24</v>
          </cell>
          <cell r="O37">
            <v>3.15</v>
          </cell>
          <cell r="R37">
            <v>240</v>
          </cell>
          <cell r="S37">
            <v>0</v>
          </cell>
          <cell r="U37">
            <v>69.41</v>
          </cell>
          <cell r="X37" t="str">
            <v>AUXÍLIO CRECHE</v>
          </cell>
        </row>
        <row r="38">
          <cell r="C38" t="str">
            <v>UPA SÃO LOURENÇO DA MATA - C.G 006/2022</v>
          </cell>
          <cell r="E38" t="str">
            <v>ANDREZA ROSE DE MIRANDA COSTA</v>
          </cell>
          <cell r="F38" t="str">
            <v>2 - Outros Profissionais da Saúde</v>
          </cell>
          <cell r="G38" t="str">
            <v>2516-05</v>
          </cell>
          <cell r="H38" t="str">
            <v>12/2022</v>
          </cell>
          <cell r="J38">
            <v>357.63760000000002</v>
          </cell>
          <cell r="L38">
            <v>177.97</v>
          </cell>
          <cell r="M38">
            <v>42.8</v>
          </cell>
          <cell r="O38">
            <v>3.15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ANTONIO BARBOSA DE SOUZA JUNIOR</v>
          </cell>
          <cell r="F39" t="str">
            <v>3 - Administrativo</v>
          </cell>
          <cell r="G39" t="str">
            <v>5142-25</v>
          </cell>
          <cell r="H39" t="str">
            <v>12/2022</v>
          </cell>
          <cell r="J39">
            <v>186.11359999999999</v>
          </cell>
          <cell r="L39">
            <v>177.97</v>
          </cell>
          <cell r="M39">
            <v>24.8</v>
          </cell>
          <cell r="O39">
            <v>3.15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CARLOS BARBOSA SILVA</v>
          </cell>
          <cell r="F40" t="str">
            <v>3 - Administrativo</v>
          </cell>
          <cell r="G40" t="str">
            <v>5174-10</v>
          </cell>
          <cell r="H40" t="str">
            <v>12/2022</v>
          </cell>
          <cell r="J40">
            <v>201.4016</v>
          </cell>
          <cell r="L40">
            <v>177.97</v>
          </cell>
          <cell r="M40">
            <v>24.87</v>
          </cell>
          <cell r="O40">
            <v>3.15</v>
          </cell>
          <cell r="R40">
            <v>250.3</v>
          </cell>
          <cell r="S40">
            <v>74.61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ANTONIO QUIRINO DA COSTA SOBRINHO</v>
          </cell>
          <cell r="F41" t="str">
            <v>2 - Outros Profissionais da Saúde</v>
          </cell>
          <cell r="G41" t="str">
            <v>3241-15</v>
          </cell>
          <cell r="H41" t="str">
            <v>12/2022</v>
          </cell>
          <cell r="J41">
            <v>529.11760000000004</v>
          </cell>
          <cell r="L41">
            <v>177.97</v>
          </cell>
          <cell r="M41">
            <v>12.2</v>
          </cell>
          <cell r="O41">
            <v>3.15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AZARIAS SALGADO DE VASCONCELOS NETO</v>
          </cell>
          <cell r="F42" t="str">
            <v>1 - Médico</v>
          </cell>
          <cell r="G42" t="str">
            <v>2252-70</v>
          </cell>
          <cell r="H42" t="str">
            <v>12/2022</v>
          </cell>
          <cell r="J42">
            <v>756.96559999999999</v>
          </cell>
          <cell r="L42">
            <v>177.97</v>
          </cell>
          <cell r="M42">
            <v>6.34</v>
          </cell>
          <cell r="O42">
            <v>3.15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BRUNO CESAR PEREIRA GOMES</v>
          </cell>
          <cell r="F43" t="str">
            <v>2 - Outros Profissionais da Saúde</v>
          </cell>
          <cell r="G43" t="str">
            <v>2235-05</v>
          </cell>
          <cell r="H43" t="str">
            <v>12/2022</v>
          </cell>
          <cell r="J43">
            <v>517.31760000000008</v>
          </cell>
          <cell r="L43">
            <v>177.97</v>
          </cell>
          <cell r="M43">
            <v>3.3</v>
          </cell>
          <cell r="O43">
            <v>3.15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BRUNO LEONARDO MARCOS DO NASCIMENTO</v>
          </cell>
          <cell r="F44" t="str">
            <v>2 - Outros Profissionais da Saúde</v>
          </cell>
          <cell r="G44" t="str">
            <v>3226-05</v>
          </cell>
          <cell r="H44" t="str">
            <v>12/2022</v>
          </cell>
          <cell r="J44">
            <v>194.19040000000001</v>
          </cell>
          <cell r="L44">
            <v>177.97</v>
          </cell>
          <cell r="M44">
            <v>24.87</v>
          </cell>
          <cell r="O44">
            <v>3.15</v>
          </cell>
          <cell r="R44">
            <v>127.3</v>
          </cell>
          <cell r="S44">
            <v>74.61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BRUNO PEREIRA BARROS</v>
          </cell>
          <cell r="F45" t="str">
            <v>1 - Médico</v>
          </cell>
          <cell r="G45" t="str">
            <v>2251-25</v>
          </cell>
          <cell r="H45" t="str">
            <v>12/2022</v>
          </cell>
          <cell r="J45">
            <v>1361.3936000000001</v>
          </cell>
          <cell r="L45">
            <v>177.97</v>
          </cell>
          <cell r="M45">
            <v>28.51</v>
          </cell>
          <cell r="O45">
            <v>3.15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CAIO DE SOUSA COSTA GONCALVES</v>
          </cell>
          <cell r="F46" t="str">
            <v>1 - Médico</v>
          </cell>
          <cell r="G46" t="str">
            <v>2251-25</v>
          </cell>
          <cell r="H46" t="str">
            <v>12/2022</v>
          </cell>
          <cell r="J46">
            <v>1621.5527999999999</v>
          </cell>
          <cell r="L46">
            <v>177.97</v>
          </cell>
          <cell r="M46">
            <v>28.51</v>
          </cell>
          <cell r="O46">
            <v>3.15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CAMILLY GABRIELY PEREIRA DA SILVA</v>
          </cell>
          <cell r="F47" t="str">
            <v>3 - Administrativo</v>
          </cell>
          <cell r="G47" t="str">
            <v>4110-10</v>
          </cell>
          <cell r="H47" t="str">
            <v>12/2022</v>
          </cell>
          <cell r="J47">
            <v>16.16</v>
          </cell>
          <cell r="L47">
            <v>0</v>
          </cell>
          <cell r="M47">
            <v>0</v>
          </cell>
          <cell r="O47">
            <v>3.15</v>
          </cell>
          <cell r="R47">
            <v>231.68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CARLOS MATEUS DO NASCIMENTO LARANJEIRA</v>
          </cell>
          <cell r="F48" t="str">
            <v>1 - Médico</v>
          </cell>
          <cell r="G48" t="str">
            <v>2251-25</v>
          </cell>
          <cell r="H48" t="str">
            <v>12/2022</v>
          </cell>
          <cell r="J48">
            <v>832.34640000000002</v>
          </cell>
          <cell r="L48">
            <v>177.97</v>
          </cell>
          <cell r="M48">
            <v>6.34</v>
          </cell>
          <cell r="O48">
            <v>3.15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CAROLINA MACHADO TRAJANO DA SILVA</v>
          </cell>
          <cell r="F49" t="str">
            <v>2 - Outros Profissionais da Saúde</v>
          </cell>
          <cell r="G49" t="str">
            <v>2236-05</v>
          </cell>
          <cell r="H49" t="str">
            <v>12/2022</v>
          </cell>
          <cell r="J49">
            <v>497.47680000000003</v>
          </cell>
          <cell r="L49">
            <v>177.97</v>
          </cell>
          <cell r="M49">
            <v>3.25</v>
          </cell>
          <cell r="O49">
            <v>3.15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CELCINA MAGDA FIALHO DE ALMEIDA SILVA</v>
          </cell>
          <cell r="F50" t="str">
            <v>2 - Outros Profissionais da Saúde</v>
          </cell>
          <cell r="G50" t="str">
            <v>3241-15</v>
          </cell>
          <cell r="H50" t="str">
            <v>12/2022</v>
          </cell>
          <cell r="J50">
            <v>399.53440000000001</v>
          </cell>
          <cell r="L50">
            <v>177.97</v>
          </cell>
          <cell r="M50">
            <v>12.2</v>
          </cell>
          <cell r="O50">
            <v>3.15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CLAUDIA RIBEIRO DE MELO FRANCA</v>
          </cell>
          <cell r="F51" t="str">
            <v>2 - Outros Profissionais da Saúde</v>
          </cell>
          <cell r="G51" t="str">
            <v>3222-05</v>
          </cell>
          <cell r="H51" t="str">
            <v>12/2022</v>
          </cell>
          <cell r="J51">
            <v>125.8304</v>
          </cell>
          <cell r="L51">
            <v>177.97</v>
          </cell>
          <cell r="M51">
            <v>24.24</v>
          </cell>
          <cell r="O51">
            <v>3.15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CRISTIANE DA SILVA PONTES</v>
          </cell>
          <cell r="F52" t="str">
            <v>3 - Administrativo</v>
          </cell>
          <cell r="G52" t="str">
            <v>4110-10</v>
          </cell>
          <cell r="H52" t="str">
            <v>12/2022</v>
          </cell>
          <cell r="J52">
            <v>162.84719999999999</v>
          </cell>
          <cell r="L52">
            <v>177.97</v>
          </cell>
          <cell r="M52">
            <v>27.17</v>
          </cell>
          <cell r="O52">
            <v>3.15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CRISTILEIDE SEVERINA DA SILVA</v>
          </cell>
          <cell r="F53" t="str">
            <v>2 - Outros Profissionais da Saúde</v>
          </cell>
          <cell r="G53" t="str">
            <v>5152-05</v>
          </cell>
          <cell r="H53" t="str">
            <v>12/2022</v>
          </cell>
          <cell r="J53">
            <v>0</v>
          </cell>
          <cell r="K53">
            <v>6498.04</v>
          </cell>
          <cell r="L53">
            <v>177.97</v>
          </cell>
          <cell r="M53">
            <v>25.8</v>
          </cell>
          <cell r="O53">
            <v>3.15</v>
          </cell>
          <cell r="R53">
            <v>127.3</v>
          </cell>
          <cell r="S53">
            <v>0</v>
          </cell>
          <cell r="U53">
            <v>0</v>
          </cell>
        </row>
        <row r="54">
          <cell r="C54" t="str">
            <v>UPA SÃO LOURENÇO DA MATA - C.G 006/2022</v>
          </cell>
          <cell r="E54" t="str">
            <v>DAFINNY JUSTINO RODRIGUES COSTA</v>
          </cell>
          <cell r="F54" t="str">
            <v>2 - Outros Profissionais da Saúde</v>
          </cell>
          <cell r="G54" t="str">
            <v>2235-05</v>
          </cell>
          <cell r="H54" t="str">
            <v>12/2022</v>
          </cell>
          <cell r="J54">
            <v>422.33920000000001</v>
          </cell>
          <cell r="L54">
            <v>177.97</v>
          </cell>
          <cell r="M54">
            <v>2.81</v>
          </cell>
          <cell r="O54">
            <v>3.15</v>
          </cell>
          <cell r="R54">
            <v>102.7</v>
          </cell>
          <cell r="S54">
            <v>97.5</v>
          </cell>
          <cell r="U54">
            <v>110.51</v>
          </cell>
          <cell r="X54" t="str">
            <v>AUXÍLIO CRECHE</v>
          </cell>
        </row>
        <row r="55">
          <cell r="C55" t="str">
            <v>UPA SÃO LOURENÇO DA MATA - C.G 006/2022</v>
          </cell>
          <cell r="E55" t="str">
            <v>DAIANE SUSAM NOBREGA CAMPOS ALVINO</v>
          </cell>
          <cell r="F55" t="str">
            <v>2 - Outros Profissionais da Saúde</v>
          </cell>
          <cell r="G55" t="str">
            <v>2235-05</v>
          </cell>
          <cell r="H55" t="str">
            <v>12/2022</v>
          </cell>
          <cell r="J55">
            <v>496.59759999999989</v>
          </cell>
          <cell r="L55">
            <v>0</v>
          </cell>
          <cell r="M55">
            <v>0</v>
          </cell>
          <cell r="O55">
            <v>3.15</v>
          </cell>
          <cell r="R55">
            <v>0</v>
          </cell>
          <cell r="S55">
            <v>0</v>
          </cell>
          <cell r="U55">
            <v>36.840000000000003</v>
          </cell>
          <cell r="X55" t="str">
            <v>AUXÍLIO CRECHE</v>
          </cell>
        </row>
        <row r="56">
          <cell r="C56" t="str">
            <v>UPA SÃO LOURENÇO DA MATA - C.G 006/2022</v>
          </cell>
          <cell r="E56" t="str">
            <v>DANIEL CORREIA BEZERRA FILHO</v>
          </cell>
          <cell r="F56" t="str">
            <v>2 - Outros Profissionais da Saúde</v>
          </cell>
          <cell r="G56" t="str">
            <v>5211-30</v>
          </cell>
          <cell r="H56" t="str">
            <v>12/2022</v>
          </cell>
          <cell r="J56">
            <v>131.28639999999999</v>
          </cell>
          <cell r="L56">
            <v>177.97</v>
          </cell>
          <cell r="M56">
            <v>24.87</v>
          </cell>
          <cell r="O56">
            <v>3.15</v>
          </cell>
          <cell r="R56">
            <v>135.5</v>
          </cell>
          <cell r="S56">
            <v>74.61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DANIELI LINS DA SILVA</v>
          </cell>
          <cell r="F57" t="str">
            <v>2 - Outros Profissionais da Saúde</v>
          </cell>
          <cell r="G57" t="str">
            <v>3222-05</v>
          </cell>
          <cell r="H57" t="str">
            <v>12/2022</v>
          </cell>
          <cell r="J57">
            <v>175.9736</v>
          </cell>
          <cell r="L57">
            <v>177.97</v>
          </cell>
          <cell r="M57">
            <v>24.24</v>
          </cell>
          <cell r="O57">
            <v>3.15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DANIELLY VITORIA CONCEICAO DA SILVA</v>
          </cell>
          <cell r="F58" t="str">
            <v>3 - Administrativo</v>
          </cell>
          <cell r="G58" t="str">
            <v>4110-10</v>
          </cell>
          <cell r="H58" t="str">
            <v>12/2022</v>
          </cell>
          <cell r="J58">
            <v>15.6716</v>
          </cell>
          <cell r="L58">
            <v>0</v>
          </cell>
          <cell r="M58">
            <v>0</v>
          </cell>
          <cell r="O58">
            <v>3.15</v>
          </cell>
          <cell r="R58">
            <v>231.68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DANILO RODOLFO DE LIRA CUNHA</v>
          </cell>
          <cell r="F59" t="str">
            <v>3 - Administrativo</v>
          </cell>
          <cell r="G59" t="str">
            <v>3172-10</v>
          </cell>
          <cell r="H59" t="str">
            <v>12/2022</v>
          </cell>
          <cell r="J59">
            <v>214.0104</v>
          </cell>
          <cell r="L59">
            <v>177.97</v>
          </cell>
          <cell r="M59">
            <v>39.81</v>
          </cell>
          <cell r="O59">
            <v>3.15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DAVID DIEGO BARBOSA DA SILVA</v>
          </cell>
          <cell r="F60" t="str">
            <v>3 - Administrativo</v>
          </cell>
          <cell r="G60" t="str">
            <v>3172-10</v>
          </cell>
          <cell r="H60" t="str">
            <v>12/2022</v>
          </cell>
          <cell r="J60">
            <v>279.78399999999999</v>
          </cell>
          <cell r="L60">
            <v>177.97</v>
          </cell>
          <cell r="M60">
            <v>39.81</v>
          </cell>
          <cell r="O60">
            <v>3.15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DEYSE HELLEN DA SILVA FREITAS BARROS</v>
          </cell>
          <cell r="F61" t="str">
            <v>3 - Administrativo</v>
          </cell>
          <cell r="G61" t="str">
            <v>4110-10</v>
          </cell>
          <cell r="H61" t="str">
            <v>12/2022</v>
          </cell>
          <cell r="J61">
            <v>214.64879999999999</v>
          </cell>
          <cell r="L61">
            <v>177.97</v>
          </cell>
          <cell r="M61">
            <v>27.17</v>
          </cell>
          <cell r="O61">
            <v>3.15</v>
          </cell>
          <cell r="R61">
            <v>176.5</v>
          </cell>
          <cell r="S61">
            <v>81.52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DEYVSON MARCONI DA SILVA</v>
          </cell>
          <cell r="F62" t="str">
            <v>2 - Outros Profissionais da Saúde</v>
          </cell>
          <cell r="G62" t="str">
            <v>5151-10</v>
          </cell>
          <cell r="H62" t="str">
            <v>12/2022</v>
          </cell>
          <cell r="J62">
            <v>184.28399999999999</v>
          </cell>
          <cell r="L62">
            <v>177.97</v>
          </cell>
          <cell r="M62">
            <v>24.8</v>
          </cell>
          <cell r="O62">
            <v>3.15</v>
          </cell>
          <cell r="R62">
            <v>127.3</v>
          </cell>
          <cell r="S62">
            <v>74.41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DIANNE KETHULLY DELFINO DA SILVA</v>
          </cell>
          <cell r="F63" t="str">
            <v>2 - Outros Profissionais da Saúde</v>
          </cell>
          <cell r="G63" t="str">
            <v>2516-05</v>
          </cell>
          <cell r="H63" t="str">
            <v>12/2022</v>
          </cell>
          <cell r="J63">
            <v>354.16239999999999</v>
          </cell>
          <cell r="L63">
            <v>177.97</v>
          </cell>
          <cell r="M63">
            <v>42.8</v>
          </cell>
          <cell r="O63">
            <v>3.15</v>
          </cell>
          <cell r="R63">
            <v>168.3</v>
          </cell>
          <cell r="S63">
            <v>128.38999999999999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DIEGO RAFAEL RIBEIRO DA SILVA</v>
          </cell>
          <cell r="F64" t="str">
            <v>3 - Administrativo</v>
          </cell>
          <cell r="G64" t="str">
            <v>3172-10</v>
          </cell>
          <cell r="H64" t="str">
            <v>12/2022</v>
          </cell>
          <cell r="J64">
            <v>0</v>
          </cell>
          <cell r="K64">
            <v>153.68</v>
          </cell>
          <cell r="L64">
            <v>0</v>
          </cell>
          <cell r="M64">
            <v>0</v>
          </cell>
          <cell r="O64">
            <v>3.15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EDER PEREIRA DE LIMA</v>
          </cell>
          <cell r="F65" t="str">
            <v>2 - Outros Profissionais da Saúde</v>
          </cell>
          <cell r="G65" t="str">
            <v>3222-05</v>
          </cell>
          <cell r="H65" t="str">
            <v>12/2022</v>
          </cell>
          <cell r="J65">
            <v>203.8888</v>
          </cell>
          <cell r="L65">
            <v>177.97</v>
          </cell>
          <cell r="M65">
            <v>24.24</v>
          </cell>
          <cell r="O65">
            <v>3.15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EDINALDO PEREIRA DA SILVA</v>
          </cell>
          <cell r="F66" t="str">
            <v>2 - Outros Profissionais da Saúde</v>
          </cell>
          <cell r="G66" t="str">
            <v>5151-10</v>
          </cell>
          <cell r="H66" t="str">
            <v>12/2022</v>
          </cell>
          <cell r="J66">
            <v>167.3664</v>
          </cell>
          <cell r="L66">
            <v>177.97</v>
          </cell>
          <cell r="M66">
            <v>24.8</v>
          </cell>
          <cell r="O66">
            <v>3.15</v>
          </cell>
          <cell r="R66">
            <v>176.5</v>
          </cell>
          <cell r="S66">
            <v>74.41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EDINWILSA SILVA DE MELO</v>
          </cell>
          <cell r="F67" t="str">
            <v>2 - Outros Profissionais da Saúde</v>
          </cell>
          <cell r="G67" t="str">
            <v>3222-05</v>
          </cell>
          <cell r="H67" t="str">
            <v>12/2022</v>
          </cell>
          <cell r="J67">
            <v>216.84639999999999</v>
          </cell>
          <cell r="L67">
            <v>177.97</v>
          </cell>
          <cell r="M67">
            <v>24.24</v>
          </cell>
          <cell r="O67">
            <v>3.15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EDMILSON DE OLIVEIRA FERNANDES</v>
          </cell>
          <cell r="F68" t="str">
            <v>3 - Administrativo</v>
          </cell>
          <cell r="G68" t="str">
            <v>5174-10</v>
          </cell>
          <cell r="H68" t="str">
            <v>12/2022</v>
          </cell>
          <cell r="J68">
            <v>178.56960000000001</v>
          </cell>
          <cell r="L68">
            <v>177.97</v>
          </cell>
          <cell r="M68">
            <v>24.87</v>
          </cell>
          <cell r="O68">
            <v>3.15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EDNA MARIA DE MELO LIMA</v>
          </cell>
          <cell r="F69" t="str">
            <v>2 - Outros Profissionais da Saúde</v>
          </cell>
          <cell r="G69" t="str">
            <v>5211-30</v>
          </cell>
          <cell r="H69" t="str">
            <v>12/2022</v>
          </cell>
          <cell r="J69">
            <v>80.892800000000008</v>
          </cell>
          <cell r="L69">
            <v>0</v>
          </cell>
          <cell r="M69">
            <v>0</v>
          </cell>
          <cell r="O69">
            <v>3.15</v>
          </cell>
          <cell r="R69">
            <v>0</v>
          </cell>
          <cell r="S69">
            <v>24.87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EDSON BATISTA BARBOSA</v>
          </cell>
          <cell r="F70" t="str">
            <v>3 - Administrativo</v>
          </cell>
          <cell r="G70" t="str">
            <v>5174-10</v>
          </cell>
          <cell r="H70" t="str">
            <v>12/2022</v>
          </cell>
          <cell r="J70">
            <v>209.124</v>
          </cell>
          <cell r="L70">
            <v>177.97</v>
          </cell>
          <cell r="M70">
            <v>24.87</v>
          </cell>
          <cell r="O70">
            <v>3.15</v>
          </cell>
          <cell r="R70">
            <v>135.5</v>
          </cell>
          <cell r="S70">
            <v>72.13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EDSON JOSE DA SILVA</v>
          </cell>
          <cell r="F71" t="str">
            <v>2 - Outros Profissionais da Saúde</v>
          </cell>
          <cell r="G71" t="str">
            <v>7664-20</v>
          </cell>
          <cell r="H71" t="str">
            <v>12/2022</v>
          </cell>
          <cell r="J71">
            <v>218.88560000000001</v>
          </cell>
          <cell r="L71">
            <v>177.97</v>
          </cell>
          <cell r="M71">
            <v>12.2</v>
          </cell>
          <cell r="O71">
            <v>3.15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EDSON PEREIRA DA SILVA</v>
          </cell>
          <cell r="F72" t="str">
            <v>2 - Outros Profissionais da Saúde</v>
          </cell>
          <cell r="G72" t="str">
            <v>2236-05</v>
          </cell>
          <cell r="H72" t="str">
            <v>12/2022</v>
          </cell>
          <cell r="J72">
            <v>618.04399999999998</v>
          </cell>
          <cell r="L72">
            <v>177.97</v>
          </cell>
          <cell r="M72">
            <v>3.25</v>
          </cell>
          <cell r="O72">
            <v>3.15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EDUARDO CABRAL DA SILVA</v>
          </cell>
          <cell r="F73" t="str">
            <v>3 - Administrativo</v>
          </cell>
          <cell r="G73" t="str">
            <v>5142-25</v>
          </cell>
          <cell r="H73" t="str">
            <v>12/2022</v>
          </cell>
          <cell r="J73">
            <v>259.59039999999999</v>
          </cell>
          <cell r="L73">
            <v>177.97</v>
          </cell>
          <cell r="M73">
            <v>24.8</v>
          </cell>
          <cell r="O73">
            <v>3.15</v>
          </cell>
          <cell r="R73">
            <v>225.1</v>
          </cell>
          <cell r="S73">
            <v>74.41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ELAINE CRISTINA ALBERTINA DE LIMA</v>
          </cell>
          <cell r="F74" t="str">
            <v>3 - Administrativo</v>
          </cell>
          <cell r="G74" t="str">
            <v>4110-10</v>
          </cell>
          <cell r="H74" t="str">
            <v>12/2022</v>
          </cell>
          <cell r="J74">
            <v>228.62799999999999</v>
          </cell>
          <cell r="L74">
            <v>0</v>
          </cell>
          <cell r="M74">
            <v>0</v>
          </cell>
          <cell r="O74">
            <v>3.15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ELI GONCALVES DE SANTANA</v>
          </cell>
          <cell r="F75" t="str">
            <v>2 - Outros Profissionais da Saúde</v>
          </cell>
          <cell r="G75" t="str">
            <v>3241-15</v>
          </cell>
          <cell r="H75" t="str">
            <v>12/2022</v>
          </cell>
          <cell r="J75">
            <v>474.26880000000011</v>
          </cell>
          <cell r="L75">
            <v>177.97</v>
          </cell>
          <cell r="M75">
            <v>12.2</v>
          </cell>
          <cell r="O75">
            <v>3.15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ELIEL IDELFONSO ARAUJO</v>
          </cell>
          <cell r="F76" t="str">
            <v>3 - Administrativo</v>
          </cell>
          <cell r="G76" t="str">
            <v>5174-10</v>
          </cell>
          <cell r="H76" t="str">
            <v>12/2022</v>
          </cell>
          <cell r="J76">
            <v>187.9128</v>
          </cell>
          <cell r="L76">
            <v>177.97</v>
          </cell>
          <cell r="M76">
            <v>24.87</v>
          </cell>
          <cell r="O76">
            <v>3.15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ELIETE FELIX DA SILVA</v>
          </cell>
          <cell r="F77" t="str">
            <v>2 - Outros Profissionais da Saúde</v>
          </cell>
          <cell r="G77" t="str">
            <v>3222-05</v>
          </cell>
          <cell r="H77" t="str">
            <v>12/2022</v>
          </cell>
          <cell r="J77">
            <v>191.3424</v>
          </cell>
          <cell r="L77">
            <v>177.97</v>
          </cell>
          <cell r="M77">
            <v>24.24</v>
          </cell>
          <cell r="O77">
            <v>3.15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ELISANDRA HELENA DA SILVA</v>
          </cell>
          <cell r="F78" t="str">
            <v>2 - Outros Profissionais da Saúde</v>
          </cell>
          <cell r="G78" t="str">
            <v>2237-05</v>
          </cell>
          <cell r="H78" t="str">
            <v>12/2022</v>
          </cell>
          <cell r="J78">
            <v>186.50239999999999</v>
          </cell>
          <cell r="L78">
            <v>177.97</v>
          </cell>
          <cell r="M78">
            <v>24.87</v>
          </cell>
          <cell r="O78">
            <v>3.15</v>
          </cell>
          <cell r="R78">
            <v>250.3</v>
          </cell>
          <cell r="S78">
            <v>74.61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ELIZA CELESTINO DOS SANTOS BARROS</v>
          </cell>
          <cell r="F79" t="str">
            <v>2 - Outros Profissionais da Saúde</v>
          </cell>
          <cell r="G79" t="str">
            <v>2235-05</v>
          </cell>
          <cell r="H79" t="str">
            <v>12/2022</v>
          </cell>
          <cell r="J79">
            <v>374.82159999999999</v>
          </cell>
          <cell r="L79">
            <v>177.97</v>
          </cell>
          <cell r="M79">
            <v>2.81</v>
          </cell>
          <cell r="O79">
            <v>3.15</v>
          </cell>
          <cell r="R79">
            <v>237.1</v>
          </cell>
          <cell r="S79">
            <v>112.21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ELIZABETE DE SOUZA DIAS</v>
          </cell>
          <cell r="F80" t="str">
            <v>2 - Outros Profissionais da Saúde</v>
          </cell>
          <cell r="G80" t="str">
            <v>2516-05</v>
          </cell>
          <cell r="H80" t="str">
            <v>12/2022</v>
          </cell>
          <cell r="J80">
            <v>423.82319999999999</v>
          </cell>
          <cell r="L80">
            <v>177.97</v>
          </cell>
          <cell r="M80">
            <v>42.8</v>
          </cell>
          <cell r="O80">
            <v>3.15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ELIZANGELA HELENA DA SILVA BRITO</v>
          </cell>
          <cell r="F81" t="str">
            <v>3 - Administrativo</v>
          </cell>
          <cell r="G81" t="str">
            <v>4110-10</v>
          </cell>
          <cell r="H81" t="str">
            <v>12/2022</v>
          </cell>
          <cell r="J81">
            <v>115.108</v>
          </cell>
          <cell r="L81">
            <v>177.97</v>
          </cell>
          <cell r="M81">
            <v>27.17</v>
          </cell>
          <cell r="O81">
            <v>3.15</v>
          </cell>
          <cell r="R81">
            <v>496.3</v>
          </cell>
          <cell r="S81">
            <v>81.52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EMANUEL ANTONIO DE OLIVEIRA</v>
          </cell>
          <cell r="F82" t="str">
            <v>3 - Administrativo</v>
          </cell>
          <cell r="G82" t="str">
            <v>5174-10</v>
          </cell>
          <cell r="H82" t="str">
            <v>12/2022</v>
          </cell>
          <cell r="J82">
            <v>195.94880000000001</v>
          </cell>
          <cell r="L82">
            <v>177.97</v>
          </cell>
          <cell r="M82">
            <v>24.87</v>
          </cell>
          <cell r="O82">
            <v>3.15</v>
          </cell>
          <cell r="R82">
            <v>266.7</v>
          </cell>
          <cell r="S82">
            <v>74.61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EMANUELL VICTOR OLIVEIRA DA SILVA</v>
          </cell>
          <cell r="F83" t="str">
            <v>2 - Outros Profissionais da Saúde</v>
          </cell>
          <cell r="G83" t="str">
            <v>3222-05</v>
          </cell>
          <cell r="H83" t="str">
            <v>12/2022</v>
          </cell>
          <cell r="J83">
            <v>163.5592</v>
          </cell>
          <cell r="L83">
            <v>177.97</v>
          </cell>
          <cell r="M83">
            <v>24.24</v>
          </cell>
          <cell r="O83">
            <v>3.15</v>
          </cell>
          <cell r="R83">
            <v>330</v>
          </cell>
          <cell r="S83">
            <v>0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EMANUELLA FERNANDES VIEIRA</v>
          </cell>
          <cell r="F84" t="str">
            <v>2 - Outros Profissionais da Saúde</v>
          </cell>
          <cell r="G84" t="str">
            <v>3222-05</v>
          </cell>
          <cell r="H84" t="str">
            <v>12/2022</v>
          </cell>
          <cell r="J84">
            <v>190.1808</v>
          </cell>
          <cell r="L84">
            <v>177.97</v>
          </cell>
          <cell r="M84">
            <v>24.24</v>
          </cell>
          <cell r="O84">
            <v>3.15</v>
          </cell>
          <cell r="R84">
            <v>225</v>
          </cell>
          <cell r="S84">
            <v>54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EMANUELLE DE CANDIDA SOARES PEREIRA</v>
          </cell>
          <cell r="F85" t="str">
            <v>1 - Médico</v>
          </cell>
          <cell r="G85" t="str">
            <v>2251-25</v>
          </cell>
          <cell r="H85" t="str">
            <v>12/2022</v>
          </cell>
          <cell r="J85">
            <v>1190.4072000000001</v>
          </cell>
          <cell r="L85">
            <v>177.97</v>
          </cell>
          <cell r="M85">
            <v>28.51</v>
          </cell>
          <cell r="O85">
            <v>3.15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ERICA JANAINA DE ARAUJO</v>
          </cell>
          <cell r="F86" t="str">
            <v>2 - Outros Profissionais da Saúde</v>
          </cell>
          <cell r="G86" t="str">
            <v>2235-05</v>
          </cell>
          <cell r="H86" t="str">
            <v>12/2022</v>
          </cell>
          <cell r="J86">
            <v>559.32080000000008</v>
          </cell>
          <cell r="L86">
            <v>177.97</v>
          </cell>
          <cell r="M86">
            <v>3.3</v>
          </cell>
          <cell r="O86">
            <v>3.15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ERISSON SILVA DO NASCIMENTO</v>
          </cell>
          <cell r="F87" t="str">
            <v>2 - Outros Profissionais da Saúde</v>
          </cell>
          <cell r="G87" t="str">
            <v>5151-10</v>
          </cell>
          <cell r="H87" t="str">
            <v>12/2022</v>
          </cell>
          <cell r="J87">
            <v>214.5608</v>
          </cell>
          <cell r="L87">
            <v>177.97</v>
          </cell>
          <cell r="M87">
            <v>24.8</v>
          </cell>
          <cell r="O87">
            <v>3.15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EUNICE BEATRIZ DA SILVA FREITAS</v>
          </cell>
          <cell r="F88" t="str">
            <v>2 - Outros Profissionais da Saúde</v>
          </cell>
          <cell r="G88" t="str">
            <v>2235-05</v>
          </cell>
          <cell r="H88" t="str">
            <v>12/2022</v>
          </cell>
          <cell r="J88">
            <v>494.452</v>
          </cell>
          <cell r="L88">
            <v>177.97</v>
          </cell>
          <cell r="M88">
            <v>3.3</v>
          </cell>
          <cell r="O88">
            <v>3.15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FABIANA CRISTINA ALVES DE OLIVEIRA</v>
          </cell>
          <cell r="F89" t="str">
            <v>3 - Administrativo</v>
          </cell>
          <cell r="G89" t="str">
            <v>4110-10</v>
          </cell>
          <cell r="H89" t="str">
            <v>12/2022</v>
          </cell>
          <cell r="J89">
            <v>205.43279999999999</v>
          </cell>
          <cell r="L89">
            <v>0</v>
          </cell>
          <cell r="M89">
            <v>0</v>
          </cell>
          <cell r="O89">
            <v>3.15</v>
          </cell>
          <cell r="R89">
            <v>266.7</v>
          </cell>
          <cell r="S89">
            <v>74.61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FABIANA MARIA DE SOUZA</v>
          </cell>
          <cell r="F90" t="str">
            <v>2 - Outros Profissionais da Saúde</v>
          </cell>
          <cell r="G90" t="str">
            <v>3222-05</v>
          </cell>
          <cell r="H90" t="str">
            <v>12/2022</v>
          </cell>
          <cell r="J90">
            <v>218.95920000000001</v>
          </cell>
          <cell r="L90">
            <v>177.97</v>
          </cell>
          <cell r="M90">
            <v>24.24</v>
          </cell>
          <cell r="O90">
            <v>3.15</v>
          </cell>
          <cell r="R90">
            <v>127.3</v>
          </cell>
          <cell r="S90">
            <v>72.72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FELIPE DIEGO SANTOS FONSECA</v>
          </cell>
          <cell r="F91" t="str">
            <v>1 - Médico</v>
          </cell>
          <cell r="G91" t="str">
            <v>2251-25</v>
          </cell>
          <cell r="H91" t="str">
            <v>12/2022</v>
          </cell>
          <cell r="J91">
            <v>637.19600000000003</v>
          </cell>
          <cell r="L91">
            <v>177.97</v>
          </cell>
          <cell r="M91">
            <v>6.34</v>
          </cell>
          <cell r="O91">
            <v>3.15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FELIPE WELISON PEREIRA SALES</v>
          </cell>
          <cell r="F92" t="str">
            <v>2 - Outros Profissionais da Saúde</v>
          </cell>
          <cell r="G92" t="str">
            <v>3222-05</v>
          </cell>
          <cell r="H92" t="str">
            <v>12/2022</v>
          </cell>
          <cell r="J92">
            <v>195.744</v>
          </cell>
          <cell r="L92">
            <v>0</v>
          </cell>
          <cell r="M92">
            <v>0</v>
          </cell>
          <cell r="O92">
            <v>3.15</v>
          </cell>
          <cell r="R92">
            <v>127.3</v>
          </cell>
          <cell r="S92">
            <v>70.3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FLAVIA GABRIELA MACEDO DA SILVA</v>
          </cell>
          <cell r="F93" t="str">
            <v>2 - Outros Profissionais da Saúde</v>
          </cell>
          <cell r="G93" t="str">
            <v>5211-30</v>
          </cell>
          <cell r="H93" t="str">
            <v>12/2022</v>
          </cell>
          <cell r="J93">
            <v>201.4888</v>
          </cell>
          <cell r="L93">
            <v>177.97</v>
          </cell>
          <cell r="M93">
            <v>24.87</v>
          </cell>
          <cell r="O93">
            <v>3.15</v>
          </cell>
          <cell r="R93">
            <v>135.5</v>
          </cell>
          <cell r="S93">
            <v>74.61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GEANE RAMOS DO CARMO</v>
          </cell>
          <cell r="F94" t="str">
            <v>2 - Outros Profissionais da Saúde</v>
          </cell>
          <cell r="G94" t="str">
            <v>3226-05</v>
          </cell>
          <cell r="H94" t="str">
            <v>12/2022</v>
          </cell>
          <cell r="J94">
            <v>179.7176</v>
          </cell>
          <cell r="L94">
            <v>177.97</v>
          </cell>
          <cell r="M94">
            <v>24.87</v>
          </cell>
          <cell r="O94">
            <v>3.15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GLAUCIA KELLY MOURA DA SILVA</v>
          </cell>
          <cell r="F95" t="str">
            <v>2 - Outros Profissionais da Saúde</v>
          </cell>
          <cell r="G95" t="str">
            <v>5152-05</v>
          </cell>
          <cell r="H95" t="str">
            <v>12/2022</v>
          </cell>
          <cell r="J95">
            <v>208.69839999999999</v>
          </cell>
          <cell r="L95">
            <v>177.97</v>
          </cell>
          <cell r="M95">
            <v>25.8</v>
          </cell>
          <cell r="O95">
            <v>3.15</v>
          </cell>
          <cell r="R95">
            <v>149.80000000000001</v>
          </cell>
          <cell r="S95">
            <v>77.400000000000006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GLEYCE KELLY DA SILVA VIANA</v>
          </cell>
          <cell r="F96" t="str">
            <v>3 - Administrativo</v>
          </cell>
          <cell r="G96" t="str">
            <v>4110-10</v>
          </cell>
          <cell r="H96" t="str">
            <v>12/2022</v>
          </cell>
          <cell r="J96">
            <v>193.46639999999999</v>
          </cell>
          <cell r="L96">
            <v>177.97</v>
          </cell>
          <cell r="M96">
            <v>24.87</v>
          </cell>
          <cell r="O96">
            <v>3.15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GRACIELLEY MARIA DO MONTE</v>
          </cell>
          <cell r="F97" t="str">
            <v>2 - Outros Profissionais da Saúde</v>
          </cell>
          <cell r="G97" t="str">
            <v>2235-05</v>
          </cell>
          <cell r="H97" t="str">
            <v>12/2022</v>
          </cell>
          <cell r="J97">
            <v>539.03520000000003</v>
          </cell>
          <cell r="L97">
            <v>177.97</v>
          </cell>
          <cell r="M97">
            <v>3.3</v>
          </cell>
          <cell r="O97">
            <v>3.15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GUSTAVO HENRIQUE FERREIRA DA SILVA</v>
          </cell>
          <cell r="F98" t="str">
            <v>2 - Outros Profissionais da Saúde</v>
          </cell>
          <cell r="G98" t="str">
            <v>5211-30</v>
          </cell>
          <cell r="H98" t="str">
            <v>12/2022</v>
          </cell>
          <cell r="J98">
            <v>190.10319999999999</v>
          </cell>
          <cell r="L98">
            <v>177.97</v>
          </cell>
          <cell r="M98">
            <v>24.87</v>
          </cell>
          <cell r="O98">
            <v>3.15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HAYANNY FERNANDA DE LIMA ABREU</v>
          </cell>
          <cell r="F99" t="str">
            <v>2 - Outros Profissionais da Saúde</v>
          </cell>
          <cell r="G99" t="str">
            <v>2235-05</v>
          </cell>
          <cell r="H99" t="str">
            <v>12/2022</v>
          </cell>
          <cell r="J99">
            <v>365.7</v>
          </cell>
          <cell r="L99">
            <v>177.97</v>
          </cell>
          <cell r="M99">
            <v>2.56</v>
          </cell>
          <cell r="O99">
            <v>3.15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HELENO CABRAL DA SILVA</v>
          </cell>
          <cell r="F100" t="str">
            <v>3 - Administrativo</v>
          </cell>
          <cell r="G100" t="str">
            <v>7155-05</v>
          </cell>
          <cell r="H100" t="str">
            <v>12/2022</v>
          </cell>
          <cell r="J100">
            <v>252.02160000000001</v>
          </cell>
          <cell r="L100">
            <v>177.97</v>
          </cell>
          <cell r="M100">
            <v>30.07</v>
          </cell>
          <cell r="O100">
            <v>3.15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HELYSANIA SHADYLLA SANTOS DE FARIAS</v>
          </cell>
          <cell r="F101" t="str">
            <v>1 - Médico</v>
          </cell>
          <cell r="G101" t="str">
            <v>2251-24</v>
          </cell>
          <cell r="H101" t="str">
            <v>12/2022</v>
          </cell>
          <cell r="J101">
            <v>1293.2672</v>
          </cell>
          <cell r="L101">
            <v>177.97</v>
          </cell>
          <cell r="M101">
            <v>28.51</v>
          </cell>
          <cell r="O101">
            <v>3.15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HONORIO DE QUEIROZ SANTOS</v>
          </cell>
          <cell r="F102" t="str">
            <v>3 - Administrativo</v>
          </cell>
          <cell r="G102" t="str">
            <v>5174-10</v>
          </cell>
          <cell r="H102" t="str">
            <v>12/2022</v>
          </cell>
          <cell r="J102">
            <v>193.012</v>
          </cell>
          <cell r="L102">
            <v>177.97</v>
          </cell>
          <cell r="M102">
            <v>24.87</v>
          </cell>
          <cell r="O102">
            <v>3.15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HUGO LEIMIG JUNIOR</v>
          </cell>
          <cell r="F103" t="str">
            <v>1 - Médico</v>
          </cell>
          <cell r="G103" t="str">
            <v>2251-25</v>
          </cell>
          <cell r="H103" t="str">
            <v>12/2022</v>
          </cell>
          <cell r="J103">
            <v>1407.7016000000001</v>
          </cell>
          <cell r="L103">
            <v>177.97</v>
          </cell>
          <cell r="M103">
            <v>25.34</v>
          </cell>
          <cell r="O103">
            <v>3.15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IGOR DANTAS DE OLIVEIRA</v>
          </cell>
          <cell r="F104" t="str">
            <v>1 - Médico</v>
          </cell>
          <cell r="G104" t="str">
            <v>2251-25</v>
          </cell>
          <cell r="H104" t="str">
            <v>12/2022</v>
          </cell>
          <cell r="J104">
            <v>566.21280000000002</v>
          </cell>
          <cell r="L104">
            <v>177.97</v>
          </cell>
          <cell r="M104">
            <v>6.34</v>
          </cell>
          <cell r="O104">
            <v>3.15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ILKA VIRGINIA DA SILVA SOUZA</v>
          </cell>
          <cell r="F105" t="str">
            <v>2 - Outros Profissionais da Saúde</v>
          </cell>
          <cell r="G105" t="str">
            <v>3222-05</v>
          </cell>
          <cell r="H105" t="str">
            <v>12/2022</v>
          </cell>
          <cell r="J105">
            <v>204.4272</v>
          </cell>
          <cell r="L105">
            <v>0</v>
          </cell>
          <cell r="M105">
            <v>0</v>
          </cell>
          <cell r="O105">
            <v>3.15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ISABEL CRISTINA NASCIMENTO DA SILVA</v>
          </cell>
          <cell r="F106" t="str">
            <v>3 - Administrativo</v>
          </cell>
          <cell r="G106" t="str">
            <v>4110-10</v>
          </cell>
          <cell r="H106" t="str">
            <v>12/2022</v>
          </cell>
          <cell r="J106">
            <v>243.9248</v>
          </cell>
          <cell r="L106">
            <v>177.97</v>
          </cell>
          <cell r="M106">
            <v>24.87</v>
          </cell>
          <cell r="O106">
            <v>3.15</v>
          </cell>
          <cell r="R106">
            <v>127.3</v>
          </cell>
          <cell r="S106">
            <v>74.61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ISABEL TEREZA ALBERTIM DO REGO</v>
          </cell>
          <cell r="F107" t="str">
            <v>2 - Outros Profissionais da Saúde</v>
          </cell>
          <cell r="G107" t="str">
            <v>2516-05</v>
          </cell>
          <cell r="H107" t="str">
            <v>12/2022</v>
          </cell>
          <cell r="J107">
            <v>392.49919999999997</v>
          </cell>
          <cell r="L107">
            <v>177.97</v>
          </cell>
          <cell r="M107">
            <v>42.8</v>
          </cell>
          <cell r="O107">
            <v>3.15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ISABELLA PINHEIRO LITVIN</v>
          </cell>
          <cell r="F108" t="str">
            <v>1 - Médico</v>
          </cell>
          <cell r="G108" t="str">
            <v>2251-25</v>
          </cell>
          <cell r="H108" t="str">
            <v>12/2022</v>
          </cell>
          <cell r="J108">
            <v>1128.3335999999999</v>
          </cell>
          <cell r="L108">
            <v>177.97</v>
          </cell>
          <cell r="M108">
            <v>28.51</v>
          </cell>
          <cell r="O108">
            <v>3.15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ISAIAS PIRES SAMPAIO ARAUJO</v>
          </cell>
          <cell r="F109" t="str">
            <v>2 - Outros Profissionais da Saúde</v>
          </cell>
          <cell r="G109" t="str">
            <v>5152-05</v>
          </cell>
          <cell r="H109" t="str">
            <v>12/2022</v>
          </cell>
          <cell r="J109">
            <v>49.036800000000007</v>
          </cell>
          <cell r="L109">
            <v>0</v>
          </cell>
          <cell r="M109">
            <v>0</v>
          </cell>
          <cell r="O109">
            <v>3.15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ITALA PAULA FEITOSA PRAZERES DOS SANTOS</v>
          </cell>
          <cell r="F110" t="str">
            <v>1 - Médico</v>
          </cell>
          <cell r="G110" t="str">
            <v>2251-25</v>
          </cell>
          <cell r="H110" t="str">
            <v>12/2022</v>
          </cell>
          <cell r="J110">
            <v>668.93439999999998</v>
          </cell>
          <cell r="L110">
            <v>177.97</v>
          </cell>
          <cell r="M110">
            <v>7.92</v>
          </cell>
          <cell r="O110">
            <v>3.15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IVONE MONTEIRO DE SOUZA LIMA</v>
          </cell>
          <cell r="F111" t="str">
            <v>3 - Administrativo</v>
          </cell>
          <cell r="G111" t="str">
            <v>3131-15</v>
          </cell>
          <cell r="H111" t="str">
            <v>12/2022</v>
          </cell>
          <cell r="J111">
            <v>236.828</v>
          </cell>
          <cell r="L111">
            <v>177.97</v>
          </cell>
          <cell r="M111">
            <v>35.32</v>
          </cell>
          <cell r="O111">
            <v>3.15</v>
          </cell>
          <cell r="R111">
            <v>127.3</v>
          </cell>
          <cell r="S111">
            <v>105.97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IVSON GOUVEIA CURSINO</v>
          </cell>
          <cell r="F112" t="str">
            <v>1 - Médico</v>
          </cell>
          <cell r="G112" t="str">
            <v>2251-25</v>
          </cell>
          <cell r="H112" t="str">
            <v>12/2022</v>
          </cell>
          <cell r="J112">
            <v>363.0016</v>
          </cell>
          <cell r="L112">
            <v>177.97</v>
          </cell>
          <cell r="M112">
            <v>6.34</v>
          </cell>
          <cell r="O112">
            <v>3.15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JADILANNE QUEILA PIMENTEL LEITE DE OLIVEIRA</v>
          </cell>
          <cell r="F113" t="str">
            <v>1 - Médico</v>
          </cell>
          <cell r="G113" t="str">
            <v>2251-25</v>
          </cell>
          <cell r="H113" t="str">
            <v>12/2022</v>
          </cell>
          <cell r="J113">
            <v>1465.3936000000001</v>
          </cell>
          <cell r="L113">
            <v>0</v>
          </cell>
          <cell r="M113">
            <v>0</v>
          </cell>
          <cell r="O113">
            <v>3.15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JAKIELE BEM GOMES</v>
          </cell>
          <cell r="F114" t="str">
            <v>1 - Médico</v>
          </cell>
          <cell r="G114" t="str">
            <v>2251-25</v>
          </cell>
          <cell r="H114" t="str">
            <v>12/2022</v>
          </cell>
          <cell r="J114">
            <v>729.0856</v>
          </cell>
          <cell r="L114">
            <v>177.97</v>
          </cell>
          <cell r="M114">
            <v>7.92</v>
          </cell>
          <cell r="O114">
            <v>3.15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JANAINA MARIA DA SILVA</v>
          </cell>
          <cell r="F115" t="str">
            <v>2 - Outros Profissionais da Saúde</v>
          </cell>
          <cell r="G115" t="str">
            <v>3222-05</v>
          </cell>
          <cell r="H115" t="str">
            <v>12/2022</v>
          </cell>
          <cell r="J115">
            <v>188.1704</v>
          </cell>
          <cell r="L115">
            <v>177.97</v>
          </cell>
          <cell r="M115">
            <v>24.24</v>
          </cell>
          <cell r="O115">
            <v>3.15</v>
          </cell>
          <cell r="R115">
            <v>176.5</v>
          </cell>
          <cell r="S115">
            <v>72.72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JENNIFER BRENDA GOMES FRANCISCO</v>
          </cell>
          <cell r="F116" t="str">
            <v>2 - Outros Profissionais da Saúde</v>
          </cell>
          <cell r="G116" t="str">
            <v>3222-05</v>
          </cell>
          <cell r="H116" t="str">
            <v>12/2022</v>
          </cell>
          <cell r="J116">
            <v>229.8528</v>
          </cell>
          <cell r="L116">
            <v>0</v>
          </cell>
          <cell r="M116">
            <v>0</v>
          </cell>
          <cell r="O116">
            <v>3.15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JESSICA DE SOUZA LEAO SILVA</v>
          </cell>
          <cell r="F117" t="str">
            <v>1 - Médico</v>
          </cell>
          <cell r="G117" t="str">
            <v>2251-25</v>
          </cell>
          <cell r="H117" t="str">
            <v>12/2022</v>
          </cell>
          <cell r="J117">
            <v>784.1751999999999</v>
          </cell>
          <cell r="L117">
            <v>0</v>
          </cell>
          <cell r="M117">
            <v>0</v>
          </cell>
          <cell r="O117">
            <v>3.15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JESSYCA CAVALCANTI CARVALHO</v>
          </cell>
          <cell r="F118" t="str">
            <v>1 - Médico</v>
          </cell>
          <cell r="G118" t="str">
            <v>2251-25</v>
          </cell>
          <cell r="H118" t="str">
            <v>12/2022</v>
          </cell>
          <cell r="J118">
            <v>555.46159999999998</v>
          </cell>
          <cell r="L118">
            <v>177.97</v>
          </cell>
          <cell r="M118">
            <v>7.92</v>
          </cell>
          <cell r="O118">
            <v>3.15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JOANA PAULA DO NASCIMENTO</v>
          </cell>
          <cell r="F119" t="str">
            <v>3 - Administrativo</v>
          </cell>
          <cell r="G119" t="str">
            <v>5134-30</v>
          </cell>
          <cell r="H119" t="str">
            <v>12/2022</v>
          </cell>
          <cell r="J119">
            <v>150.8056</v>
          </cell>
          <cell r="L119">
            <v>177.97</v>
          </cell>
          <cell r="M119">
            <v>24.8</v>
          </cell>
          <cell r="O119">
            <v>3.15</v>
          </cell>
          <cell r="R119">
            <v>135.5</v>
          </cell>
          <cell r="S119">
            <v>74.41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JOAO CARLOS DE LUCENA FILHO</v>
          </cell>
          <cell r="F120" t="str">
            <v>2 - Outros Profissionais da Saúde</v>
          </cell>
          <cell r="G120" t="str">
            <v>5151-10</v>
          </cell>
          <cell r="H120" t="str">
            <v>12/2022</v>
          </cell>
          <cell r="J120">
            <v>215.16800000000001</v>
          </cell>
          <cell r="L120">
            <v>177.97</v>
          </cell>
          <cell r="M120">
            <v>24.8</v>
          </cell>
          <cell r="O120">
            <v>3.15</v>
          </cell>
          <cell r="R120">
            <v>150</v>
          </cell>
          <cell r="S120">
            <v>54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JOCINEIDE LINS DE ALBUQUERQUE</v>
          </cell>
          <cell r="F121" t="str">
            <v>2 - Outros Profissionais da Saúde</v>
          </cell>
          <cell r="G121" t="str">
            <v>2235-05</v>
          </cell>
          <cell r="H121" t="str">
            <v>12/2022</v>
          </cell>
          <cell r="J121">
            <v>387.31599999999997</v>
          </cell>
          <cell r="L121">
            <v>177.97</v>
          </cell>
          <cell r="M121">
            <v>2.81</v>
          </cell>
          <cell r="O121">
            <v>3.15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JOSE AILTON DA CONCEICAO DE ANDRADE</v>
          </cell>
          <cell r="F122" t="str">
            <v>3 - Administrativo</v>
          </cell>
          <cell r="G122" t="str">
            <v>7823-20</v>
          </cell>
          <cell r="H122" t="str">
            <v>12/2022</v>
          </cell>
          <cell r="J122">
            <v>19.494399999999999</v>
          </cell>
          <cell r="L122">
            <v>0</v>
          </cell>
          <cell r="M122">
            <v>0</v>
          </cell>
          <cell r="O122">
            <v>3.15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JOSE RICARDO BARACHO DOS SANTOS</v>
          </cell>
          <cell r="F123" t="str">
            <v>1 - Médico</v>
          </cell>
          <cell r="G123" t="str">
            <v>2251-25</v>
          </cell>
          <cell r="H123" t="str">
            <v>12/2022</v>
          </cell>
          <cell r="J123">
            <v>1220.7248</v>
          </cell>
          <cell r="L123">
            <v>177.97</v>
          </cell>
          <cell r="M123">
            <v>28.51</v>
          </cell>
          <cell r="O123">
            <v>3.15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JOSE ROBERTO DA SILVA SANTIAGO</v>
          </cell>
          <cell r="F124" t="str">
            <v>2 - Outros Profissionais da Saúde</v>
          </cell>
          <cell r="G124" t="str">
            <v>3241-15</v>
          </cell>
          <cell r="H124" t="str">
            <v>12/2022</v>
          </cell>
          <cell r="J124">
            <v>500.49919999999997</v>
          </cell>
          <cell r="L124">
            <v>177.97</v>
          </cell>
          <cell r="M124">
            <v>12.2</v>
          </cell>
          <cell r="O124">
            <v>3.15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JOSE UBIRANI SILVA CAVALCANTE DOS SANTOS</v>
          </cell>
          <cell r="F125" t="str">
            <v>2 - Outros Profissionais da Saúde</v>
          </cell>
          <cell r="G125" t="str">
            <v>2234-05</v>
          </cell>
          <cell r="H125" t="str">
            <v>12/2022</v>
          </cell>
          <cell r="J125">
            <v>579.51199999999994</v>
          </cell>
          <cell r="L125">
            <v>177.97</v>
          </cell>
          <cell r="M125">
            <v>15.3</v>
          </cell>
          <cell r="O125">
            <v>3.15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JOSEANE MARIA MENDES</v>
          </cell>
          <cell r="F126" t="str">
            <v>3 - Administrativo</v>
          </cell>
          <cell r="G126" t="str">
            <v>5134-30</v>
          </cell>
          <cell r="H126" t="str">
            <v>12/2022</v>
          </cell>
          <cell r="J126">
            <v>166.94319999999999</v>
          </cell>
          <cell r="L126">
            <v>0</v>
          </cell>
          <cell r="M126">
            <v>0</v>
          </cell>
          <cell r="O126">
            <v>3.15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JOSICLEIDE LINS DE ALBUQUERQUE</v>
          </cell>
          <cell r="F127" t="str">
            <v>2 - Outros Profissionais da Saúde</v>
          </cell>
          <cell r="G127" t="str">
            <v>2235-05</v>
          </cell>
          <cell r="H127" t="str">
            <v>12/2022</v>
          </cell>
          <cell r="J127">
            <v>262.19920000000002</v>
          </cell>
          <cell r="L127">
            <v>177.97</v>
          </cell>
          <cell r="M127">
            <v>2.56</v>
          </cell>
          <cell r="O127">
            <v>3.15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JOYCEANE GOMES DE SOUZA</v>
          </cell>
          <cell r="F128" t="str">
            <v>2 - Outros Profissionais da Saúde</v>
          </cell>
          <cell r="G128" t="str">
            <v>5152-05</v>
          </cell>
          <cell r="H128" t="str">
            <v>12/2022</v>
          </cell>
          <cell r="J128">
            <v>197.94319999999999</v>
          </cell>
          <cell r="L128">
            <v>177.97</v>
          </cell>
          <cell r="M128">
            <v>25.8</v>
          </cell>
          <cell r="O128">
            <v>3.15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JULIANA MAIA VILARIM</v>
          </cell>
          <cell r="F129" t="str">
            <v>2 - Outros Profissionais da Saúde</v>
          </cell>
          <cell r="G129" t="str">
            <v>2516-05</v>
          </cell>
          <cell r="H129" t="str">
            <v>12/2022</v>
          </cell>
          <cell r="J129">
            <v>278.27760000000001</v>
          </cell>
          <cell r="L129">
            <v>0</v>
          </cell>
          <cell r="M129">
            <v>0</v>
          </cell>
          <cell r="O129">
            <v>3.15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JULIANE LUCENA TORREAO</v>
          </cell>
          <cell r="F130" t="str">
            <v>2 - Outros Profissionais da Saúde</v>
          </cell>
          <cell r="G130" t="str">
            <v>2236-05</v>
          </cell>
          <cell r="H130" t="str">
            <v>12/2022</v>
          </cell>
          <cell r="J130">
            <v>429.03440000000001</v>
          </cell>
          <cell r="L130">
            <v>0</v>
          </cell>
          <cell r="M130">
            <v>0</v>
          </cell>
          <cell r="O130">
            <v>3.15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JURACY BATISTA DE OLIVEIRA</v>
          </cell>
          <cell r="F131" t="str">
            <v>2 - Outros Profissionais da Saúde</v>
          </cell>
          <cell r="G131" t="str">
            <v>5152-05</v>
          </cell>
          <cell r="H131" t="str">
            <v>12/2022</v>
          </cell>
          <cell r="J131">
            <v>0</v>
          </cell>
          <cell r="K131">
            <v>7248.41</v>
          </cell>
          <cell r="L131">
            <v>0</v>
          </cell>
          <cell r="M131">
            <v>0</v>
          </cell>
          <cell r="O131">
            <v>3.15</v>
          </cell>
          <cell r="R131">
            <v>127.3</v>
          </cell>
          <cell r="S131">
            <v>0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KAROLINE MARQUES CABRAL</v>
          </cell>
          <cell r="F132" t="str">
            <v>1 - Médico</v>
          </cell>
          <cell r="G132" t="str">
            <v>2251-25</v>
          </cell>
          <cell r="H132" t="str">
            <v>12/2022</v>
          </cell>
          <cell r="J132">
            <v>1164.7503999999999</v>
          </cell>
          <cell r="L132">
            <v>177.97</v>
          </cell>
          <cell r="M132">
            <v>28.51</v>
          </cell>
          <cell r="O132">
            <v>3.15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LADEILDO JOSE BARRETO</v>
          </cell>
          <cell r="F133" t="str">
            <v>3 - Administrativo</v>
          </cell>
          <cell r="G133" t="str">
            <v>5174-10</v>
          </cell>
          <cell r="H133" t="str">
            <v>12/2022</v>
          </cell>
          <cell r="J133">
            <v>195.00800000000001</v>
          </cell>
          <cell r="L133">
            <v>177.97</v>
          </cell>
          <cell r="M133">
            <v>24.87</v>
          </cell>
          <cell r="O133">
            <v>3.15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LAIS EMANUELLE BERNARDO VIEIRA</v>
          </cell>
          <cell r="F134" t="str">
            <v>2 - Outros Profissionais da Saúde</v>
          </cell>
          <cell r="G134" t="str">
            <v>2234-05</v>
          </cell>
          <cell r="H134" t="str">
            <v>12/2022</v>
          </cell>
          <cell r="J134">
            <v>790.76880000000006</v>
          </cell>
          <cell r="L134">
            <v>177.97</v>
          </cell>
          <cell r="M134">
            <v>15.3</v>
          </cell>
          <cell r="O134">
            <v>3.15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LARISSA RODRIGUES DA SILVA</v>
          </cell>
          <cell r="F135" t="str">
            <v>2 - Outros Profissionais da Saúde</v>
          </cell>
          <cell r="G135" t="str">
            <v>3222-05</v>
          </cell>
          <cell r="H135" t="str">
            <v>12/2022</v>
          </cell>
          <cell r="J135">
            <v>178.14</v>
          </cell>
          <cell r="L135">
            <v>177.97</v>
          </cell>
          <cell r="M135">
            <v>24.24</v>
          </cell>
          <cell r="O135">
            <v>3.15</v>
          </cell>
          <cell r="R135">
            <v>127.3</v>
          </cell>
          <cell r="S135">
            <v>72.72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LEANDRO CARLOS ALBINO XAVIER</v>
          </cell>
          <cell r="F136" t="str">
            <v>2 - Outros Profissionais da Saúde</v>
          </cell>
          <cell r="G136" t="str">
            <v>5211-30</v>
          </cell>
          <cell r="H136" t="str">
            <v>12/2022</v>
          </cell>
          <cell r="J136">
            <v>153.61600000000001</v>
          </cell>
          <cell r="L136">
            <v>177.97</v>
          </cell>
          <cell r="M136">
            <v>24.87</v>
          </cell>
          <cell r="O136">
            <v>3.15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LEOCILANE GOMES DE LIMA</v>
          </cell>
          <cell r="F137" t="str">
            <v>3 - Administrativo</v>
          </cell>
          <cell r="G137" t="str">
            <v>4110-10</v>
          </cell>
          <cell r="H137" t="str">
            <v>12/2022</v>
          </cell>
          <cell r="J137">
            <v>223.00559999999999</v>
          </cell>
          <cell r="L137">
            <v>177.97</v>
          </cell>
          <cell r="M137">
            <v>24.87</v>
          </cell>
          <cell r="O137">
            <v>3.15</v>
          </cell>
          <cell r="R137">
            <v>127.3</v>
          </cell>
          <cell r="S137">
            <v>69.349999999999994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LEONARDO DIAS D AMORIM</v>
          </cell>
          <cell r="F138" t="str">
            <v>1 - Médico</v>
          </cell>
          <cell r="G138" t="str">
            <v>2251-24</v>
          </cell>
          <cell r="H138" t="str">
            <v>12/2022</v>
          </cell>
          <cell r="J138">
            <v>664.2</v>
          </cell>
          <cell r="L138">
            <v>177.97</v>
          </cell>
          <cell r="M138">
            <v>7.92</v>
          </cell>
          <cell r="O138">
            <v>3.15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LIDIANE ROSALY DE LIRA LIMA</v>
          </cell>
          <cell r="F139" t="str">
            <v>1 - Médico</v>
          </cell>
          <cell r="G139" t="str">
            <v>2251-25</v>
          </cell>
          <cell r="H139" t="str">
            <v>12/2022</v>
          </cell>
          <cell r="J139">
            <v>662.44159999999999</v>
          </cell>
          <cell r="L139">
            <v>177.97</v>
          </cell>
          <cell r="M139">
            <v>6.34</v>
          </cell>
          <cell r="O139">
            <v>3.14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LUANA DOS SANTOS VIEIRA</v>
          </cell>
          <cell r="F140" t="str">
            <v>2 - Outros Profissionais da Saúde</v>
          </cell>
          <cell r="G140" t="str">
            <v>2235-05</v>
          </cell>
          <cell r="H140" t="str">
            <v>12/2022</v>
          </cell>
          <cell r="J140">
            <v>558.60559999999998</v>
          </cell>
          <cell r="L140">
            <v>177.97</v>
          </cell>
          <cell r="M140">
            <v>3.3</v>
          </cell>
          <cell r="O140">
            <v>3.14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LUCICLEIDE LUIZ DE SOUZA VASCONCELOS</v>
          </cell>
          <cell r="F141" t="str">
            <v>2 - Outros Profissionais da Saúde</v>
          </cell>
          <cell r="G141" t="str">
            <v>3222-05</v>
          </cell>
          <cell r="H141" t="str">
            <v>12/2022</v>
          </cell>
          <cell r="J141">
            <v>211.232</v>
          </cell>
          <cell r="L141">
            <v>177.97</v>
          </cell>
          <cell r="M141">
            <v>24.24</v>
          </cell>
          <cell r="O141">
            <v>3.14</v>
          </cell>
          <cell r="R141">
            <v>348.7</v>
          </cell>
          <cell r="S141">
            <v>72.72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LUCIENE FERREIRA DE SOUZA</v>
          </cell>
          <cell r="F142" t="str">
            <v>2 - Outros Profissionais da Saúde</v>
          </cell>
          <cell r="G142" t="str">
            <v>2237-10</v>
          </cell>
          <cell r="H142" t="str">
            <v>12/2022</v>
          </cell>
          <cell r="J142">
            <v>528.88239999999996</v>
          </cell>
          <cell r="L142">
            <v>0</v>
          </cell>
          <cell r="M142">
            <v>0</v>
          </cell>
          <cell r="O142">
            <v>3.14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LUCILENE OLIVEIRA DA SILVA</v>
          </cell>
          <cell r="F143" t="str">
            <v>2 - Outros Profissionais da Saúde</v>
          </cell>
          <cell r="G143" t="str">
            <v>3222-05</v>
          </cell>
          <cell r="H143" t="str">
            <v>12/2022</v>
          </cell>
          <cell r="J143">
            <v>190.41919999999999</v>
          </cell>
          <cell r="L143">
            <v>177.97</v>
          </cell>
          <cell r="M143">
            <v>24.24</v>
          </cell>
          <cell r="O143">
            <v>3.14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LUCIVANIA MARIA DA SILVA</v>
          </cell>
          <cell r="F144" t="str">
            <v>2 - Outros Profissionais da Saúde</v>
          </cell>
          <cell r="G144" t="str">
            <v>3222-05</v>
          </cell>
          <cell r="H144" t="str">
            <v>12/2022</v>
          </cell>
          <cell r="J144">
            <v>210.88</v>
          </cell>
          <cell r="L144">
            <v>177.97</v>
          </cell>
          <cell r="M144">
            <v>24.24</v>
          </cell>
          <cell r="O144">
            <v>3.14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LUIZ CARLOS DE MELO</v>
          </cell>
          <cell r="F145" t="str">
            <v>3 - Administrativo</v>
          </cell>
          <cell r="G145" t="str">
            <v>7823-20</v>
          </cell>
          <cell r="H145" t="str">
            <v>12/2022</v>
          </cell>
          <cell r="J145">
            <v>287.7944</v>
          </cell>
          <cell r="L145">
            <v>177.97</v>
          </cell>
          <cell r="M145">
            <v>31.7</v>
          </cell>
          <cell r="O145">
            <v>3.14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LUIZ MARCELO CORREIA JUNIOR</v>
          </cell>
          <cell r="F146" t="str">
            <v>3 - Administrativo</v>
          </cell>
          <cell r="G146" t="str">
            <v>1312-05</v>
          </cell>
          <cell r="H146" t="str">
            <v>12/2022</v>
          </cell>
          <cell r="J146">
            <v>1799.7568000000001</v>
          </cell>
          <cell r="K146">
            <v>0</v>
          </cell>
          <cell r="L146">
            <v>177.97</v>
          </cell>
          <cell r="M146">
            <v>30</v>
          </cell>
          <cell r="O146">
            <v>3.14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LUIZ TEIXEIRA DE OLIVEIRA NETO</v>
          </cell>
          <cell r="F147" t="str">
            <v>1 - Médico</v>
          </cell>
          <cell r="G147" t="str">
            <v>2252-70</v>
          </cell>
          <cell r="H147" t="str">
            <v>12/2022</v>
          </cell>
          <cell r="J147">
            <v>689.36720000000003</v>
          </cell>
          <cell r="L147">
            <v>177.97</v>
          </cell>
          <cell r="M147">
            <v>6.34</v>
          </cell>
          <cell r="O147">
            <v>3.14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LYSIANE PRISCILLA OLEGARIA SANTOS DA SILVEIRA</v>
          </cell>
          <cell r="F148" t="str">
            <v>1 - Médico</v>
          </cell>
          <cell r="G148" t="str">
            <v>2251-25</v>
          </cell>
          <cell r="H148" t="str">
            <v>12/2022</v>
          </cell>
          <cell r="J148">
            <v>599.36959999999999</v>
          </cell>
          <cell r="L148">
            <v>177.97</v>
          </cell>
          <cell r="M148">
            <v>6.34</v>
          </cell>
          <cell r="O148">
            <v>3.14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MANOELA FERNANDES FERREIRA</v>
          </cell>
          <cell r="F149" t="str">
            <v>1 - Médico</v>
          </cell>
          <cell r="G149" t="str">
            <v>2251-25</v>
          </cell>
          <cell r="H149" t="str">
            <v>12/2022</v>
          </cell>
          <cell r="J149">
            <v>808.61279999999999</v>
          </cell>
          <cell r="L149">
            <v>177.97</v>
          </cell>
          <cell r="M149">
            <v>7.92</v>
          </cell>
          <cell r="O149">
            <v>3.14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MANOELLA CAVALCANTI DE BARROS</v>
          </cell>
          <cell r="F150" t="str">
            <v>3 - Administrativo</v>
          </cell>
          <cell r="G150" t="str">
            <v>1422-05</v>
          </cell>
          <cell r="H150" t="str">
            <v>12/2022</v>
          </cell>
          <cell r="J150">
            <v>420.84</v>
          </cell>
          <cell r="L150">
            <v>177.97</v>
          </cell>
          <cell r="M150">
            <v>61.48</v>
          </cell>
          <cell r="O150">
            <v>3.14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MARCELA PAULA DO NASCIMENTO DA SILVA</v>
          </cell>
          <cell r="F151" t="str">
            <v>2 - Outros Profissionais da Saúde</v>
          </cell>
          <cell r="G151" t="str">
            <v>3222-05</v>
          </cell>
          <cell r="H151" t="str">
            <v>12/2022</v>
          </cell>
          <cell r="J151">
            <v>269.63119999999998</v>
          </cell>
          <cell r="L151">
            <v>0</v>
          </cell>
          <cell r="M151">
            <v>0</v>
          </cell>
          <cell r="O151">
            <v>3.14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MARCELLA DA MOTA PEREIRA</v>
          </cell>
          <cell r="F152" t="str">
            <v>2 - Outros Profissionais da Saúde</v>
          </cell>
          <cell r="G152" t="str">
            <v>2235-05</v>
          </cell>
          <cell r="H152" t="str">
            <v>12/2022</v>
          </cell>
          <cell r="J152">
            <v>515.36880000000008</v>
          </cell>
          <cell r="L152">
            <v>177.97</v>
          </cell>
          <cell r="M152">
            <v>3.3</v>
          </cell>
          <cell r="O152">
            <v>3.14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MARCELO JOSE DA SILVA</v>
          </cell>
          <cell r="F153" t="str">
            <v>3 - Administrativo</v>
          </cell>
          <cell r="G153" t="str">
            <v>7823-20</v>
          </cell>
          <cell r="H153" t="str">
            <v>12/2022</v>
          </cell>
          <cell r="J153">
            <v>211.78800000000001</v>
          </cell>
          <cell r="L153">
            <v>177.97</v>
          </cell>
          <cell r="M153">
            <v>31.7</v>
          </cell>
          <cell r="O153">
            <v>3.14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MARCELO SEVERINO RAMOS</v>
          </cell>
          <cell r="F154" t="str">
            <v>3 - Administrativo</v>
          </cell>
          <cell r="G154" t="str">
            <v>5174-10</v>
          </cell>
          <cell r="H154" t="str">
            <v>12/2022</v>
          </cell>
          <cell r="J154">
            <v>220.86320000000001</v>
          </cell>
          <cell r="L154">
            <v>177.97</v>
          </cell>
          <cell r="M154">
            <v>24.87</v>
          </cell>
          <cell r="O154">
            <v>3.14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MARCONI DO NASCIMENTO</v>
          </cell>
          <cell r="F155" t="str">
            <v>2 - Outros Profissionais da Saúde</v>
          </cell>
          <cell r="G155" t="str">
            <v>7664-20</v>
          </cell>
          <cell r="H155" t="str">
            <v>12/2022</v>
          </cell>
          <cell r="J155">
            <v>268.30560000000003</v>
          </cell>
          <cell r="L155">
            <v>0</v>
          </cell>
          <cell r="M155">
            <v>0</v>
          </cell>
          <cell r="O155">
            <v>3.14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MARCONI MARCIONILO DE SANTANA</v>
          </cell>
          <cell r="F156" t="str">
            <v>2 - Outros Profissionais da Saúde</v>
          </cell>
          <cell r="G156" t="str">
            <v>3241-15</v>
          </cell>
          <cell r="H156" t="str">
            <v>12/2022</v>
          </cell>
          <cell r="J156">
            <v>490.56799999999998</v>
          </cell>
          <cell r="L156">
            <v>177.97</v>
          </cell>
          <cell r="M156">
            <v>12.2</v>
          </cell>
          <cell r="O156">
            <v>3.14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MARIA APARECIDA RODRIGUES LAURIANO DE LIRA</v>
          </cell>
          <cell r="F157" t="str">
            <v>1 - Médico</v>
          </cell>
          <cell r="G157" t="str">
            <v>2252-70</v>
          </cell>
          <cell r="H157" t="str">
            <v>12/2022</v>
          </cell>
          <cell r="J157">
            <v>674.59679999999992</v>
          </cell>
          <cell r="L157">
            <v>177.97</v>
          </cell>
          <cell r="M157">
            <v>7.92</v>
          </cell>
          <cell r="O157">
            <v>3.14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MARIA CECILIA LAGO OLIVEIRA DE SOUZA</v>
          </cell>
          <cell r="F158" t="str">
            <v>1 - Médico</v>
          </cell>
          <cell r="G158" t="str">
            <v>2251-25</v>
          </cell>
          <cell r="H158" t="str">
            <v>12/2022</v>
          </cell>
          <cell r="J158">
            <v>1173.6936000000001</v>
          </cell>
          <cell r="L158">
            <v>177.97</v>
          </cell>
          <cell r="M158">
            <v>28.51</v>
          </cell>
          <cell r="O158">
            <v>3.14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MARIA DE FATIMA SILVA DE ANDRADE</v>
          </cell>
          <cell r="F159" t="str">
            <v>2 - Outros Profissionais da Saúde</v>
          </cell>
          <cell r="G159" t="str">
            <v>2235-05</v>
          </cell>
          <cell r="H159" t="str">
            <v>12/2022</v>
          </cell>
          <cell r="J159">
            <v>424.74799999999999</v>
          </cell>
          <cell r="L159">
            <v>177.97</v>
          </cell>
          <cell r="M159">
            <v>2.81</v>
          </cell>
          <cell r="O159">
            <v>3.14</v>
          </cell>
          <cell r="R159">
            <v>0</v>
          </cell>
          <cell r="S159">
            <v>0</v>
          </cell>
          <cell r="U159">
            <v>110.51</v>
          </cell>
          <cell r="X159" t="str">
            <v>AUXÍLIO CRECHE</v>
          </cell>
        </row>
        <row r="160">
          <cell r="C160" t="str">
            <v>UPA SÃO LOURENÇO DA MATA - C.G 006/2022</v>
          </cell>
          <cell r="E160" t="str">
            <v>MARIA EDUARDA ARAUJO DA SILVA</v>
          </cell>
          <cell r="F160" t="str">
            <v>2 - Outros Profissionais da Saúde</v>
          </cell>
          <cell r="G160" t="str">
            <v>3222-05</v>
          </cell>
          <cell r="H160" t="str">
            <v>12/2022</v>
          </cell>
          <cell r="J160">
            <v>121.2</v>
          </cell>
          <cell r="L160">
            <v>177.97</v>
          </cell>
          <cell r="M160">
            <v>24.24</v>
          </cell>
          <cell r="O160">
            <v>3.14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MARIA EDUARDA LIMA ROCHA</v>
          </cell>
          <cell r="F161" t="str">
            <v>3 - Administrativo</v>
          </cell>
          <cell r="G161" t="str">
            <v>4110-10</v>
          </cell>
          <cell r="H161" t="str">
            <v>12/2022</v>
          </cell>
          <cell r="J161">
            <v>202.32400000000001</v>
          </cell>
          <cell r="L161">
            <v>0</v>
          </cell>
          <cell r="M161">
            <v>0</v>
          </cell>
          <cell r="O161">
            <v>3.14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MARIA EDUARDA VASCONCELOS DA SILVA</v>
          </cell>
          <cell r="F162" t="str">
            <v>3 - Administrativo</v>
          </cell>
          <cell r="G162" t="str">
            <v>4110-10</v>
          </cell>
          <cell r="H162" t="str">
            <v>12/2022</v>
          </cell>
          <cell r="J162">
            <v>17.998200000000001</v>
          </cell>
          <cell r="L162">
            <v>0</v>
          </cell>
          <cell r="M162">
            <v>0</v>
          </cell>
          <cell r="O162">
            <v>3.14</v>
          </cell>
          <cell r="R162">
            <v>231.68</v>
          </cell>
          <cell r="S162">
            <v>0</v>
          </cell>
          <cell r="U162">
            <v>0</v>
          </cell>
        </row>
        <row r="163">
          <cell r="C163" t="str">
            <v>UPA SÃO LOURENÇO DA MATA - C.G 006/2022</v>
          </cell>
          <cell r="E163" t="str">
            <v>MARIA GEISE BARBOSA DE ANDRADE</v>
          </cell>
          <cell r="F163" t="str">
            <v>1 - Médico</v>
          </cell>
          <cell r="G163" t="str">
            <v>2251-25</v>
          </cell>
          <cell r="H163" t="str">
            <v>12/2022</v>
          </cell>
          <cell r="J163">
            <v>459.70560000000012</v>
          </cell>
          <cell r="L163">
            <v>0</v>
          </cell>
          <cell r="M163">
            <v>0</v>
          </cell>
          <cell r="O163">
            <v>3.14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MARIA JOSE GOMES DA SILVA</v>
          </cell>
          <cell r="F164" t="str">
            <v>2 - Outros Profissionais da Saúde</v>
          </cell>
          <cell r="G164" t="str">
            <v>3222-05</v>
          </cell>
          <cell r="H164" t="str">
            <v>12/2022</v>
          </cell>
          <cell r="J164">
            <v>178.2208</v>
          </cell>
          <cell r="L164">
            <v>177.97</v>
          </cell>
          <cell r="M164">
            <v>24.24</v>
          </cell>
          <cell r="O164">
            <v>3.14</v>
          </cell>
          <cell r="R164">
            <v>135.5</v>
          </cell>
          <cell r="S164">
            <v>70.78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MARIA JULIANA COSTA DA SILVA ALBERT</v>
          </cell>
          <cell r="F165" t="str">
            <v>2 - Outros Profissionais da Saúde</v>
          </cell>
          <cell r="G165" t="str">
            <v>2235-05</v>
          </cell>
          <cell r="H165" t="str">
            <v>12/2022</v>
          </cell>
          <cell r="J165">
            <v>609.16639999999995</v>
          </cell>
          <cell r="L165">
            <v>177.97</v>
          </cell>
          <cell r="M165">
            <v>3.3</v>
          </cell>
          <cell r="O165">
            <v>3.14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MARIA LUANA SILVA DE LIMA SANTOS</v>
          </cell>
          <cell r="F166" t="str">
            <v>2 - Outros Profissionais da Saúde</v>
          </cell>
          <cell r="G166" t="str">
            <v>5211-30</v>
          </cell>
          <cell r="H166" t="str">
            <v>12/2022</v>
          </cell>
          <cell r="J166">
            <v>179.1832</v>
          </cell>
          <cell r="L166">
            <v>177.97</v>
          </cell>
          <cell r="M166">
            <v>24.87</v>
          </cell>
          <cell r="O166">
            <v>3.14</v>
          </cell>
          <cell r="R166">
            <v>135.5</v>
          </cell>
          <cell r="S166">
            <v>72.13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MARIA MADALENA SOUZA PEREIRA</v>
          </cell>
          <cell r="F167" t="str">
            <v>2 - Outros Profissionais da Saúde</v>
          </cell>
          <cell r="G167" t="str">
            <v>3222-05</v>
          </cell>
          <cell r="H167" t="str">
            <v>12/2022</v>
          </cell>
          <cell r="J167">
            <v>189.876</v>
          </cell>
          <cell r="L167">
            <v>177.97</v>
          </cell>
          <cell r="M167">
            <v>24.24</v>
          </cell>
          <cell r="O167">
            <v>3.14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MARIANA CRISTINA FERREIRA DE JESUS</v>
          </cell>
          <cell r="F168" t="str">
            <v>2 - Outros Profissionais da Saúde</v>
          </cell>
          <cell r="G168" t="str">
            <v>3222-05</v>
          </cell>
          <cell r="H168" t="str">
            <v>12/2022</v>
          </cell>
          <cell r="J168">
            <v>187.04</v>
          </cell>
          <cell r="L168">
            <v>177.97</v>
          </cell>
          <cell r="M168">
            <v>24.24</v>
          </cell>
          <cell r="O168">
            <v>3.14</v>
          </cell>
          <cell r="R168">
            <v>127.3</v>
          </cell>
          <cell r="S168">
            <v>72.72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MARIANA DE BARROS MELO</v>
          </cell>
          <cell r="F169" t="str">
            <v>1 - Médico</v>
          </cell>
          <cell r="G169" t="str">
            <v>2251-25</v>
          </cell>
          <cell r="H169" t="str">
            <v>12/2022</v>
          </cell>
          <cell r="J169">
            <v>1577.5224000000001</v>
          </cell>
          <cell r="L169">
            <v>177.97</v>
          </cell>
          <cell r="M169">
            <v>61.78</v>
          </cell>
          <cell r="O169">
            <v>3.14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MARIANA DE TASSIA ALBUQUERQUE LOPES</v>
          </cell>
          <cell r="F170" t="str">
            <v>2 - Outros Profissionais da Saúde</v>
          </cell>
          <cell r="G170" t="str">
            <v>2235-05</v>
          </cell>
          <cell r="H170" t="str">
            <v>12/2022</v>
          </cell>
          <cell r="J170">
            <v>462.99279999999999</v>
          </cell>
          <cell r="L170">
            <v>177.97</v>
          </cell>
          <cell r="M170">
            <v>3.3</v>
          </cell>
          <cell r="O170">
            <v>3.14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MARILIA VASCONCELOS COSTA MOREIRA</v>
          </cell>
          <cell r="F171" t="str">
            <v>1 - Médico</v>
          </cell>
          <cell r="G171" t="str">
            <v>2251-25</v>
          </cell>
          <cell r="H171" t="str">
            <v>12/2022</v>
          </cell>
          <cell r="J171">
            <v>1257.1976</v>
          </cell>
          <cell r="L171">
            <v>177.97</v>
          </cell>
          <cell r="M171">
            <v>28.51</v>
          </cell>
          <cell r="O171">
            <v>3.14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MARINALVA MARIA DA SILVA</v>
          </cell>
          <cell r="F172" t="str">
            <v>2 - Outros Profissionais da Saúde</v>
          </cell>
          <cell r="G172" t="str">
            <v>3222-05</v>
          </cell>
          <cell r="H172" t="str">
            <v>12/2022</v>
          </cell>
          <cell r="J172">
            <v>219.71440000000001</v>
          </cell>
          <cell r="L172">
            <v>177.97</v>
          </cell>
          <cell r="M172">
            <v>24.24</v>
          </cell>
          <cell r="O172">
            <v>3.14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MARISTELA FARIAS LOUREIRO AMORIM</v>
          </cell>
          <cell r="F173" t="str">
            <v>3 - Administrativo</v>
          </cell>
          <cell r="G173" t="str">
            <v>1421-05</v>
          </cell>
          <cell r="H173" t="str">
            <v>12/2022</v>
          </cell>
          <cell r="J173">
            <v>1267.6736000000001</v>
          </cell>
          <cell r="L173">
            <v>177.97</v>
          </cell>
          <cell r="M173">
            <v>30</v>
          </cell>
          <cell r="O173">
            <v>3.14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MARLI VIEIRA PRAZO</v>
          </cell>
          <cell r="F174" t="str">
            <v>2 - Outros Profissionais da Saúde</v>
          </cell>
          <cell r="G174" t="str">
            <v>3222-05</v>
          </cell>
          <cell r="H174" t="str">
            <v>12/2022</v>
          </cell>
          <cell r="J174">
            <v>206.8288</v>
          </cell>
          <cell r="L174">
            <v>177.97</v>
          </cell>
          <cell r="M174">
            <v>24.24</v>
          </cell>
          <cell r="O174">
            <v>3.14</v>
          </cell>
          <cell r="R174">
            <v>127.3</v>
          </cell>
          <cell r="S174">
            <v>72.72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MATEUS GOMES CAJUI</v>
          </cell>
          <cell r="F175" t="str">
            <v>1 - Médico</v>
          </cell>
          <cell r="G175" t="str">
            <v>2251-25</v>
          </cell>
          <cell r="H175" t="str">
            <v>12/2022</v>
          </cell>
          <cell r="J175">
            <v>834.3528</v>
          </cell>
          <cell r="L175">
            <v>0</v>
          </cell>
          <cell r="M175">
            <v>0</v>
          </cell>
          <cell r="O175">
            <v>3.14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MAXWELL ALEX DE LIMA MOURA</v>
          </cell>
          <cell r="F176" t="str">
            <v>1 - Médico</v>
          </cell>
          <cell r="G176" t="str">
            <v>2251-25</v>
          </cell>
          <cell r="H176" t="str">
            <v>12/2022</v>
          </cell>
          <cell r="J176">
            <v>782.61040000000014</v>
          </cell>
          <cell r="L176">
            <v>177.97</v>
          </cell>
          <cell r="M176">
            <v>6.34</v>
          </cell>
          <cell r="O176">
            <v>3.14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MAYARA FERREIRA NOBRE DE MEDEIROS</v>
          </cell>
          <cell r="F177" t="str">
            <v>2 - Outros Profissionais da Saúde</v>
          </cell>
          <cell r="G177" t="str">
            <v>2235-05</v>
          </cell>
          <cell r="H177" t="str">
            <v>12/2022</v>
          </cell>
          <cell r="J177">
            <v>615.34320000000014</v>
          </cell>
          <cell r="L177">
            <v>177.97</v>
          </cell>
          <cell r="M177">
            <v>3.06</v>
          </cell>
          <cell r="O177">
            <v>3.14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MICAELLA GONCALO DA SILVA ALEXANDRE</v>
          </cell>
          <cell r="F178" t="str">
            <v>2 - Outros Profissionais da Saúde</v>
          </cell>
          <cell r="G178" t="str">
            <v>3222-05</v>
          </cell>
          <cell r="H178" t="str">
            <v>12/2022</v>
          </cell>
          <cell r="J178">
            <v>208.97120000000001</v>
          </cell>
          <cell r="L178">
            <v>177.97</v>
          </cell>
          <cell r="M178">
            <v>24.24</v>
          </cell>
          <cell r="O178">
            <v>3.14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MIRIAM MARIA DOS SANTOS</v>
          </cell>
          <cell r="F179" t="str">
            <v>2 - Outros Profissionais da Saúde</v>
          </cell>
          <cell r="G179" t="str">
            <v>2236-05</v>
          </cell>
          <cell r="H179" t="str">
            <v>12/2022</v>
          </cell>
          <cell r="J179">
            <v>534.1031999999999</v>
          </cell>
          <cell r="L179">
            <v>177.97</v>
          </cell>
          <cell r="M179">
            <v>3.25</v>
          </cell>
          <cell r="O179">
            <v>3.14</v>
          </cell>
          <cell r="R179">
            <v>0</v>
          </cell>
          <cell r="S179">
            <v>0</v>
          </cell>
          <cell r="U179">
            <v>103.12</v>
          </cell>
          <cell r="X179" t="str">
            <v>AUXÍLIO CRECHE</v>
          </cell>
        </row>
        <row r="180">
          <cell r="C180" t="str">
            <v>UPA SÃO LOURENÇO DA MATA - C.G 006/2022</v>
          </cell>
          <cell r="E180" t="str">
            <v>MONICA CORREIA DA SILVA</v>
          </cell>
          <cell r="F180" t="str">
            <v>2 - Outros Profissionais da Saúde</v>
          </cell>
          <cell r="G180" t="str">
            <v>3222-05</v>
          </cell>
          <cell r="H180" t="str">
            <v>12/2022</v>
          </cell>
          <cell r="J180">
            <v>216.09119999999999</v>
          </cell>
          <cell r="L180">
            <v>177.97</v>
          </cell>
          <cell r="M180">
            <v>24.24</v>
          </cell>
          <cell r="O180">
            <v>3.14</v>
          </cell>
          <cell r="R180">
            <v>135.5</v>
          </cell>
          <cell r="S180">
            <v>71.02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MURILO BARBOSA DE SOUZA</v>
          </cell>
          <cell r="F181" t="str">
            <v>3 - Administrativo</v>
          </cell>
          <cell r="G181" t="str">
            <v>5174-10</v>
          </cell>
          <cell r="H181" t="str">
            <v>12/2022</v>
          </cell>
          <cell r="J181">
            <v>177.1712</v>
          </cell>
          <cell r="L181">
            <v>177.97</v>
          </cell>
          <cell r="M181">
            <v>24.87</v>
          </cell>
          <cell r="O181">
            <v>3.14</v>
          </cell>
          <cell r="R181">
            <v>135.5</v>
          </cell>
          <cell r="S181">
            <v>74.61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NATALIA DE FATIMA DE LIMA SILVA</v>
          </cell>
          <cell r="F182" t="str">
            <v>3 - Administrativo</v>
          </cell>
          <cell r="G182" t="str">
            <v>3516-05</v>
          </cell>
          <cell r="H182" t="str">
            <v>12/2022</v>
          </cell>
          <cell r="J182">
            <v>241.3664</v>
          </cell>
          <cell r="L182">
            <v>177.97</v>
          </cell>
          <cell r="M182">
            <v>35.32</v>
          </cell>
          <cell r="O182">
            <v>3.14</v>
          </cell>
          <cell r="R182">
            <v>271.73</v>
          </cell>
          <cell r="S182">
            <v>105.97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NELIA PALMIRA DA SILVA XAVIER</v>
          </cell>
          <cell r="F183" t="str">
            <v>3 - Administrativo</v>
          </cell>
          <cell r="G183" t="str">
            <v>4110-10</v>
          </cell>
          <cell r="H183" t="str">
            <v>12/2022</v>
          </cell>
          <cell r="J183">
            <v>210.0384</v>
          </cell>
          <cell r="L183">
            <v>177.97</v>
          </cell>
          <cell r="M183">
            <v>24.87</v>
          </cell>
          <cell r="O183">
            <v>3.14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PATRICIA CRISTINA DA SILVA</v>
          </cell>
          <cell r="F184" t="str">
            <v>2 - Outros Profissionais da Saúde</v>
          </cell>
          <cell r="G184" t="str">
            <v>3222-05</v>
          </cell>
          <cell r="H184" t="str">
            <v>12/2022</v>
          </cell>
          <cell r="J184">
            <v>193.39599999999999</v>
          </cell>
          <cell r="L184">
            <v>177.97</v>
          </cell>
          <cell r="M184">
            <v>24.24</v>
          </cell>
          <cell r="O184">
            <v>3.14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PAULA MARIA DOS SANTOS ARRUDA</v>
          </cell>
          <cell r="F185" t="str">
            <v>2 - Outros Profissionais da Saúde</v>
          </cell>
          <cell r="G185" t="str">
            <v>3222-05</v>
          </cell>
          <cell r="H185" t="str">
            <v>12/2022</v>
          </cell>
          <cell r="J185">
            <v>191.38399999999999</v>
          </cell>
          <cell r="L185">
            <v>177.97</v>
          </cell>
          <cell r="M185">
            <v>24.24</v>
          </cell>
          <cell r="O185">
            <v>3.14</v>
          </cell>
          <cell r="R185">
            <v>0</v>
          </cell>
          <cell r="S185">
            <v>0</v>
          </cell>
          <cell r="U185">
            <v>69.41</v>
          </cell>
          <cell r="X185" t="str">
            <v>AUXÍLIO CRECHE</v>
          </cell>
        </row>
        <row r="186">
          <cell r="C186" t="str">
            <v>UPA SÃO LOURENÇO DA MATA - C.G 006/2022</v>
          </cell>
          <cell r="E186" t="str">
            <v>PAULO ARAUJO DA SILVA</v>
          </cell>
          <cell r="F186" t="str">
            <v>3 - Administrativo</v>
          </cell>
          <cell r="G186" t="str">
            <v>7823-20</v>
          </cell>
          <cell r="H186" t="str">
            <v>12/2022</v>
          </cell>
          <cell r="J186">
            <v>289.68560000000002</v>
          </cell>
          <cell r="L186">
            <v>177.97</v>
          </cell>
          <cell r="M186">
            <v>31.7</v>
          </cell>
          <cell r="O186">
            <v>3.14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 xml:space="preserve">PEDRO ROBERTO VALENCA BEZERRA </v>
          </cell>
          <cell r="F187" t="str">
            <v>1 - Médico</v>
          </cell>
          <cell r="G187" t="str">
            <v>2251-24</v>
          </cell>
          <cell r="H187" t="str">
            <v>12/2022</v>
          </cell>
          <cell r="J187">
            <v>1444.1648</v>
          </cell>
          <cell r="L187">
            <v>177.97</v>
          </cell>
          <cell r="M187">
            <v>25.34</v>
          </cell>
          <cell r="O187">
            <v>3.14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PETRUCIA BARBOSA ARAUJO</v>
          </cell>
          <cell r="F188" t="str">
            <v>2 - Outros Profissionais da Saúde</v>
          </cell>
          <cell r="G188" t="str">
            <v>3222-05</v>
          </cell>
          <cell r="H188" t="str">
            <v>12/2022</v>
          </cell>
          <cell r="J188">
            <v>189.81360000000001</v>
          </cell>
          <cell r="L188">
            <v>177.97</v>
          </cell>
          <cell r="M188">
            <v>24.24</v>
          </cell>
          <cell r="O188">
            <v>3.14</v>
          </cell>
          <cell r="R188">
            <v>258.3</v>
          </cell>
          <cell r="S188">
            <v>72.72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PRISCILA THAIS SIMPLICIO COSTA</v>
          </cell>
          <cell r="F189" t="str">
            <v>2 - Outros Profissionais da Saúde</v>
          </cell>
          <cell r="G189" t="str">
            <v>3226-05</v>
          </cell>
          <cell r="H189" t="str">
            <v>12/2022</v>
          </cell>
          <cell r="J189">
            <v>195.40639999999999</v>
          </cell>
          <cell r="L189">
            <v>177.97</v>
          </cell>
          <cell r="M189">
            <v>24.87</v>
          </cell>
          <cell r="O189">
            <v>3.14</v>
          </cell>
          <cell r="R189">
            <v>262.39999999999998</v>
          </cell>
          <cell r="S189">
            <v>74.61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PRISCYLLA NUNES DE MACEDO OLIVEIRA</v>
          </cell>
          <cell r="F190" t="str">
            <v>3 - Administrativo</v>
          </cell>
          <cell r="G190" t="str">
            <v>1312-10</v>
          </cell>
          <cell r="H190" t="str">
            <v>12/2022</v>
          </cell>
          <cell r="J190">
            <v>1550.6056000000001</v>
          </cell>
          <cell r="L190">
            <v>177.97</v>
          </cell>
          <cell r="M190">
            <v>30</v>
          </cell>
          <cell r="O190">
            <v>3.14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PRISCYLLA RAYANNE FERNANDES DE OLIVEIRA</v>
          </cell>
          <cell r="F191" t="str">
            <v>1 - Médico</v>
          </cell>
          <cell r="G191" t="str">
            <v>2251-25</v>
          </cell>
          <cell r="H191" t="str">
            <v>12/2022</v>
          </cell>
          <cell r="J191">
            <v>606.98239999999998</v>
          </cell>
          <cell r="L191">
            <v>177.97</v>
          </cell>
          <cell r="M191">
            <v>7.92</v>
          </cell>
          <cell r="O191">
            <v>3.14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RAFAELA BANDEIRA DE MELO SANTOS</v>
          </cell>
          <cell r="F192" t="str">
            <v>3 - Administrativo</v>
          </cell>
          <cell r="G192" t="str">
            <v>4131-15</v>
          </cell>
          <cell r="H192" t="str">
            <v>12/2022</v>
          </cell>
          <cell r="J192">
            <v>202.41040000000001</v>
          </cell>
          <cell r="L192">
            <v>177.97</v>
          </cell>
          <cell r="M192">
            <v>31.64</v>
          </cell>
          <cell r="O192">
            <v>3.14</v>
          </cell>
          <cell r="R192">
            <v>123</v>
          </cell>
          <cell r="S192">
            <v>83.52</v>
          </cell>
          <cell r="U192">
            <v>67.23</v>
          </cell>
          <cell r="X192" t="str">
            <v>AUXÍLIO CRECHE</v>
          </cell>
        </row>
        <row r="193">
          <cell r="C193" t="str">
            <v>UPA SÃO LOURENÇO DA MATA - C.G 006/2022</v>
          </cell>
          <cell r="E193" t="str">
            <v>RAFAELA DA SILVA LOPES</v>
          </cell>
          <cell r="F193" t="str">
            <v>2 - Outros Profissionais da Saúde</v>
          </cell>
          <cell r="G193" t="str">
            <v>3222-05</v>
          </cell>
          <cell r="H193" t="str">
            <v>12/2022</v>
          </cell>
          <cell r="J193">
            <v>175.0976</v>
          </cell>
          <cell r="L193">
            <v>177.97</v>
          </cell>
          <cell r="M193">
            <v>24.24</v>
          </cell>
          <cell r="O193">
            <v>3.14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RAFAELA DUARTE DA SILVA</v>
          </cell>
          <cell r="F194" t="str">
            <v>2 - Outros Profissionais da Saúde</v>
          </cell>
          <cell r="G194" t="str">
            <v>5211-30</v>
          </cell>
          <cell r="H194" t="str">
            <v>12/2022</v>
          </cell>
          <cell r="J194">
            <v>181.58320000000001</v>
          </cell>
          <cell r="L194">
            <v>177.97</v>
          </cell>
          <cell r="M194">
            <v>24.87</v>
          </cell>
          <cell r="O194">
            <v>3.14</v>
          </cell>
          <cell r="R194">
            <v>136.88999999999999</v>
          </cell>
          <cell r="S194">
            <v>74.61</v>
          </cell>
          <cell r="U194">
            <v>77.569999999999993</v>
          </cell>
          <cell r="X194" t="str">
            <v>AUXÍLIO CRECHE</v>
          </cell>
        </row>
        <row r="195">
          <cell r="C195" t="str">
            <v>UPA SÃO LOURENÇO DA MATA - C.G 006/2022</v>
          </cell>
          <cell r="E195" t="str">
            <v>RAISSA DAYANNE ESPERIDIAO AMARO</v>
          </cell>
          <cell r="F195" t="str">
            <v>1 - Médico</v>
          </cell>
          <cell r="G195" t="str">
            <v>2251-25</v>
          </cell>
          <cell r="H195" t="str">
            <v>12/2022</v>
          </cell>
          <cell r="J195">
            <v>842.95040000000006</v>
          </cell>
          <cell r="L195">
            <v>0</v>
          </cell>
          <cell r="M195">
            <v>0</v>
          </cell>
          <cell r="O195">
            <v>3.14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RAQUEL LYRA ARRUDA DE ARAUJO</v>
          </cell>
          <cell r="F196" t="str">
            <v>2 - Outros Profissionais da Saúde</v>
          </cell>
          <cell r="G196" t="str">
            <v>2236-05</v>
          </cell>
          <cell r="H196" t="str">
            <v>12/2022</v>
          </cell>
          <cell r="J196">
            <v>533.66560000000004</v>
          </cell>
          <cell r="L196">
            <v>177.97</v>
          </cell>
          <cell r="M196">
            <v>3.25</v>
          </cell>
          <cell r="O196">
            <v>3.14</v>
          </cell>
          <cell r="R196">
            <v>0</v>
          </cell>
          <cell r="S196">
            <v>0</v>
          </cell>
          <cell r="U196">
            <v>103.12</v>
          </cell>
          <cell r="X196" t="str">
            <v>AUXÍLIO CRECHE</v>
          </cell>
        </row>
        <row r="197">
          <cell r="C197" t="str">
            <v>UPA SÃO LOURENÇO DA MATA - C.G 006/2022</v>
          </cell>
          <cell r="E197" t="str">
            <v>RAQUELL ALVES DE ARAUJO</v>
          </cell>
          <cell r="F197" t="str">
            <v>1 - Médico</v>
          </cell>
          <cell r="G197" t="str">
            <v>2251-25</v>
          </cell>
          <cell r="H197" t="str">
            <v>12/2022</v>
          </cell>
          <cell r="J197">
            <v>1053.404</v>
          </cell>
          <cell r="L197">
            <v>177.97</v>
          </cell>
          <cell r="M197">
            <v>31.68</v>
          </cell>
          <cell r="O197">
            <v>3.14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REGINA MARIA CAVALCANTE ANDRADE</v>
          </cell>
          <cell r="F198" t="str">
            <v>3 - Administrativo</v>
          </cell>
          <cell r="G198" t="str">
            <v>4110-10</v>
          </cell>
          <cell r="H198" t="str">
            <v>12/2022</v>
          </cell>
          <cell r="J198">
            <v>175.3152</v>
          </cell>
          <cell r="L198">
            <v>177.97</v>
          </cell>
          <cell r="M198">
            <v>27.17</v>
          </cell>
          <cell r="O198">
            <v>3.14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 - C.G 006/2022</v>
          </cell>
          <cell r="E199" t="str">
            <v>RENATA CABRAL GUERRA LIMA</v>
          </cell>
          <cell r="F199" t="str">
            <v>1 - Médico</v>
          </cell>
          <cell r="G199" t="str">
            <v>2251-25</v>
          </cell>
          <cell r="H199" t="str">
            <v>12/2022</v>
          </cell>
          <cell r="J199">
            <v>606.96800000000007</v>
          </cell>
          <cell r="L199">
            <v>0</v>
          </cell>
          <cell r="M199">
            <v>0</v>
          </cell>
          <cell r="O199">
            <v>3.14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RENATA TEREZA DA SILVA MUNIZ</v>
          </cell>
          <cell r="F200" t="str">
            <v>2 - Outros Profissionais da Saúde</v>
          </cell>
          <cell r="G200" t="str">
            <v>5211-30</v>
          </cell>
          <cell r="H200" t="str">
            <v>12/2022</v>
          </cell>
          <cell r="J200">
            <v>179.36879999999999</v>
          </cell>
          <cell r="L200">
            <v>177.97</v>
          </cell>
          <cell r="M200">
            <v>24.87</v>
          </cell>
          <cell r="O200">
            <v>3.14</v>
          </cell>
          <cell r="R200">
            <v>172.2</v>
          </cell>
          <cell r="S200">
            <v>74.61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RICARDO JERONIMO DE ATAIDE</v>
          </cell>
          <cell r="F201" t="str">
            <v>2 - Outros Profissionais da Saúde</v>
          </cell>
          <cell r="G201" t="str">
            <v>5151-10</v>
          </cell>
          <cell r="H201" t="str">
            <v>12/2022</v>
          </cell>
          <cell r="J201">
            <v>198.83920000000001</v>
          </cell>
          <cell r="L201">
            <v>177.97</v>
          </cell>
          <cell r="M201">
            <v>24.8</v>
          </cell>
          <cell r="O201">
            <v>3.14</v>
          </cell>
          <cell r="R201">
            <v>246</v>
          </cell>
          <cell r="S201">
            <v>71.930000000000007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RISALVA SEVERINA RAMOS DA SILVA</v>
          </cell>
          <cell r="F202" t="str">
            <v>2 - Outros Profissionais da Saúde</v>
          </cell>
          <cell r="G202" t="str">
            <v>3222-05</v>
          </cell>
          <cell r="H202" t="str">
            <v>12/2022</v>
          </cell>
          <cell r="J202">
            <v>195.64</v>
          </cell>
          <cell r="L202">
            <v>177.97</v>
          </cell>
          <cell r="M202">
            <v>24.24</v>
          </cell>
          <cell r="O202">
            <v>3.14</v>
          </cell>
          <cell r="R202">
            <v>272</v>
          </cell>
          <cell r="S202">
            <v>57.6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ROBERTA FERREIRA DE OLIVEIRA</v>
          </cell>
          <cell r="F203" t="str">
            <v>3 - Administrativo</v>
          </cell>
          <cell r="G203" t="str">
            <v>4131-15</v>
          </cell>
          <cell r="H203" t="str">
            <v>12/2022</v>
          </cell>
          <cell r="J203">
            <v>193.79519999999999</v>
          </cell>
          <cell r="L203">
            <v>177.97</v>
          </cell>
          <cell r="M203">
            <v>31.64</v>
          </cell>
          <cell r="O203">
            <v>3.14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ROBERTO FELIX DE LIMA JUNIOR</v>
          </cell>
          <cell r="F204" t="str">
            <v>2 - Outros Profissionais da Saúde</v>
          </cell>
          <cell r="G204" t="str">
            <v>2236-05</v>
          </cell>
          <cell r="H204" t="str">
            <v>12/2022</v>
          </cell>
          <cell r="J204">
            <v>420.12240000000003</v>
          </cell>
          <cell r="L204">
            <v>177.97</v>
          </cell>
          <cell r="M204">
            <v>3.25</v>
          </cell>
          <cell r="O204">
            <v>3.14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ROBESIA CANDIDO DE ALENCAR CORREIA DE ARAUJO</v>
          </cell>
          <cell r="F205" t="str">
            <v>3 - Administrativo</v>
          </cell>
          <cell r="G205" t="str">
            <v>1231-05</v>
          </cell>
          <cell r="H205" t="str">
            <v>12/2022</v>
          </cell>
          <cell r="J205">
            <v>1478.9512</v>
          </cell>
          <cell r="L205">
            <v>177.97</v>
          </cell>
          <cell r="M205">
            <v>30</v>
          </cell>
          <cell r="O205">
            <v>3.14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RODRIGO CESAR DE ALBUQUERQUE GOMES</v>
          </cell>
          <cell r="F206" t="str">
            <v>2 - Outros Profissionais da Saúde</v>
          </cell>
          <cell r="G206" t="str">
            <v>2235-05</v>
          </cell>
          <cell r="H206" t="str">
            <v>12/2022</v>
          </cell>
          <cell r="J206">
            <v>464.60160000000002</v>
          </cell>
          <cell r="L206">
            <v>177.97</v>
          </cell>
          <cell r="M206">
            <v>3.3</v>
          </cell>
          <cell r="O206">
            <v>3.14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RODRIGO FERREIRA DE ARAUJO</v>
          </cell>
          <cell r="F207" t="str">
            <v>2 - Outros Profissionais da Saúde</v>
          </cell>
          <cell r="G207" t="str">
            <v>7664-20</v>
          </cell>
          <cell r="H207" t="str">
            <v>12/2022</v>
          </cell>
          <cell r="J207">
            <v>208.45920000000001</v>
          </cell>
          <cell r="L207">
            <v>177.97</v>
          </cell>
          <cell r="M207">
            <v>12.2</v>
          </cell>
          <cell r="O207">
            <v>3.14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ROGERIA SEVERINA DE ALMEIDA</v>
          </cell>
          <cell r="F208" t="str">
            <v>2 - Outros Profissionais da Saúde</v>
          </cell>
          <cell r="G208" t="str">
            <v>3222-05</v>
          </cell>
          <cell r="H208" t="str">
            <v>12/2022</v>
          </cell>
          <cell r="J208">
            <v>212.876</v>
          </cell>
          <cell r="L208">
            <v>177.97</v>
          </cell>
          <cell r="M208">
            <v>24.24</v>
          </cell>
          <cell r="O208">
            <v>3.14</v>
          </cell>
          <cell r="R208">
            <v>123</v>
          </cell>
          <cell r="S208">
            <v>67.63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ROSA FELICIANO DA SILVA LUNA</v>
          </cell>
          <cell r="F209" t="str">
            <v>2 - Outros Profissionais da Saúde</v>
          </cell>
          <cell r="G209" t="str">
            <v>3222-05</v>
          </cell>
          <cell r="H209" t="str">
            <v>12/2022</v>
          </cell>
          <cell r="J209">
            <v>208.49760000000001</v>
          </cell>
          <cell r="L209">
            <v>177.97</v>
          </cell>
          <cell r="M209">
            <v>24.24</v>
          </cell>
          <cell r="O209">
            <v>3.14</v>
          </cell>
          <cell r="R209">
            <v>225</v>
          </cell>
          <cell r="S209">
            <v>54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ROSANA SOARES DA SILVA</v>
          </cell>
          <cell r="F210" t="str">
            <v>2 - Outros Profissionais da Saúde</v>
          </cell>
          <cell r="G210" t="str">
            <v>3222-05</v>
          </cell>
          <cell r="H210" t="str">
            <v>12/2022</v>
          </cell>
          <cell r="J210">
            <v>234.38720000000001</v>
          </cell>
          <cell r="L210">
            <v>0</v>
          </cell>
          <cell r="M210">
            <v>0</v>
          </cell>
          <cell r="O210">
            <v>3.14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ROSANGELA DA SILVA BARBOSA</v>
          </cell>
          <cell r="F211" t="str">
            <v>3 - Administrativo</v>
          </cell>
          <cell r="G211" t="str">
            <v>4110-10</v>
          </cell>
          <cell r="H211" t="str">
            <v>12/2022</v>
          </cell>
          <cell r="J211">
            <v>193.78479999999999</v>
          </cell>
          <cell r="L211">
            <v>177.97</v>
          </cell>
          <cell r="M211">
            <v>24.87</v>
          </cell>
          <cell r="O211">
            <v>3.14</v>
          </cell>
          <cell r="R211">
            <v>131.19999999999999</v>
          </cell>
          <cell r="S211">
            <v>74.61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ROSAURA FERRAZ EWEN DE SENA</v>
          </cell>
          <cell r="F212" t="str">
            <v>2 - Outros Profissionais da Saúde</v>
          </cell>
          <cell r="G212" t="str">
            <v>3222-05</v>
          </cell>
          <cell r="H212" t="str">
            <v>12/2022</v>
          </cell>
          <cell r="J212">
            <v>189.5968</v>
          </cell>
          <cell r="L212">
            <v>177.97</v>
          </cell>
          <cell r="M212">
            <v>24.24</v>
          </cell>
          <cell r="O212">
            <v>3.14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ROSINEIDE MARIA DA SILVA</v>
          </cell>
          <cell r="F213" t="str">
            <v>3 - Administrativo</v>
          </cell>
          <cell r="G213" t="str">
            <v>5174-10</v>
          </cell>
          <cell r="H213" t="str">
            <v>12/2022</v>
          </cell>
          <cell r="J213">
            <v>220.09360000000001</v>
          </cell>
          <cell r="L213">
            <v>177.97</v>
          </cell>
          <cell r="M213">
            <v>24.87</v>
          </cell>
          <cell r="O213">
            <v>3.14</v>
          </cell>
          <cell r="R213">
            <v>131.19999999999999</v>
          </cell>
          <cell r="S213">
            <v>72.86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SAMIA SANTOS RIBEIRO</v>
          </cell>
          <cell r="F214" t="str">
            <v>1 - Médico</v>
          </cell>
          <cell r="G214" t="str">
            <v>2251-25</v>
          </cell>
          <cell r="H214" t="str">
            <v>12/2022</v>
          </cell>
          <cell r="J214">
            <v>587.05759999999998</v>
          </cell>
          <cell r="L214">
            <v>177.97</v>
          </cell>
          <cell r="M214">
            <v>6.34</v>
          </cell>
          <cell r="O214">
            <v>3.14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SANDRA MARIA DOS SANTOS MONTEIRO</v>
          </cell>
          <cell r="F215" t="str">
            <v>2 - Outros Profissionais da Saúde</v>
          </cell>
          <cell r="G215" t="str">
            <v>3222-05</v>
          </cell>
          <cell r="H215" t="str">
            <v>12/2022</v>
          </cell>
          <cell r="J215">
            <v>203.2544</v>
          </cell>
          <cell r="L215">
            <v>177.97</v>
          </cell>
          <cell r="M215">
            <v>24.24</v>
          </cell>
          <cell r="O215">
            <v>3.14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SEVERINA ANDREA DE OLIVEIRA NASCIMENTO</v>
          </cell>
          <cell r="F216" t="str">
            <v>2 - Outros Profissionais da Saúde</v>
          </cell>
          <cell r="G216" t="str">
            <v>3222-05</v>
          </cell>
          <cell r="H216" t="str">
            <v>12/2022</v>
          </cell>
          <cell r="J216">
            <v>202.08240000000001</v>
          </cell>
          <cell r="L216">
            <v>177.97</v>
          </cell>
          <cell r="M216">
            <v>24.24</v>
          </cell>
          <cell r="O216">
            <v>3.14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SIDNEY VENANCIO DA SILVA XAVIER</v>
          </cell>
          <cell r="F217" t="str">
            <v>2 - Outros Profissionais da Saúde</v>
          </cell>
          <cell r="G217" t="str">
            <v>2235-05</v>
          </cell>
          <cell r="H217" t="str">
            <v>12/2022</v>
          </cell>
          <cell r="J217">
            <v>451.59359999999998</v>
          </cell>
          <cell r="L217">
            <v>177.97</v>
          </cell>
          <cell r="M217">
            <v>3.3</v>
          </cell>
          <cell r="O217">
            <v>3.14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SIMONE PONCIANO DO NASCIMENTO</v>
          </cell>
          <cell r="F218" t="str">
            <v>2 - Outros Profissionais da Saúde</v>
          </cell>
          <cell r="G218" t="str">
            <v>3222-05</v>
          </cell>
          <cell r="H218" t="str">
            <v>12/2022</v>
          </cell>
          <cell r="J218">
            <v>176.4144</v>
          </cell>
          <cell r="L218">
            <v>177.97</v>
          </cell>
          <cell r="M218">
            <v>24.24</v>
          </cell>
          <cell r="O218">
            <v>3.14</v>
          </cell>
          <cell r="R218">
            <v>262.39999999999998</v>
          </cell>
          <cell r="S218">
            <v>72.72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SIVALDO AUGUSTO RAMOS DE ARAUJO</v>
          </cell>
          <cell r="F219" t="str">
            <v>1 - Médico</v>
          </cell>
          <cell r="G219" t="str">
            <v>2251-25</v>
          </cell>
          <cell r="H219" t="str">
            <v>12/2022</v>
          </cell>
          <cell r="J219">
            <v>1802.4936</v>
          </cell>
          <cell r="L219">
            <v>177.97</v>
          </cell>
          <cell r="M219">
            <v>61.78</v>
          </cell>
          <cell r="O219">
            <v>3.14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STEFFANY DA SILVA ALVES</v>
          </cell>
          <cell r="F220" t="str">
            <v>2 - Outros Profissionais da Saúde</v>
          </cell>
          <cell r="G220" t="str">
            <v>3222-05</v>
          </cell>
          <cell r="H220" t="str">
            <v>12/2022</v>
          </cell>
          <cell r="J220">
            <v>140.12639999999999</v>
          </cell>
          <cell r="L220">
            <v>177.97</v>
          </cell>
          <cell r="M220">
            <v>24.24</v>
          </cell>
          <cell r="O220">
            <v>3.14</v>
          </cell>
          <cell r="R220">
            <v>123</v>
          </cell>
          <cell r="S220">
            <v>72.72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STERPHANNY HELLEN DO NASCIMENTO PEREIRA</v>
          </cell>
          <cell r="F221" t="str">
            <v>3 - Administrativo</v>
          </cell>
          <cell r="G221" t="str">
            <v>4110-10</v>
          </cell>
          <cell r="H221" t="str">
            <v>12/2022</v>
          </cell>
          <cell r="J221">
            <v>169.6328</v>
          </cell>
          <cell r="L221">
            <v>177.97</v>
          </cell>
          <cell r="M221">
            <v>27.17</v>
          </cell>
          <cell r="O221">
            <v>3.14</v>
          </cell>
          <cell r="R221">
            <v>0</v>
          </cell>
          <cell r="S221">
            <v>0</v>
          </cell>
          <cell r="U221">
            <v>77.569999999999993</v>
          </cell>
          <cell r="X221" t="str">
            <v>AUXÍLIO CRECHE</v>
          </cell>
        </row>
        <row r="222">
          <cell r="C222" t="str">
            <v>UPA SÃO LOURENÇO DA MATA - C.G 006/2022</v>
          </cell>
          <cell r="E222" t="str">
            <v>TACIANA ANDRADE DE ABREU</v>
          </cell>
          <cell r="F222" t="str">
            <v>1 - Médico</v>
          </cell>
          <cell r="G222" t="str">
            <v>2251-25</v>
          </cell>
          <cell r="H222" t="str">
            <v>12/2022</v>
          </cell>
          <cell r="J222">
            <v>587.9248</v>
          </cell>
          <cell r="L222">
            <v>177.97</v>
          </cell>
          <cell r="M222">
            <v>7.92</v>
          </cell>
          <cell r="O222">
            <v>3.14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TAIS SIMPLICIO RAMOS</v>
          </cell>
          <cell r="F223" t="str">
            <v>1 - Médico</v>
          </cell>
          <cell r="G223" t="str">
            <v>2251-25</v>
          </cell>
          <cell r="H223" t="str">
            <v>12/2022</v>
          </cell>
          <cell r="J223">
            <v>808.54480000000012</v>
          </cell>
          <cell r="L223">
            <v>177.97</v>
          </cell>
          <cell r="M223">
            <v>6.34</v>
          </cell>
          <cell r="O223">
            <v>3.14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TASSIANA FLORENCIO DE SOUZA MARTINS</v>
          </cell>
          <cell r="F224" t="str">
            <v>2 - Outros Profissionais da Saúde</v>
          </cell>
          <cell r="G224" t="str">
            <v>3222-05</v>
          </cell>
          <cell r="H224" t="str">
            <v>12/2022</v>
          </cell>
          <cell r="J224">
            <v>186.74959999999999</v>
          </cell>
          <cell r="L224">
            <v>177.97</v>
          </cell>
          <cell r="M224">
            <v>24.24</v>
          </cell>
          <cell r="O224">
            <v>3.14</v>
          </cell>
          <cell r="R224">
            <v>240</v>
          </cell>
          <cell r="S224">
            <v>54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TATIANE SOARES TORRES BEZERRA</v>
          </cell>
          <cell r="F225" t="str">
            <v>2 - Outros Profissionais da Saúde</v>
          </cell>
          <cell r="G225" t="str">
            <v>2235-05</v>
          </cell>
          <cell r="H225" t="str">
            <v>12/2022</v>
          </cell>
          <cell r="J225">
            <v>494.22879999999998</v>
          </cell>
          <cell r="L225">
            <v>177.97</v>
          </cell>
          <cell r="M225">
            <v>3.3</v>
          </cell>
          <cell r="O225">
            <v>3.14</v>
          </cell>
          <cell r="R225">
            <v>168</v>
          </cell>
          <cell r="S225">
            <v>97.5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THAINI DO VAL CARRAZZONE</v>
          </cell>
          <cell r="F226" t="str">
            <v>1 - Médico</v>
          </cell>
          <cell r="G226" t="str">
            <v>2251-25</v>
          </cell>
          <cell r="H226" t="str">
            <v>12/2022</v>
          </cell>
          <cell r="J226">
            <v>1291.3168000000001</v>
          </cell>
          <cell r="L226">
            <v>177.97</v>
          </cell>
          <cell r="M226">
            <v>28.51</v>
          </cell>
          <cell r="O226">
            <v>3.14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SÃO LOURENÇO DA MATA - C.G 006/2022</v>
          </cell>
          <cell r="E227" t="str">
            <v>THAIS DANTAS FREIRE</v>
          </cell>
          <cell r="F227" t="str">
            <v>1 - Médico</v>
          </cell>
          <cell r="G227" t="str">
            <v>2251-25</v>
          </cell>
          <cell r="H227" t="str">
            <v>12/2022</v>
          </cell>
          <cell r="J227">
            <v>649.82720000000006</v>
          </cell>
          <cell r="L227">
            <v>177.97</v>
          </cell>
          <cell r="M227">
            <v>6.34</v>
          </cell>
          <cell r="O227">
            <v>3.14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SÃO LOURENÇO DA MATA - C.G 006/2022</v>
          </cell>
          <cell r="E228" t="str">
            <v>THAIS MELO DE SOUZA ARAUJO</v>
          </cell>
          <cell r="F228" t="str">
            <v>1 - Médico</v>
          </cell>
          <cell r="G228" t="str">
            <v>2251-25</v>
          </cell>
          <cell r="H228" t="str">
            <v>12/2022</v>
          </cell>
          <cell r="J228">
            <v>636.79759999999999</v>
          </cell>
          <cell r="L228">
            <v>177.97</v>
          </cell>
          <cell r="M228">
            <v>7.92</v>
          </cell>
          <cell r="O228">
            <v>3.14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TONPSON TYAGO PEDRO DE CARVALHO</v>
          </cell>
          <cell r="F229" t="str">
            <v>3 - Administrativo</v>
          </cell>
          <cell r="G229" t="str">
            <v>7823-20</v>
          </cell>
          <cell r="H229" t="str">
            <v>12/2022</v>
          </cell>
          <cell r="J229">
            <v>200.88560000000001</v>
          </cell>
          <cell r="L229">
            <v>177.97</v>
          </cell>
          <cell r="M229">
            <v>31.7</v>
          </cell>
          <cell r="O229">
            <v>3.14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VALESKA LIMA DA SILVA DIAS</v>
          </cell>
          <cell r="F230" t="str">
            <v>2 - Outros Profissionais da Saúde</v>
          </cell>
          <cell r="G230" t="str">
            <v>3222-05</v>
          </cell>
          <cell r="H230" t="str">
            <v>12/2022</v>
          </cell>
          <cell r="J230">
            <v>176.148</v>
          </cell>
          <cell r="L230">
            <v>177.97</v>
          </cell>
          <cell r="M230">
            <v>24.24</v>
          </cell>
          <cell r="O230">
            <v>3.14</v>
          </cell>
          <cell r="R230">
            <v>0</v>
          </cell>
          <cell r="S230">
            <v>0</v>
          </cell>
          <cell r="U230">
            <v>134.19</v>
          </cell>
          <cell r="X230" t="str">
            <v>AUXÍLIO CRECHE</v>
          </cell>
        </row>
        <row r="231">
          <cell r="C231" t="str">
            <v>UPA SÃO LOURENÇO DA MATA - C.G 006/2022</v>
          </cell>
          <cell r="E231" t="str">
            <v>VANESSA FERREIRA DA SILVA LIMA</v>
          </cell>
          <cell r="F231" t="str">
            <v>3 - Administrativo</v>
          </cell>
          <cell r="G231" t="str">
            <v>4110-10</v>
          </cell>
          <cell r="H231" t="str">
            <v>12/2022</v>
          </cell>
          <cell r="J231">
            <v>16.16</v>
          </cell>
          <cell r="L231">
            <v>0</v>
          </cell>
          <cell r="M231">
            <v>0</v>
          </cell>
          <cell r="O231">
            <v>3.14</v>
          </cell>
          <cell r="R231">
            <v>231.68</v>
          </cell>
          <cell r="S231">
            <v>0</v>
          </cell>
          <cell r="U231">
            <v>77.569999999999993</v>
          </cell>
          <cell r="X231" t="str">
            <v>AUXÍLIO CRECHE</v>
          </cell>
        </row>
        <row r="232">
          <cell r="C232" t="str">
            <v>UPA SÃO LOURENÇO DA MATA - C.G 006/2022</v>
          </cell>
          <cell r="E232" t="str">
            <v>VANESSA VERUSKA DE LIMA SILVA</v>
          </cell>
          <cell r="F232" t="str">
            <v>3 - Administrativo</v>
          </cell>
          <cell r="G232" t="str">
            <v>4110-10</v>
          </cell>
          <cell r="H232" t="str">
            <v>12/2022</v>
          </cell>
          <cell r="J232">
            <v>161.00640000000001</v>
          </cell>
          <cell r="L232">
            <v>177.97</v>
          </cell>
          <cell r="M232">
            <v>27.17</v>
          </cell>
          <cell r="O232">
            <v>3.14</v>
          </cell>
          <cell r="R232">
            <v>220.03</v>
          </cell>
          <cell r="S232">
            <v>57.6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VANIELLY THADYA DE ARAUJO SIQUEIRA</v>
          </cell>
          <cell r="F233" t="str">
            <v>1 - Médico</v>
          </cell>
          <cell r="G233" t="str">
            <v>2251-25</v>
          </cell>
          <cell r="H233" t="str">
            <v>12/2022</v>
          </cell>
          <cell r="J233">
            <v>660.89119999999991</v>
          </cell>
          <cell r="L233">
            <v>177.97</v>
          </cell>
          <cell r="M233">
            <v>7.92</v>
          </cell>
          <cell r="O233">
            <v>3.14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SÃO LOURENÇO DA MATA - C.G 006/2022</v>
          </cell>
          <cell r="E234" t="str">
            <v>VERA LUCIA SILVA DE SOUZA</v>
          </cell>
          <cell r="F234" t="str">
            <v>2 - Outros Profissionais da Saúde</v>
          </cell>
          <cell r="G234" t="str">
            <v>2237-05</v>
          </cell>
          <cell r="H234" t="str">
            <v>12/2022</v>
          </cell>
          <cell r="J234">
            <v>175.21440000000001</v>
          </cell>
          <cell r="L234">
            <v>177.97</v>
          </cell>
          <cell r="M234">
            <v>24.87</v>
          </cell>
          <cell r="O234">
            <v>3.14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SÃO LOURENÇO DA MATA - C.G 006/2022</v>
          </cell>
          <cell r="E235" t="str">
            <v>VERONICA FELIPE DA SILVA</v>
          </cell>
          <cell r="F235" t="str">
            <v>2 - Outros Profissionais da Saúde</v>
          </cell>
          <cell r="G235" t="str">
            <v>3241-15</v>
          </cell>
          <cell r="H235" t="str">
            <v>12/2022</v>
          </cell>
          <cell r="J235">
            <v>390.78</v>
          </cell>
          <cell r="L235">
            <v>177.97</v>
          </cell>
          <cell r="M235">
            <v>12.2</v>
          </cell>
          <cell r="O235">
            <v>3.14</v>
          </cell>
          <cell r="R235">
            <v>98.4</v>
          </cell>
          <cell r="S235">
            <v>66.47</v>
          </cell>
          <cell r="U235">
            <v>0</v>
          </cell>
        </row>
        <row r="236">
          <cell r="C236" t="str">
            <v>UPA SÃO LOURENÇO DA MATA - C.G 006/2022</v>
          </cell>
          <cell r="E236" t="str">
            <v>VERONICA NASCIMENTO DE MELO</v>
          </cell>
          <cell r="F236" t="str">
            <v>2 - Outros Profissionais da Saúde</v>
          </cell>
          <cell r="G236" t="str">
            <v>3222-05</v>
          </cell>
          <cell r="H236" t="str">
            <v>12/2022</v>
          </cell>
          <cell r="J236">
            <v>169.71119999999999</v>
          </cell>
          <cell r="L236">
            <v>177.97</v>
          </cell>
          <cell r="M236">
            <v>24.24</v>
          </cell>
          <cell r="O236">
            <v>3.14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SÃO LOURENÇO DA MATA - C.G 006/2022</v>
          </cell>
          <cell r="E237" t="str">
            <v>VILANI MATIAS DOS SANTOS LIMA</v>
          </cell>
          <cell r="F237" t="str">
            <v>2 - Outros Profissionais da Saúde</v>
          </cell>
          <cell r="G237" t="str">
            <v>3222-05</v>
          </cell>
          <cell r="H237" t="str">
            <v>12/2022</v>
          </cell>
          <cell r="J237">
            <v>187.12799999999999</v>
          </cell>
          <cell r="L237">
            <v>177.97</v>
          </cell>
          <cell r="M237">
            <v>24.24</v>
          </cell>
          <cell r="O237">
            <v>3.14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SÃO LOURENÇO DA MATA - C.G 006/2022</v>
          </cell>
          <cell r="E238" t="str">
            <v>VIRGINIA DA SILVA MACHADO</v>
          </cell>
          <cell r="F238" t="str">
            <v>2 - Outros Profissionais da Saúde</v>
          </cell>
          <cell r="G238" t="str">
            <v>2516-05</v>
          </cell>
          <cell r="H238" t="str">
            <v>12/2022</v>
          </cell>
          <cell r="J238">
            <v>403.66399999999999</v>
          </cell>
          <cell r="L238">
            <v>177.97</v>
          </cell>
          <cell r="M238">
            <v>42.8</v>
          </cell>
          <cell r="O238">
            <v>3.14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SÃO LOURENÇO DA MATA - C.G 006/2022</v>
          </cell>
          <cell r="E239" t="str">
            <v>VIRGINIA KARLA GONCALVES DE LIMA</v>
          </cell>
          <cell r="F239" t="str">
            <v>2 - Outros Profissionais da Saúde</v>
          </cell>
          <cell r="G239" t="str">
            <v>3222-05</v>
          </cell>
          <cell r="H239" t="str">
            <v>12/2022</v>
          </cell>
          <cell r="J239">
            <v>208.63120000000001</v>
          </cell>
          <cell r="L239">
            <v>177.97</v>
          </cell>
          <cell r="M239">
            <v>24.24</v>
          </cell>
          <cell r="O239">
            <v>3.14</v>
          </cell>
          <cell r="R239">
            <v>145.5</v>
          </cell>
          <cell r="S239">
            <v>72.72</v>
          </cell>
          <cell r="U239">
            <v>0</v>
          </cell>
        </row>
        <row r="240">
          <cell r="C240" t="str">
            <v>UPA SÃO LOURENÇO DA MATA - C.G 006/2022</v>
          </cell>
          <cell r="E240" t="str">
            <v>WELLINGTON PEREIRA ARCANJO</v>
          </cell>
          <cell r="F240" t="str">
            <v>2 - Outros Profissionais da Saúde</v>
          </cell>
          <cell r="G240" t="str">
            <v>3222-05</v>
          </cell>
          <cell r="H240" t="str">
            <v>12/2022</v>
          </cell>
          <cell r="J240">
            <v>214.5488</v>
          </cell>
          <cell r="L240">
            <v>0</v>
          </cell>
          <cell r="M240">
            <v>0</v>
          </cell>
          <cell r="O240">
            <v>3.14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SÃO LOURENÇO DA MATA - C.G 006/2022</v>
          </cell>
          <cell r="E241" t="str">
            <v>WELLINGTON SILVA PEREIRA</v>
          </cell>
          <cell r="F241" t="str">
            <v>3 - Administrativo</v>
          </cell>
          <cell r="G241" t="str">
            <v>5142-25</v>
          </cell>
          <cell r="H241" t="str">
            <v>12/2022</v>
          </cell>
          <cell r="J241">
            <v>165.804</v>
          </cell>
          <cell r="L241">
            <v>177.97</v>
          </cell>
          <cell r="M241">
            <v>24.8</v>
          </cell>
          <cell r="O241">
            <v>3.14</v>
          </cell>
          <cell r="R241">
            <v>172.2</v>
          </cell>
          <cell r="S241">
            <v>74.41</v>
          </cell>
          <cell r="U241">
            <v>0</v>
          </cell>
        </row>
        <row r="242">
          <cell r="C242" t="str">
            <v>UPA SÃO LOURENÇO DA MATA - C.G 006/2022</v>
          </cell>
          <cell r="E242" t="str">
            <v>WILLIAM ALVES BEZERRA</v>
          </cell>
          <cell r="F242" t="str">
            <v>2 - Outros Profissionais da Saúde</v>
          </cell>
          <cell r="G242" t="str">
            <v>3241-15</v>
          </cell>
          <cell r="H242" t="str">
            <v>12/2022</v>
          </cell>
          <cell r="J242">
            <v>527.85040000000004</v>
          </cell>
          <cell r="L242">
            <v>177.97</v>
          </cell>
          <cell r="M242">
            <v>12.2</v>
          </cell>
          <cell r="O242">
            <v>3.14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SÃO LOURENÇO DA MATA - C.G 006/2022</v>
          </cell>
          <cell r="E243" t="str">
            <v>WILLIANE MAXIMO DE ALBUQUERQUE CORREIA</v>
          </cell>
          <cell r="F243" t="str">
            <v>2 - Outros Profissionais da Saúde</v>
          </cell>
          <cell r="G243" t="str">
            <v>2235-05</v>
          </cell>
          <cell r="H243" t="str">
            <v>12/2022</v>
          </cell>
          <cell r="J243">
            <v>458.55919999999998</v>
          </cell>
          <cell r="L243">
            <v>177.97</v>
          </cell>
          <cell r="M243">
            <v>3.3</v>
          </cell>
          <cell r="O243">
            <v>3.14</v>
          </cell>
          <cell r="R243">
            <v>0</v>
          </cell>
          <cell r="S243">
            <v>0</v>
          </cell>
          <cell r="U243">
            <v>110.51</v>
          </cell>
          <cell r="X243" t="str">
            <v>AUXÍLIO CRECHE</v>
          </cell>
        </row>
        <row r="244">
          <cell r="C244" t="str">
            <v>UPA SÃO LOURENÇO DA MATA - C.G 006/2022</v>
          </cell>
          <cell r="E244" t="str">
            <v>YRIS ESTER MARIA DA SILVA</v>
          </cell>
          <cell r="F244" t="str">
            <v>2 - Outros Profissionais da Saúde</v>
          </cell>
          <cell r="G244" t="str">
            <v>5211-30</v>
          </cell>
          <cell r="H244" t="str">
            <v>12/2022</v>
          </cell>
          <cell r="J244">
            <v>168.98480000000001</v>
          </cell>
          <cell r="L244">
            <v>177.97</v>
          </cell>
          <cell r="M244">
            <v>24.87</v>
          </cell>
          <cell r="O244">
            <v>3.14</v>
          </cell>
          <cell r="R244">
            <v>0</v>
          </cell>
          <cell r="S244">
            <v>0</v>
          </cell>
          <cell r="U24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12/2022</v>
      </c>
      <c r="H3" s="14">
        <f>'[1]TCE - ANEXO III - Preencher'!I12</f>
        <v>0</v>
      </c>
      <c r="I3" s="14">
        <f>'[1]TCE - ANEXO III - Preencher'!J12</f>
        <v>183.51840000000001</v>
      </c>
      <c r="J3" s="14">
        <f>'[1]TCE - ANEXO III - Preencher'!K12</f>
        <v>0</v>
      </c>
      <c r="K3" s="15">
        <f>'[1]TCE - ANEXO III - Preencher'!L12</f>
        <v>177.97</v>
      </c>
      <c r="L3" s="15">
        <f>'[1]TCE - ANEXO III - Preencher'!M12</f>
        <v>24.87</v>
      </c>
      <c r="M3" s="15">
        <f>K3-L3</f>
        <v>153.1</v>
      </c>
      <c r="N3" s="15">
        <f>'[1]TCE - ANEXO III - Preencher'!O12</f>
        <v>3.15</v>
      </c>
      <c r="O3" s="15">
        <f>'[1]TCE - ANEXO III - Preencher'!P12</f>
        <v>0</v>
      </c>
      <c r="P3" s="16">
        <f>N3-O3</f>
        <v>3.15</v>
      </c>
      <c r="Q3" s="15">
        <f>'[1]TCE - ANEXO III - Preencher'!R12</f>
        <v>288</v>
      </c>
      <c r="R3" s="15">
        <f>'[1]TCE - ANEXO III - Preencher'!S12</f>
        <v>57.6</v>
      </c>
      <c r="S3" s="16">
        <f>Q3-R3</f>
        <v>230.4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570.16840000000002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12/2022</v>
      </c>
      <c r="H4" s="14">
        <f>'[1]TCE - ANEXO III - Preencher'!I13</f>
        <v>0</v>
      </c>
      <c r="I4" s="14">
        <f>'[1]TCE - ANEXO III - Preencher'!J13</f>
        <v>193.83199999999999</v>
      </c>
      <c r="J4" s="14">
        <f>'[1]TCE - ANEXO III - Preencher'!K13</f>
        <v>0</v>
      </c>
      <c r="K4" s="15">
        <f>'[1]TCE - ANEXO III - Preencher'!L13</f>
        <v>177.97</v>
      </c>
      <c r="L4" s="15">
        <f>'[1]TCE - ANEXO III - Preencher'!M13</f>
        <v>24.87</v>
      </c>
      <c r="M4" s="15">
        <f t="shared" ref="M4:M67" si="1">K4-L4</f>
        <v>153.1</v>
      </c>
      <c r="N4" s="15">
        <f>'[1]TCE - ANEXO III - Preencher'!O13</f>
        <v>3.15</v>
      </c>
      <c r="O4" s="15">
        <f>'[1]TCE - ANEXO III - Preencher'!P13</f>
        <v>0</v>
      </c>
      <c r="P4" s="16">
        <f t="shared" ref="P4:P67" si="2">N4-O4</f>
        <v>3.15</v>
      </c>
      <c r="Q4" s="15">
        <f>'[1]TCE - ANEXO III - Preencher'!R13</f>
        <v>135.5</v>
      </c>
      <c r="R4" s="15">
        <f>'[1]TCE - ANEXO III - Preencher'!S13</f>
        <v>74.61</v>
      </c>
      <c r="S4" s="16">
        <f t="shared" ref="S4:S67" si="3">Q4-R4</f>
        <v>60.89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410.97199999999998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12/2022</v>
      </c>
      <c r="H5" s="14">
        <f>'[1]TCE - ANEXO III - Preencher'!I14</f>
        <v>0</v>
      </c>
      <c r="I5" s="14">
        <f>'[1]TCE - ANEXO III - Preencher'!J14</f>
        <v>23.603999999999999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3.15</v>
      </c>
      <c r="O5" s="15">
        <f>'[1]TCE - ANEXO III - Preencher'!P14</f>
        <v>0</v>
      </c>
      <c r="P5" s="16">
        <f t="shared" si="2"/>
        <v>3.15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26.753999999999998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ADRIANE KALYNA DE FREITAS MENDONCA BARBOSA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12/2022</v>
      </c>
      <c r="H6" s="14">
        <f>'[1]TCE - ANEXO III - Preencher'!I15</f>
        <v>0</v>
      </c>
      <c r="I6" s="14">
        <f>'[1]TCE - ANEXO III - Preencher'!J15</f>
        <v>759.39119999999991</v>
      </c>
      <c r="J6" s="14">
        <f>'[1]TCE - ANEXO III - Preencher'!K15</f>
        <v>0</v>
      </c>
      <c r="K6" s="15">
        <f>'[1]TCE - ANEXO III - Preencher'!L15</f>
        <v>177.97</v>
      </c>
      <c r="L6" s="15">
        <f>'[1]TCE - ANEXO III - Preencher'!M15</f>
        <v>7.92</v>
      </c>
      <c r="M6" s="15">
        <f t="shared" si="1"/>
        <v>170.05</v>
      </c>
      <c r="N6" s="15">
        <f>'[1]TCE - ANEXO III - Preencher'!O15</f>
        <v>3.15</v>
      </c>
      <c r="O6" s="15">
        <f>'[1]TCE - ANEXO III - Preencher'!P15</f>
        <v>0</v>
      </c>
      <c r="P6" s="16">
        <f t="shared" si="2"/>
        <v>3.15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932.59119999999996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ADRIANO FERREIRA DO NASCIMENTO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12/2022</v>
      </c>
      <c r="H7" s="14">
        <f>'[1]TCE - ANEXO III - Preencher'!I16</f>
        <v>0</v>
      </c>
      <c r="I7" s="14">
        <f>'[1]TCE - ANEXO III - Preencher'!J16</f>
        <v>178.60239999999999</v>
      </c>
      <c r="J7" s="14">
        <f>'[1]TCE - ANEXO III - Preencher'!K16</f>
        <v>0</v>
      </c>
      <c r="K7" s="15">
        <f>'[1]TCE - ANEXO III - Preencher'!L16</f>
        <v>177.97</v>
      </c>
      <c r="L7" s="15">
        <f>'[1]TCE - ANEXO III - Preencher'!M16</f>
        <v>24.87</v>
      </c>
      <c r="M7" s="15">
        <f t="shared" si="1"/>
        <v>153.1</v>
      </c>
      <c r="N7" s="15">
        <f>'[1]TCE - ANEXO III - Preencher'!O16</f>
        <v>3.15</v>
      </c>
      <c r="O7" s="15">
        <f>'[1]TCE - ANEXO III - Preencher'!P16</f>
        <v>0</v>
      </c>
      <c r="P7" s="16">
        <f t="shared" si="2"/>
        <v>3.15</v>
      </c>
      <c r="Q7" s="15">
        <f>'[1]TCE - ANEXO III - Preencher'!R16</f>
        <v>250.3</v>
      </c>
      <c r="R7" s="15">
        <f>'[1]TCE - ANEXO III - Preencher'!S16</f>
        <v>74.61</v>
      </c>
      <c r="S7" s="16">
        <f t="shared" si="3"/>
        <v>175.69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510.54239999999999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ALBA ELENA SOUSA PEREIRA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12/2022</v>
      </c>
      <c r="H8" s="14">
        <f>'[1]TCE - ANEXO III - Preencher'!I17</f>
        <v>0</v>
      </c>
      <c r="I8" s="14">
        <f>'[1]TCE - ANEXO III - Preencher'!J17</f>
        <v>1162.5255999999999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3.15</v>
      </c>
      <c r="O8" s="15">
        <f>'[1]TCE - ANEXO III - Preencher'!P17</f>
        <v>0</v>
      </c>
      <c r="P8" s="16">
        <f t="shared" si="2"/>
        <v>3.15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1165.6756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ALBENICE FERREIRA DE FARIAS TEIXEIRA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12/2022</v>
      </c>
      <c r="H9" s="14">
        <f>'[1]TCE - ANEXO III - Preencher'!I18</f>
        <v>0</v>
      </c>
      <c r="I9" s="14">
        <f>'[1]TCE - ANEXO III - Preencher'!J18</f>
        <v>203.11359999999999</v>
      </c>
      <c r="J9" s="14">
        <f>'[1]TCE - ANEXO III - Preencher'!K18</f>
        <v>0</v>
      </c>
      <c r="K9" s="15">
        <f>'[1]TCE - ANEXO III - Preencher'!L18</f>
        <v>177.97</v>
      </c>
      <c r="L9" s="15">
        <f>'[1]TCE - ANEXO III - Preencher'!M18</f>
        <v>24.24</v>
      </c>
      <c r="M9" s="15">
        <f t="shared" si="1"/>
        <v>153.72999999999999</v>
      </c>
      <c r="N9" s="15">
        <f>'[1]TCE - ANEXO III - Preencher'!O18</f>
        <v>3.15</v>
      </c>
      <c r="O9" s="15">
        <f>'[1]TCE - ANEXO III - Preencher'!P18</f>
        <v>0</v>
      </c>
      <c r="P9" s="16">
        <f t="shared" si="2"/>
        <v>3.15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359.99359999999996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ALBERTO FELIX DE MELO CAVALCANTI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12/2022</v>
      </c>
      <c r="H10" s="14">
        <f>'[1]TCE - ANEXO III - Preencher'!I19</f>
        <v>0</v>
      </c>
      <c r="I10" s="14">
        <f>'[1]TCE - ANEXO III - Preencher'!J19</f>
        <v>1048.9151999999999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3.15</v>
      </c>
      <c r="O10" s="15">
        <f>'[1]TCE - ANEXO III - Preencher'!P19</f>
        <v>0</v>
      </c>
      <c r="P10" s="16">
        <f t="shared" si="2"/>
        <v>3.15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1052.0652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ALEF COSMO PEREIRA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3172-10</v>
      </c>
      <c r="G11" s="13" t="str">
        <f>IF('[1]TCE - ANEXO III - Preencher'!H20="","",'[1]TCE - ANEXO III - Preencher'!H20)</f>
        <v>12/2022</v>
      </c>
      <c r="H11" s="14">
        <f>'[1]TCE - ANEXO III - Preencher'!I20</f>
        <v>0</v>
      </c>
      <c r="I11" s="14">
        <f>'[1]TCE - ANEXO III - Preencher'!J20</f>
        <v>254.2912</v>
      </c>
      <c r="J11" s="14">
        <f>'[1]TCE - ANEXO III - Preencher'!K20</f>
        <v>0</v>
      </c>
      <c r="K11" s="15">
        <f>'[1]TCE - ANEXO III - Preencher'!L20</f>
        <v>177.97</v>
      </c>
      <c r="L11" s="15">
        <f>'[1]TCE - ANEXO III - Preencher'!M20</f>
        <v>39.81</v>
      </c>
      <c r="M11" s="15">
        <f t="shared" si="1"/>
        <v>138.16</v>
      </c>
      <c r="N11" s="15">
        <f>'[1]TCE - ANEXO III - Preencher'!O20</f>
        <v>3.15</v>
      </c>
      <c r="O11" s="15">
        <f>'[1]TCE - ANEXO III - Preencher'!P20</f>
        <v>0</v>
      </c>
      <c r="P11" s="16">
        <f t="shared" si="2"/>
        <v>3.15</v>
      </c>
      <c r="Q11" s="15">
        <f>'[1]TCE - ANEXO III - Preencher'!R20</f>
        <v>127.3</v>
      </c>
      <c r="R11" s="15">
        <f>'[1]TCE - ANEXO III - Preencher'!S20</f>
        <v>119.44</v>
      </c>
      <c r="S11" s="16">
        <f t="shared" si="3"/>
        <v>7.8599999999999994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403.46119999999996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ALEXANDRE LIRA ROMAO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3241-15</v>
      </c>
      <c r="G12" s="13" t="str">
        <f>IF('[1]TCE - ANEXO III - Preencher'!H21="","",'[1]TCE - ANEXO III - Preencher'!H21)</f>
        <v>12/2022</v>
      </c>
      <c r="H12" s="14">
        <f>'[1]TCE - ANEXO III - Preencher'!I21</f>
        <v>0</v>
      </c>
      <c r="I12" s="14">
        <f>'[1]TCE - ANEXO III - Preencher'!J21</f>
        <v>495.47120000000001</v>
      </c>
      <c r="J12" s="14">
        <f>'[1]TCE - ANEXO III - Preencher'!K21</f>
        <v>0</v>
      </c>
      <c r="K12" s="15">
        <f>'[1]TCE - ANEXO III - Preencher'!L21</f>
        <v>177.97</v>
      </c>
      <c r="L12" s="15">
        <f>'[1]TCE - ANEXO III - Preencher'!M21</f>
        <v>12.2</v>
      </c>
      <c r="M12" s="15">
        <f t="shared" si="1"/>
        <v>165.77</v>
      </c>
      <c r="N12" s="15">
        <f>'[1]TCE - ANEXO III - Preencher'!O21</f>
        <v>3.15</v>
      </c>
      <c r="O12" s="15">
        <f>'[1]TCE - ANEXO III - Preencher'!P21</f>
        <v>0</v>
      </c>
      <c r="P12" s="16">
        <f t="shared" si="2"/>
        <v>3.15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664.39120000000003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AMANNDA STEPPLE DE AQUINO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12/2022</v>
      </c>
      <c r="H13" s="14">
        <f>'[1]TCE - ANEXO III - Preencher'!I22</f>
        <v>0</v>
      </c>
      <c r="I13" s="14">
        <f>'[1]TCE - ANEXO III - Preencher'!J22</f>
        <v>451.1</v>
      </c>
      <c r="J13" s="14">
        <f>'[1]TCE - ANEXO III - Preencher'!K22</f>
        <v>0</v>
      </c>
      <c r="K13" s="15">
        <f>'[1]TCE - ANEXO III - Preencher'!L22</f>
        <v>177.97</v>
      </c>
      <c r="L13" s="15">
        <f>'[1]TCE - ANEXO III - Preencher'!M22</f>
        <v>3.3</v>
      </c>
      <c r="M13" s="15">
        <f t="shared" si="1"/>
        <v>174.67</v>
      </c>
      <c r="N13" s="15">
        <f>'[1]TCE - ANEXO III - Preencher'!O22</f>
        <v>3.15</v>
      </c>
      <c r="O13" s="15">
        <f>'[1]TCE - ANEXO III - Preencher'!P22</f>
        <v>0</v>
      </c>
      <c r="P13" s="16">
        <f t="shared" si="2"/>
        <v>3.15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628.91999999999996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CATARINA DE CARVALHO MANGHI DINIZ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12/2022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3.15</v>
      </c>
      <c r="O14" s="15">
        <f>'[1]TCE - ANEXO III - Preencher'!P23</f>
        <v>0</v>
      </c>
      <c r="P14" s="16">
        <f t="shared" si="2"/>
        <v>3.15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3.15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CECILIA CARVALHO TORRES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12/2022</v>
      </c>
      <c r="H15" s="14">
        <f>'[1]TCE - ANEXO III - Preencher'!I24</f>
        <v>0</v>
      </c>
      <c r="I15" s="14">
        <f>'[1]TCE - ANEXO III - Preencher'!J24</f>
        <v>630.70800000000008</v>
      </c>
      <c r="J15" s="14">
        <f>'[1]TCE - ANEXO III - Preencher'!K24</f>
        <v>0</v>
      </c>
      <c r="K15" s="15">
        <f>'[1]TCE - ANEXO III - Preencher'!L24</f>
        <v>177.97</v>
      </c>
      <c r="L15" s="15">
        <f>'[1]TCE - ANEXO III - Preencher'!M24</f>
        <v>6.34</v>
      </c>
      <c r="M15" s="15">
        <f t="shared" si="1"/>
        <v>171.63</v>
      </c>
      <c r="N15" s="15">
        <f>'[1]TCE - ANEXO III - Preencher'!O24</f>
        <v>3.15</v>
      </c>
      <c r="O15" s="15">
        <f>'[1]TCE - ANEXO III - Preencher'!P24</f>
        <v>0</v>
      </c>
      <c r="P15" s="16">
        <f t="shared" si="2"/>
        <v>3.15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805.48800000000006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CRISTINA DOS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12/2022</v>
      </c>
      <c r="H16" s="14">
        <f>'[1]TCE - ANEXO III - Preencher'!I25</f>
        <v>0</v>
      </c>
      <c r="I16" s="14">
        <f>'[1]TCE - ANEXO III - Preencher'!J25</f>
        <v>195.94239999999999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3.15</v>
      </c>
      <c r="O16" s="15">
        <f>'[1]TCE - ANEXO III - Preencher'!P25</f>
        <v>0</v>
      </c>
      <c r="P16" s="16">
        <f t="shared" si="2"/>
        <v>3.15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199.0924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ELISABETE MUNIZ DE FRANCA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12/2022</v>
      </c>
      <c r="H17" s="14">
        <f>'[1]TCE - ANEXO III - Preencher'!I26</f>
        <v>0</v>
      </c>
      <c r="I17" s="14">
        <f>'[1]TCE - ANEXO III - Preencher'!J26</f>
        <v>217.94239999999999</v>
      </c>
      <c r="J17" s="14">
        <f>'[1]TCE - ANEXO III - Preencher'!K26</f>
        <v>0</v>
      </c>
      <c r="K17" s="15">
        <f>'[1]TCE - ANEXO III - Preencher'!L26</f>
        <v>177.97</v>
      </c>
      <c r="L17" s="15">
        <f>'[1]TCE - ANEXO III - Preencher'!M26</f>
        <v>24.24</v>
      </c>
      <c r="M17" s="15">
        <f t="shared" si="1"/>
        <v>153.72999999999999</v>
      </c>
      <c r="N17" s="15">
        <f>'[1]TCE - ANEXO III - Preencher'!O26</f>
        <v>3.15</v>
      </c>
      <c r="O17" s="15">
        <f>'[1]TCE - ANEXO III - Preencher'!P26</f>
        <v>0</v>
      </c>
      <c r="P17" s="16">
        <f t="shared" si="2"/>
        <v>3.15</v>
      </c>
      <c r="Q17" s="15">
        <f>'[1]TCE - ANEXO III - Preencher'!R26</f>
        <v>135.5</v>
      </c>
      <c r="R17" s="15">
        <f>'[1]TCE - ANEXO III - Preencher'!S26</f>
        <v>72.72</v>
      </c>
      <c r="S17" s="16">
        <f t="shared" si="3"/>
        <v>62.78</v>
      </c>
      <c r="T17" s="15">
        <f>'[1]TCE - ANEXO III - Preencher'!U26</f>
        <v>69.41</v>
      </c>
      <c r="U17" s="15">
        <f>'[1]TCE - ANEXO III - Preencher'!V26</f>
        <v>0</v>
      </c>
      <c r="V17" s="16">
        <f t="shared" si="4"/>
        <v>69.41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507.01239999999996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KARINE ALBERTINO DOS SANTOS LUNA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12/2022</v>
      </c>
      <c r="H18" s="14">
        <f>'[1]TCE - ANEXO III - Preencher'!I27</f>
        <v>0</v>
      </c>
      <c r="I18" s="14">
        <f>'[1]TCE - ANEXO III - Preencher'!J27</f>
        <v>384.46</v>
      </c>
      <c r="J18" s="14">
        <f>'[1]TCE - ANEXO III - Preencher'!K27</f>
        <v>0</v>
      </c>
      <c r="K18" s="15">
        <f>'[1]TCE - ANEXO III - Preencher'!L27</f>
        <v>177.97</v>
      </c>
      <c r="L18" s="15">
        <f>'[1]TCE - ANEXO III - Preencher'!M27</f>
        <v>38.06</v>
      </c>
      <c r="M18" s="15">
        <f t="shared" si="1"/>
        <v>139.91</v>
      </c>
      <c r="N18" s="15">
        <f>'[1]TCE - ANEXO III - Preencher'!O27</f>
        <v>3.15</v>
      </c>
      <c r="O18" s="15">
        <f>'[1]TCE - ANEXO III - Preencher'!P27</f>
        <v>0</v>
      </c>
      <c r="P18" s="16">
        <f t="shared" si="2"/>
        <v>3.15</v>
      </c>
      <c r="Q18" s="15">
        <f>'[1]TCE - ANEXO III - Preencher'!R27</f>
        <v>344.4</v>
      </c>
      <c r="R18" s="15">
        <f>'[1]TCE - ANEXO III - Preencher'!S27</f>
        <v>114.18</v>
      </c>
      <c r="S18" s="16">
        <f t="shared" si="3"/>
        <v>230.21999999999997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757.74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PAULA DE OLIVEIRA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5152-05</v>
      </c>
      <c r="G19" s="13" t="str">
        <f>IF('[1]TCE - ANEXO III - Preencher'!H28="","",'[1]TCE - ANEXO III - Preencher'!H28)</f>
        <v>12/2022</v>
      </c>
      <c r="H19" s="14">
        <f>'[1]TCE - ANEXO III - Preencher'!I28</f>
        <v>0</v>
      </c>
      <c r="I19" s="14">
        <f>'[1]TCE - ANEXO III - Preencher'!J28</f>
        <v>164.0248</v>
      </c>
      <c r="J19" s="14">
        <f>'[1]TCE - ANEXO III - Preencher'!K28</f>
        <v>0</v>
      </c>
      <c r="K19" s="15">
        <f>'[1]TCE - ANEXO III - Preencher'!L28</f>
        <v>177.91</v>
      </c>
      <c r="L19" s="15">
        <f>'[1]TCE - ANEXO III - Preencher'!M28</f>
        <v>25.8</v>
      </c>
      <c r="M19" s="15">
        <f t="shared" si="1"/>
        <v>152.10999999999999</v>
      </c>
      <c r="N19" s="15">
        <f>'[1]TCE - ANEXO III - Preencher'!O28</f>
        <v>3.15</v>
      </c>
      <c r="O19" s="15">
        <f>'[1]TCE - ANEXO III - Preencher'!P28</f>
        <v>0</v>
      </c>
      <c r="P19" s="16">
        <f t="shared" si="2"/>
        <v>3.15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319.28479999999996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ANALICE SANTOS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12/2022</v>
      </c>
      <c r="H20" s="14">
        <f>'[1]TCE - ANEXO III - Preencher'!I29</f>
        <v>0</v>
      </c>
      <c r="I20" s="14">
        <f>'[1]TCE - ANEXO III - Preencher'!J29</f>
        <v>181.1952</v>
      </c>
      <c r="J20" s="14">
        <f>'[1]TCE - ANEXO III - Preencher'!K29</f>
        <v>0</v>
      </c>
      <c r="K20" s="15">
        <f>'[1]TCE - ANEXO III - Preencher'!L29</f>
        <v>177.97</v>
      </c>
      <c r="L20" s="15">
        <f>'[1]TCE - ANEXO III - Preencher'!M29</f>
        <v>24.24</v>
      </c>
      <c r="M20" s="15">
        <f t="shared" si="1"/>
        <v>153.72999999999999</v>
      </c>
      <c r="N20" s="15">
        <f>'[1]TCE - ANEXO III - Preencher'!O29</f>
        <v>3.15</v>
      </c>
      <c r="O20" s="15">
        <f>'[1]TCE - ANEXO III - Preencher'!P29</f>
        <v>0</v>
      </c>
      <c r="P20" s="16">
        <f t="shared" si="2"/>
        <v>3.15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338.0752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ANDERSON DE LIMA SANT ANNA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12/2022</v>
      </c>
      <c r="H21" s="14">
        <f>'[1]TCE - ANEXO III - Preencher'!I30</f>
        <v>0</v>
      </c>
      <c r="I21" s="14">
        <f>'[1]TCE - ANEXO III - Preencher'!J30</f>
        <v>217.01439999999999</v>
      </c>
      <c r="J21" s="14">
        <f>'[1]TCE - ANEXO III - Preencher'!K30</f>
        <v>0</v>
      </c>
      <c r="K21" s="15">
        <f>'[1]TCE - ANEXO III - Preencher'!L30</f>
        <v>177.97</v>
      </c>
      <c r="L21" s="15">
        <f>'[1]TCE - ANEXO III - Preencher'!M30</f>
        <v>24.87</v>
      </c>
      <c r="M21" s="15">
        <f t="shared" si="1"/>
        <v>153.1</v>
      </c>
      <c r="N21" s="15">
        <f>'[1]TCE - ANEXO III - Preencher'!O30</f>
        <v>3.15</v>
      </c>
      <c r="O21" s="15">
        <f>'[1]TCE - ANEXO III - Preencher'!P30</f>
        <v>0</v>
      </c>
      <c r="P21" s="16">
        <f t="shared" si="2"/>
        <v>3.15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373.26439999999997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ANDERSON TAVARES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12/2022</v>
      </c>
      <c r="H22" s="14">
        <f>'[1]TCE - ANEXO III - Preencher'!I31</f>
        <v>0</v>
      </c>
      <c r="I22" s="14">
        <f>'[1]TCE - ANEXO III - Preencher'!J31</f>
        <v>153.38159999999999</v>
      </c>
      <c r="J22" s="14">
        <f>'[1]TCE - ANEXO III - Preencher'!K31</f>
        <v>0</v>
      </c>
      <c r="K22" s="15">
        <f>'[1]TCE - ANEXO III - Preencher'!L31</f>
        <v>177.97</v>
      </c>
      <c r="L22" s="15">
        <f>'[1]TCE - ANEXO III - Preencher'!M31</f>
        <v>24.87</v>
      </c>
      <c r="M22" s="15">
        <f t="shared" si="1"/>
        <v>153.1</v>
      </c>
      <c r="N22" s="15">
        <f>'[1]TCE - ANEXO III - Preencher'!O31</f>
        <v>3.15</v>
      </c>
      <c r="O22" s="15">
        <f>'[1]TCE - ANEXO III - Preencher'!P31</f>
        <v>0</v>
      </c>
      <c r="P22" s="16">
        <f t="shared" si="2"/>
        <v>3.15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309.63159999999993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ANDRE DAMIAO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7664-20</v>
      </c>
      <c r="G23" s="13" t="str">
        <f>IF('[1]TCE - ANEXO III - Preencher'!H32="","",'[1]TCE - ANEXO III - Preencher'!H32)</f>
        <v>12/2022</v>
      </c>
      <c r="H23" s="14">
        <f>'[1]TCE - ANEXO III - Preencher'!I32</f>
        <v>0</v>
      </c>
      <c r="I23" s="14">
        <f>'[1]TCE - ANEXO III - Preencher'!J32</f>
        <v>228.7184</v>
      </c>
      <c r="J23" s="14">
        <f>'[1]TCE - ANEXO III - Preencher'!K32</f>
        <v>0</v>
      </c>
      <c r="K23" s="15">
        <f>'[1]TCE - ANEXO III - Preencher'!L32</f>
        <v>178.97</v>
      </c>
      <c r="L23" s="15">
        <f>'[1]TCE - ANEXO III - Preencher'!M32</f>
        <v>12.2</v>
      </c>
      <c r="M23" s="15">
        <f t="shared" si="1"/>
        <v>166.77</v>
      </c>
      <c r="N23" s="15">
        <f>'[1]TCE - ANEXO III - Preencher'!O32</f>
        <v>3.15</v>
      </c>
      <c r="O23" s="15">
        <f>'[1]TCE - ANEXO III - Preencher'!P32</f>
        <v>0</v>
      </c>
      <c r="P23" s="16">
        <f t="shared" si="2"/>
        <v>3.15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398.63839999999999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LUIZ ADOLFO MOREIRA DA SILVA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2252-70</v>
      </c>
      <c r="G24" s="13" t="str">
        <f>IF('[1]TCE - ANEXO III - Preencher'!H33="","",'[1]TCE - ANEXO III - Preencher'!H33)</f>
        <v>12/2022</v>
      </c>
      <c r="H24" s="14">
        <f>'[1]TCE - ANEXO III - Preencher'!I33</f>
        <v>0</v>
      </c>
      <c r="I24" s="14">
        <f>'[1]TCE - ANEXO III - Preencher'!J33</f>
        <v>1234.0432000000001</v>
      </c>
      <c r="J24" s="14">
        <f>'[1]TCE - ANEXO III - Preencher'!K33</f>
        <v>0</v>
      </c>
      <c r="K24" s="15">
        <f>'[1]TCE - ANEXO III - Preencher'!L33</f>
        <v>177.97</v>
      </c>
      <c r="L24" s="15">
        <f>'[1]TCE - ANEXO III - Preencher'!M33</f>
        <v>31.68</v>
      </c>
      <c r="M24" s="15">
        <f t="shared" si="1"/>
        <v>146.29</v>
      </c>
      <c r="N24" s="15">
        <f>'[1]TCE - ANEXO III - Preencher'!O33</f>
        <v>3.15</v>
      </c>
      <c r="O24" s="15">
        <f>'[1]TCE - ANEXO III - Preencher'!P33</f>
        <v>0</v>
      </c>
      <c r="P24" s="16">
        <f t="shared" si="2"/>
        <v>3.15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1383.4832000000001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RICARDO ALVES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5142-25</v>
      </c>
      <c r="G25" s="13" t="str">
        <f>IF('[1]TCE - ANEXO III - Preencher'!H34="","",'[1]TCE - ANEXO III - Preencher'!H34)</f>
        <v>12/2022</v>
      </c>
      <c r="H25" s="14">
        <f>'[1]TCE - ANEXO III - Preencher'!I34</f>
        <v>0</v>
      </c>
      <c r="I25" s="14">
        <f>'[1]TCE - ANEXO III - Preencher'!J34</f>
        <v>215.83519999999999</v>
      </c>
      <c r="J25" s="14">
        <f>'[1]TCE - ANEXO III - Preencher'!K34</f>
        <v>0</v>
      </c>
      <c r="K25" s="15">
        <f>'[1]TCE - ANEXO III - Preencher'!L34</f>
        <v>177.97</v>
      </c>
      <c r="L25" s="15">
        <f>'[1]TCE - ANEXO III - Preencher'!M34</f>
        <v>24.8</v>
      </c>
      <c r="M25" s="15">
        <f t="shared" si="1"/>
        <v>153.16999999999999</v>
      </c>
      <c r="N25" s="15">
        <f>'[1]TCE - ANEXO III - Preencher'!O34</f>
        <v>3.15</v>
      </c>
      <c r="O25" s="15">
        <f>'[1]TCE - ANEXO III - Preencher'!P34</f>
        <v>0</v>
      </c>
      <c r="P25" s="16">
        <f t="shared" si="2"/>
        <v>3.15</v>
      </c>
      <c r="Q25" s="15">
        <f>'[1]TCE - ANEXO III - Preencher'!R34</f>
        <v>250.3</v>
      </c>
      <c r="R25" s="15">
        <f>'[1]TCE - ANEXO III - Preencher'!S34</f>
        <v>74.41</v>
      </c>
      <c r="S25" s="16">
        <f t="shared" si="3"/>
        <v>175.89000000000001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548.04519999999991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 VITOR ISIDIO BARRETO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5142-25</v>
      </c>
      <c r="G26" s="13" t="str">
        <f>IF('[1]TCE - ANEXO III - Preencher'!H35="","",'[1]TCE - ANEXO III - Preencher'!H35)</f>
        <v>12/2022</v>
      </c>
      <c r="H26" s="14">
        <f>'[1]TCE - ANEXO III - Preencher'!I35</f>
        <v>0</v>
      </c>
      <c r="I26" s="14">
        <f>'[1]TCE - ANEXO III - Preencher'!J35</f>
        <v>247.96960000000001</v>
      </c>
      <c r="J26" s="14">
        <f>'[1]TCE - ANEXO III - Preencher'!K35</f>
        <v>0</v>
      </c>
      <c r="K26" s="15">
        <f>'[1]TCE - ANEXO III - Preencher'!L35</f>
        <v>177.97</v>
      </c>
      <c r="L26" s="15">
        <f>'[1]TCE - ANEXO III - Preencher'!M35</f>
        <v>24.8</v>
      </c>
      <c r="M26" s="15">
        <f t="shared" si="1"/>
        <v>153.16999999999999</v>
      </c>
      <c r="N26" s="15">
        <f>'[1]TCE - ANEXO III - Preencher'!O35</f>
        <v>3.15</v>
      </c>
      <c r="O26" s="15">
        <f>'[1]TCE - ANEXO III - Preencher'!P35</f>
        <v>0</v>
      </c>
      <c r="P26" s="16">
        <f t="shared" si="2"/>
        <v>3.15</v>
      </c>
      <c r="Q26" s="15">
        <f>'[1]TCE - ANEXO III - Preencher'!R35</f>
        <v>127.3</v>
      </c>
      <c r="R26" s="15">
        <f>'[1]TCE - ANEXO III - Preencher'!S35</f>
        <v>74.41</v>
      </c>
      <c r="S26" s="16">
        <f t="shared" si="3"/>
        <v>52.89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457.17959999999994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ANDREA RAMOS CAMPOS GALVAO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12/2022</v>
      </c>
      <c r="H27" s="14">
        <f>'[1]TCE - ANEXO III - Preencher'!I36</f>
        <v>0</v>
      </c>
      <c r="I27" s="14">
        <f>'[1]TCE - ANEXO III - Preencher'!J36</f>
        <v>418.66879999999998</v>
      </c>
      <c r="J27" s="14">
        <f>'[1]TCE - ANEXO III - Preencher'!K36</f>
        <v>0</v>
      </c>
      <c r="K27" s="15">
        <f>'[1]TCE - ANEXO III - Preencher'!L36</f>
        <v>177.97</v>
      </c>
      <c r="L27" s="15">
        <f>'[1]TCE - ANEXO III - Preencher'!M36</f>
        <v>42.8</v>
      </c>
      <c r="M27" s="15">
        <f t="shared" si="1"/>
        <v>135.17000000000002</v>
      </c>
      <c r="N27" s="15">
        <f>'[1]TCE - ANEXO III - Preencher'!O36</f>
        <v>3.15</v>
      </c>
      <c r="O27" s="15">
        <f>'[1]TCE - ANEXO III - Preencher'!P36</f>
        <v>0</v>
      </c>
      <c r="P27" s="16">
        <f t="shared" si="2"/>
        <v>3.15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556.98879999999997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ANDRELINA DO NASCIMENTO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12/2022</v>
      </c>
      <c r="H28" s="14">
        <f>'[1]TCE - ANEXO III - Preencher'!I37</f>
        <v>0</v>
      </c>
      <c r="I28" s="14">
        <f>'[1]TCE - ANEXO III - Preencher'!J37</f>
        <v>174.78479999999999</v>
      </c>
      <c r="J28" s="14">
        <f>'[1]TCE - ANEXO III - Preencher'!K37</f>
        <v>0</v>
      </c>
      <c r="K28" s="15">
        <f>'[1]TCE - ANEXO III - Preencher'!L37</f>
        <v>177.97</v>
      </c>
      <c r="L28" s="15">
        <f>'[1]TCE - ANEXO III - Preencher'!M37</f>
        <v>24.24</v>
      </c>
      <c r="M28" s="15">
        <f t="shared" si="1"/>
        <v>153.72999999999999</v>
      </c>
      <c r="N28" s="15">
        <f>'[1]TCE - ANEXO III - Preencher'!O37</f>
        <v>3.15</v>
      </c>
      <c r="O28" s="15">
        <f>'[1]TCE - ANEXO III - Preencher'!P37</f>
        <v>0</v>
      </c>
      <c r="P28" s="16">
        <f t="shared" si="2"/>
        <v>3.15</v>
      </c>
      <c r="Q28" s="15">
        <f>'[1]TCE - ANEXO III - Preencher'!R37</f>
        <v>240</v>
      </c>
      <c r="R28" s="15">
        <f>'[1]TCE - ANEXO III - Preencher'!S37</f>
        <v>0</v>
      </c>
      <c r="S28" s="16">
        <f t="shared" si="3"/>
        <v>240</v>
      </c>
      <c r="T28" s="15">
        <f>'[1]TCE - ANEXO III - Preencher'!U37</f>
        <v>69.41</v>
      </c>
      <c r="U28" s="15">
        <f>'[1]TCE - ANEXO III - Preencher'!V37</f>
        <v>0</v>
      </c>
      <c r="V28" s="16">
        <f t="shared" si="4"/>
        <v>69.41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641.07479999999998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ANDREZA ROSE DE MIRANDA COSTA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12/2022</v>
      </c>
      <c r="H29" s="14">
        <f>'[1]TCE - ANEXO III - Preencher'!I38</f>
        <v>0</v>
      </c>
      <c r="I29" s="14">
        <f>'[1]TCE - ANEXO III - Preencher'!J38</f>
        <v>357.63760000000002</v>
      </c>
      <c r="J29" s="14">
        <f>'[1]TCE - ANEXO III - Preencher'!K38</f>
        <v>0</v>
      </c>
      <c r="K29" s="15">
        <f>'[1]TCE - ANEXO III - Preencher'!L38</f>
        <v>177.97</v>
      </c>
      <c r="L29" s="15">
        <f>'[1]TCE - ANEXO III - Preencher'!M38</f>
        <v>42.8</v>
      </c>
      <c r="M29" s="15">
        <f t="shared" si="1"/>
        <v>135.17000000000002</v>
      </c>
      <c r="N29" s="15">
        <f>'[1]TCE - ANEXO III - Preencher'!O38</f>
        <v>3.15</v>
      </c>
      <c r="O29" s="15">
        <f>'[1]TCE - ANEXO III - Preencher'!P38</f>
        <v>0</v>
      </c>
      <c r="P29" s="16">
        <f t="shared" si="2"/>
        <v>3.15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495.95760000000001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ANTONIO BARBOSA DE SOUZA JUNIOR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5142-25</v>
      </c>
      <c r="G30" s="13" t="str">
        <f>IF('[1]TCE - ANEXO III - Preencher'!H39="","",'[1]TCE - ANEXO III - Preencher'!H39)</f>
        <v>12/2022</v>
      </c>
      <c r="H30" s="14">
        <f>'[1]TCE - ANEXO III - Preencher'!I39</f>
        <v>0</v>
      </c>
      <c r="I30" s="14">
        <f>'[1]TCE - ANEXO III - Preencher'!J39</f>
        <v>186.11359999999999</v>
      </c>
      <c r="J30" s="14">
        <f>'[1]TCE - ANEXO III - Preencher'!K39</f>
        <v>0</v>
      </c>
      <c r="K30" s="15">
        <f>'[1]TCE - ANEXO III - Preencher'!L39</f>
        <v>177.97</v>
      </c>
      <c r="L30" s="15">
        <f>'[1]TCE - ANEXO III - Preencher'!M39</f>
        <v>24.8</v>
      </c>
      <c r="M30" s="15">
        <f t="shared" si="1"/>
        <v>153.16999999999999</v>
      </c>
      <c r="N30" s="15">
        <f>'[1]TCE - ANEXO III - Preencher'!O39</f>
        <v>3.15</v>
      </c>
      <c r="O30" s="15">
        <f>'[1]TCE - ANEXO III - Preencher'!P39</f>
        <v>0</v>
      </c>
      <c r="P30" s="16">
        <f t="shared" si="2"/>
        <v>3.15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342.43359999999996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CARLOS BARBOSA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12/2022</v>
      </c>
      <c r="H31" s="14">
        <f>'[1]TCE - ANEXO III - Preencher'!I40</f>
        <v>0</v>
      </c>
      <c r="I31" s="14">
        <f>'[1]TCE - ANEXO III - Preencher'!J40</f>
        <v>201.4016</v>
      </c>
      <c r="J31" s="14">
        <f>'[1]TCE - ANEXO III - Preencher'!K40</f>
        <v>0</v>
      </c>
      <c r="K31" s="15">
        <f>'[1]TCE - ANEXO III - Preencher'!L40</f>
        <v>177.97</v>
      </c>
      <c r="L31" s="15">
        <f>'[1]TCE - ANEXO III - Preencher'!M40</f>
        <v>24.87</v>
      </c>
      <c r="M31" s="15">
        <f t="shared" si="1"/>
        <v>153.1</v>
      </c>
      <c r="N31" s="15">
        <f>'[1]TCE - ANEXO III - Preencher'!O40</f>
        <v>3.15</v>
      </c>
      <c r="O31" s="15">
        <f>'[1]TCE - ANEXO III - Preencher'!P40</f>
        <v>0</v>
      </c>
      <c r="P31" s="16">
        <f t="shared" si="2"/>
        <v>3.15</v>
      </c>
      <c r="Q31" s="15">
        <f>'[1]TCE - ANEXO III - Preencher'!R40</f>
        <v>250.3</v>
      </c>
      <c r="R31" s="15">
        <f>'[1]TCE - ANEXO III - Preencher'!S40</f>
        <v>74.61</v>
      </c>
      <c r="S31" s="16">
        <f t="shared" si="3"/>
        <v>175.69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533.34159999999997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ANTONIO QUIRINO DA COSTA SOBRINHO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12/2022</v>
      </c>
      <c r="H32" s="14">
        <f>'[1]TCE - ANEXO III - Preencher'!I41</f>
        <v>0</v>
      </c>
      <c r="I32" s="14">
        <f>'[1]TCE - ANEXO III - Preencher'!J41</f>
        <v>529.11760000000004</v>
      </c>
      <c r="J32" s="14">
        <f>'[1]TCE - ANEXO III - Preencher'!K41</f>
        <v>0</v>
      </c>
      <c r="K32" s="15">
        <f>'[1]TCE - ANEXO III - Preencher'!L41</f>
        <v>177.97</v>
      </c>
      <c r="L32" s="15">
        <f>'[1]TCE - ANEXO III - Preencher'!M41</f>
        <v>12.2</v>
      </c>
      <c r="M32" s="15">
        <f t="shared" si="1"/>
        <v>165.77</v>
      </c>
      <c r="N32" s="15">
        <f>'[1]TCE - ANEXO III - Preencher'!O41</f>
        <v>3.15</v>
      </c>
      <c r="O32" s="15">
        <f>'[1]TCE - ANEXO III - Preencher'!P41</f>
        <v>0</v>
      </c>
      <c r="P32" s="16">
        <f t="shared" si="2"/>
        <v>3.15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698.0376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AZARIAS SALGADO DE VASCONCELOS NETO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2252-70</v>
      </c>
      <c r="G33" s="13" t="str">
        <f>IF('[1]TCE - ANEXO III - Preencher'!H42="","",'[1]TCE - ANEXO III - Preencher'!H42)</f>
        <v>12/2022</v>
      </c>
      <c r="H33" s="14">
        <f>'[1]TCE - ANEXO III - Preencher'!I42</f>
        <v>0</v>
      </c>
      <c r="I33" s="14">
        <f>'[1]TCE - ANEXO III - Preencher'!J42</f>
        <v>756.96559999999999</v>
      </c>
      <c r="J33" s="14">
        <f>'[1]TCE - ANEXO III - Preencher'!K42</f>
        <v>0</v>
      </c>
      <c r="K33" s="15">
        <f>'[1]TCE - ANEXO III - Preencher'!L42</f>
        <v>177.97</v>
      </c>
      <c r="L33" s="15">
        <f>'[1]TCE - ANEXO III - Preencher'!M42</f>
        <v>6.34</v>
      </c>
      <c r="M33" s="15">
        <f t="shared" si="1"/>
        <v>171.63</v>
      </c>
      <c r="N33" s="15">
        <f>'[1]TCE - ANEXO III - Preencher'!O42</f>
        <v>3.15</v>
      </c>
      <c r="O33" s="15">
        <f>'[1]TCE - ANEXO III - Preencher'!P42</f>
        <v>0</v>
      </c>
      <c r="P33" s="16">
        <f t="shared" si="2"/>
        <v>3.15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931.74559999999997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BRUNO CESAR PEREIRA GOMES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12/2022</v>
      </c>
      <c r="H34" s="14">
        <f>'[1]TCE - ANEXO III - Preencher'!I43</f>
        <v>0</v>
      </c>
      <c r="I34" s="14">
        <f>'[1]TCE - ANEXO III - Preencher'!J43</f>
        <v>517.31760000000008</v>
      </c>
      <c r="J34" s="14">
        <f>'[1]TCE - ANEXO III - Preencher'!K43</f>
        <v>0</v>
      </c>
      <c r="K34" s="15">
        <f>'[1]TCE - ANEXO III - Preencher'!L43</f>
        <v>177.97</v>
      </c>
      <c r="L34" s="15">
        <f>'[1]TCE - ANEXO III - Preencher'!M43</f>
        <v>3.3</v>
      </c>
      <c r="M34" s="15">
        <f t="shared" si="1"/>
        <v>174.67</v>
      </c>
      <c r="N34" s="15">
        <f>'[1]TCE - ANEXO III - Preencher'!O43</f>
        <v>3.15</v>
      </c>
      <c r="O34" s="15">
        <f>'[1]TCE - ANEXO III - Preencher'!P43</f>
        <v>0</v>
      </c>
      <c r="P34" s="16">
        <f t="shared" si="2"/>
        <v>3.15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695.13760000000002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BRUNO LEONARDO MARCOS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3226-05</v>
      </c>
      <c r="G35" s="13" t="str">
        <f>IF('[1]TCE - ANEXO III - Preencher'!H44="","",'[1]TCE - ANEXO III - Preencher'!H44)</f>
        <v>12/2022</v>
      </c>
      <c r="H35" s="14">
        <f>'[1]TCE - ANEXO III - Preencher'!I44</f>
        <v>0</v>
      </c>
      <c r="I35" s="14">
        <f>'[1]TCE - ANEXO III - Preencher'!J44</f>
        <v>194.19040000000001</v>
      </c>
      <c r="J35" s="14">
        <f>'[1]TCE - ANEXO III - Preencher'!K44</f>
        <v>0</v>
      </c>
      <c r="K35" s="15">
        <f>'[1]TCE - ANEXO III - Preencher'!L44</f>
        <v>177.97</v>
      </c>
      <c r="L35" s="15">
        <f>'[1]TCE - ANEXO III - Preencher'!M44</f>
        <v>24.87</v>
      </c>
      <c r="M35" s="15">
        <f t="shared" si="1"/>
        <v>153.1</v>
      </c>
      <c r="N35" s="15">
        <f>'[1]TCE - ANEXO III - Preencher'!O44</f>
        <v>3.15</v>
      </c>
      <c r="O35" s="15">
        <f>'[1]TCE - ANEXO III - Preencher'!P44</f>
        <v>0</v>
      </c>
      <c r="P35" s="16">
        <f t="shared" si="2"/>
        <v>3.15</v>
      </c>
      <c r="Q35" s="15">
        <f>'[1]TCE - ANEXO III - Preencher'!R44</f>
        <v>127.3</v>
      </c>
      <c r="R35" s="15">
        <f>'[1]TCE - ANEXO III - Preencher'!S44</f>
        <v>74.61</v>
      </c>
      <c r="S35" s="16">
        <f t="shared" si="3"/>
        <v>52.69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403.13039999999995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BRUNO PEREIRA BARROS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12/2022</v>
      </c>
      <c r="H36" s="14">
        <f>'[1]TCE - ANEXO III - Preencher'!I45</f>
        <v>0</v>
      </c>
      <c r="I36" s="14">
        <f>'[1]TCE - ANEXO III - Preencher'!J45</f>
        <v>1361.3936000000001</v>
      </c>
      <c r="J36" s="14">
        <f>'[1]TCE - ANEXO III - Preencher'!K45</f>
        <v>0</v>
      </c>
      <c r="K36" s="15">
        <f>'[1]TCE - ANEXO III - Preencher'!L45</f>
        <v>177.97</v>
      </c>
      <c r="L36" s="15">
        <f>'[1]TCE - ANEXO III - Preencher'!M45</f>
        <v>28.51</v>
      </c>
      <c r="M36" s="15">
        <f t="shared" si="1"/>
        <v>149.46</v>
      </c>
      <c r="N36" s="15">
        <f>'[1]TCE - ANEXO III - Preencher'!O45</f>
        <v>3.15</v>
      </c>
      <c r="O36" s="15">
        <f>'[1]TCE - ANEXO III - Preencher'!P45</f>
        <v>0</v>
      </c>
      <c r="P36" s="16">
        <f t="shared" si="2"/>
        <v>3.15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1514.0036000000002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CAIO DE SOUSA COSTA GONCALVES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12/2022</v>
      </c>
      <c r="H37" s="14">
        <f>'[1]TCE - ANEXO III - Preencher'!I46</f>
        <v>0</v>
      </c>
      <c r="I37" s="14">
        <f>'[1]TCE - ANEXO III - Preencher'!J46</f>
        <v>1621.5527999999999</v>
      </c>
      <c r="J37" s="14">
        <f>'[1]TCE - ANEXO III - Preencher'!K46</f>
        <v>0</v>
      </c>
      <c r="K37" s="15">
        <f>'[1]TCE - ANEXO III - Preencher'!L46</f>
        <v>177.97</v>
      </c>
      <c r="L37" s="15">
        <f>'[1]TCE - ANEXO III - Preencher'!M46</f>
        <v>28.51</v>
      </c>
      <c r="M37" s="15">
        <f t="shared" si="1"/>
        <v>149.46</v>
      </c>
      <c r="N37" s="15">
        <f>'[1]TCE - ANEXO III - Preencher'!O46</f>
        <v>3.15</v>
      </c>
      <c r="O37" s="15">
        <f>'[1]TCE - ANEXO III - Preencher'!P46</f>
        <v>0</v>
      </c>
      <c r="P37" s="16">
        <f t="shared" si="2"/>
        <v>3.15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1774.1628000000001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CAMILLY GABRIELY PEREIRA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12/2022</v>
      </c>
      <c r="H38" s="14">
        <f>'[1]TCE - ANEXO III - Preencher'!I47</f>
        <v>0</v>
      </c>
      <c r="I38" s="14">
        <f>'[1]TCE - ANEXO III - Preencher'!J47</f>
        <v>16.16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3.15</v>
      </c>
      <c r="O38" s="15">
        <f>'[1]TCE - ANEXO III - Preencher'!P47</f>
        <v>0</v>
      </c>
      <c r="P38" s="16">
        <f t="shared" si="2"/>
        <v>3.15</v>
      </c>
      <c r="Q38" s="15">
        <f>'[1]TCE - ANEXO III - Preencher'!R47</f>
        <v>231.68</v>
      </c>
      <c r="R38" s="15">
        <f>'[1]TCE - ANEXO III - Preencher'!S47</f>
        <v>0</v>
      </c>
      <c r="S38" s="16">
        <f t="shared" si="3"/>
        <v>231.68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250.99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CARLOS MATEUS DO NASCIMENTO LARANJEIRA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12/2022</v>
      </c>
      <c r="H39" s="14">
        <f>'[1]TCE - ANEXO III - Preencher'!I48</f>
        <v>0</v>
      </c>
      <c r="I39" s="14">
        <f>'[1]TCE - ANEXO III - Preencher'!J48</f>
        <v>832.34640000000002</v>
      </c>
      <c r="J39" s="14">
        <f>'[1]TCE - ANEXO III - Preencher'!K48</f>
        <v>0</v>
      </c>
      <c r="K39" s="15">
        <f>'[1]TCE - ANEXO III - Preencher'!L48</f>
        <v>177.97</v>
      </c>
      <c r="L39" s="15">
        <f>'[1]TCE - ANEXO III - Preencher'!M48</f>
        <v>6.34</v>
      </c>
      <c r="M39" s="15">
        <f t="shared" si="1"/>
        <v>171.63</v>
      </c>
      <c r="N39" s="15">
        <f>'[1]TCE - ANEXO III - Preencher'!O48</f>
        <v>3.15</v>
      </c>
      <c r="O39" s="15">
        <f>'[1]TCE - ANEXO III - Preencher'!P48</f>
        <v>0</v>
      </c>
      <c r="P39" s="16">
        <f t="shared" si="2"/>
        <v>3.15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1007.1264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CAROLINA MACHADO TRAJANO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12/2022</v>
      </c>
      <c r="H40" s="14">
        <f>'[1]TCE - ANEXO III - Preencher'!I49</f>
        <v>0</v>
      </c>
      <c r="I40" s="14">
        <f>'[1]TCE - ANEXO III - Preencher'!J49</f>
        <v>497.47680000000003</v>
      </c>
      <c r="J40" s="14">
        <f>'[1]TCE - ANEXO III - Preencher'!K49</f>
        <v>0</v>
      </c>
      <c r="K40" s="15">
        <f>'[1]TCE - ANEXO III - Preencher'!L49</f>
        <v>177.97</v>
      </c>
      <c r="L40" s="15">
        <f>'[1]TCE - ANEXO III - Preencher'!M49</f>
        <v>3.25</v>
      </c>
      <c r="M40" s="15">
        <f t="shared" si="1"/>
        <v>174.72</v>
      </c>
      <c r="N40" s="15">
        <f>'[1]TCE - ANEXO III - Preencher'!O49</f>
        <v>3.15</v>
      </c>
      <c r="O40" s="15">
        <f>'[1]TCE - ANEXO III - Preencher'!P49</f>
        <v>0</v>
      </c>
      <c r="P40" s="16">
        <f t="shared" si="2"/>
        <v>3.15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675.34680000000003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CELCINA MAGDA FIALHO DE ALMEIDA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3241-15</v>
      </c>
      <c r="G41" s="13" t="str">
        <f>IF('[1]TCE - ANEXO III - Preencher'!H50="","",'[1]TCE - ANEXO III - Preencher'!H50)</f>
        <v>12/2022</v>
      </c>
      <c r="H41" s="14">
        <f>'[1]TCE - ANEXO III - Preencher'!I50</f>
        <v>0</v>
      </c>
      <c r="I41" s="14">
        <f>'[1]TCE - ANEXO III - Preencher'!J50</f>
        <v>399.53440000000001</v>
      </c>
      <c r="J41" s="14">
        <f>'[1]TCE - ANEXO III - Preencher'!K50</f>
        <v>0</v>
      </c>
      <c r="K41" s="15">
        <f>'[1]TCE - ANEXO III - Preencher'!L50</f>
        <v>177.97</v>
      </c>
      <c r="L41" s="15">
        <f>'[1]TCE - ANEXO III - Preencher'!M50</f>
        <v>12.2</v>
      </c>
      <c r="M41" s="15">
        <f t="shared" si="1"/>
        <v>165.77</v>
      </c>
      <c r="N41" s="15">
        <f>'[1]TCE - ANEXO III - Preencher'!O50</f>
        <v>3.15</v>
      </c>
      <c r="O41" s="15">
        <f>'[1]TCE - ANEXO III - Preencher'!P50</f>
        <v>0</v>
      </c>
      <c r="P41" s="16">
        <f t="shared" si="2"/>
        <v>3.15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568.45439999999996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CLAUDIA RIBEIRO DE MELO FRANCA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12/2022</v>
      </c>
      <c r="H42" s="14">
        <f>'[1]TCE - ANEXO III - Preencher'!I51</f>
        <v>0</v>
      </c>
      <c r="I42" s="14">
        <f>'[1]TCE - ANEXO III - Preencher'!J51</f>
        <v>125.8304</v>
      </c>
      <c r="J42" s="14">
        <f>'[1]TCE - ANEXO III - Preencher'!K51</f>
        <v>0</v>
      </c>
      <c r="K42" s="15">
        <f>'[1]TCE - ANEXO III - Preencher'!L51</f>
        <v>177.97</v>
      </c>
      <c r="L42" s="15">
        <f>'[1]TCE - ANEXO III - Preencher'!M51</f>
        <v>24.24</v>
      </c>
      <c r="M42" s="15">
        <f t="shared" si="1"/>
        <v>153.72999999999999</v>
      </c>
      <c r="N42" s="15">
        <f>'[1]TCE - ANEXO III - Preencher'!O51</f>
        <v>3.15</v>
      </c>
      <c r="O42" s="15">
        <f>'[1]TCE - ANEXO III - Preencher'!P51</f>
        <v>0</v>
      </c>
      <c r="P42" s="16">
        <f t="shared" si="2"/>
        <v>3.15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282.71039999999994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CRISTIANE DA SILVA PONTES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12/2022</v>
      </c>
      <c r="H43" s="14">
        <f>'[1]TCE - ANEXO III - Preencher'!I52</f>
        <v>0</v>
      </c>
      <c r="I43" s="14">
        <f>'[1]TCE - ANEXO III - Preencher'!J52</f>
        <v>162.84719999999999</v>
      </c>
      <c r="J43" s="14">
        <f>'[1]TCE - ANEXO III - Preencher'!K52</f>
        <v>0</v>
      </c>
      <c r="K43" s="15">
        <f>'[1]TCE - ANEXO III - Preencher'!L52</f>
        <v>177.97</v>
      </c>
      <c r="L43" s="15">
        <f>'[1]TCE - ANEXO III - Preencher'!M52</f>
        <v>27.17</v>
      </c>
      <c r="M43" s="15">
        <f t="shared" si="1"/>
        <v>150.80000000000001</v>
      </c>
      <c r="N43" s="15">
        <f>'[1]TCE - ANEXO III - Preencher'!O52</f>
        <v>3.15</v>
      </c>
      <c r="O43" s="15">
        <f>'[1]TCE - ANEXO III - Preencher'!P52</f>
        <v>0</v>
      </c>
      <c r="P43" s="16">
        <f t="shared" si="2"/>
        <v>3.15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316.79719999999998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CRISTILEIDE SEVERINA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5152-05</v>
      </c>
      <c r="G44" s="13" t="str">
        <f>IF('[1]TCE - ANEXO III - Preencher'!H53="","",'[1]TCE - ANEXO III - Preencher'!H53)</f>
        <v>12/2022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6498.04</v>
      </c>
      <c r="K44" s="15">
        <f>'[1]TCE - ANEXO III - Preencher'!L53</f>
        <v>177.97</v>
      </c>
      <c r="L44" s="15">
        <f>'[1]TCE - ANEXO III - Preencher'!M53</f>
        <v>25.8</v>
      </c>
      <c r="M44" s="15">
        <f t="shared" si="1"/>
        <v>152.16999999999999</v>
      </c>
      <c r="N44" s="15">
        <f>'[1]TCE - ANEXO III - Preencher'!O53</f>
        <v>3.15</v>
      </c>
      <c r="O44" s="15">
        <f>'[1]TCE - ANEXO III - Preencher'!P53</f>
        <v>0</v>
      </c>
      <c r="P44" s="16">
        <f t="shared" si="2"/>
        <v>3.15</v>
      </c>
      <c r="Q44" s="15">
        <f>'[1]TCE - ANEXO III - Preencher'!R53</f>
        <v>127.3</v>
      </c>
      <c r="R44" s="15">
        <f>'[1]TCE - ANEXO III - Preencher'!S53</f>
        <v>0</v>
      </c>
      <c r="S44" s="16">
        <f t="shared" si="3"/>
        <v>127.3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6780.66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DAFINNY JUSTINO RODRIGUES COSTA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12/2022</v>
      </c>
      <c r="H45" s="14">
        <f>'[1]TCE - ANEXO III - Preencher'!I54</f>
        <v>0</v>
      </c>
      <c r="I45" s="14">
        <f>'[1]TCE - ANEXO III - Preencher'!J54</f>
        <v>422.33920000000001</v>
      </c>
      <c r="J45" s="14">
        <f>'[1]TCE - ANEXO III - Preencher'!K54</f>
        <v>0</v>
      </c>
      <c r="K45" s="15">
        <f>'[1]TCE - ANEXO III - Preencher'!L54</f>
        <v>177.97</v>
      </c>
      <c r="L45" s="15">
        <f>'[1]TCE - ANEXO III - Preencher'!M54</f>
        <v>2.81</v>
      </c>
      <c r="M45" s="15">
        <f t="shared" si="1"/>
        <v>175.16</v>
      </c>
      <c r="N45" s="15">
        <f>'[1]TCE - ANEXO III - Preencher'!O54</f>
        <v>3.15</v>
      </c>
      <c r="O45" s="15">
        <f>'[1]TCE - ANEXO III - Preencher'!P54</f>
        <v>0</v>
      </c>
      <c r="P45" s="16">
        <f t="shared" si="2"/>
        <v>3.15</v>
      </c>
      <c r="Q45" s="15">
        <f>'[1]TCE - ANEXO III - Preencher'!R54</f>
        <v>102.7</v>
      </c>
      <c r="R45" s="15">
        <f>'[1]TCE - ANEXO III - Preencher'!S54</f>
        <v>97.5</v>
      </c>
      <c r="S45" s="16">
        <f t="shared" si="3"/>
        <v>5.2000000000000028</v>
      </c>
      <c r="T45" s="15">
        <f>'[1]TCE - ANEXO III - Preencher'!U54</f>
        <v>110.51</v>
      </c>
      <c r="U45" s="15">
        <f>'[1]TCE - ANEXO III - Preencher'!V54</f>
        <v>0</v>
      </c>
      <c r="V45" s="16">
        <f t="shared" si="4"/>
        <v>110.51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716.35919999999999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DAIANE SUSAM NOBREGA CAMPOS ALVINO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12/2022</v>
      </c>
      <c r="H46" s="14">
        <f>'[1]TCE - ANEXO III - Preencher'!I55</f>
        <v>0</v>
      </c>
      <c r="I46" s="14">
        <f>'[1]TCE - ANEXO III - Preencher'!J55</f>
        <v>496.59759999999989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3.15</v>
      </c>
      <c r="O46" s="15">
        <f>'[1]TCE - ANEXO III - Preencher'!P55</f>
        <v>0</v>
      </c>
      <c r="P46" s="16">
        <f t="shared" si="2"/>
        <v>3.15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36.840000000000003</v>
      </c>
      <c r="U46" s="15">
        <f>'[1]TCE - ANEXO III - Preencher'!V55</f>
        <v>0</v>
      </c>
      <c r="V46" s="16">
        <f t="shared" si="4"/>
        <v>36.840000000000003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536.58759999999984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DANIEL CORREIA BEZERRA FILHO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5211-30</v>
      </c>
      <c r="G47" s="13" t="str">
        <f>IF('[1]TCE - ANEXO III - Preencher'!H56="","",'[1]TCE - ANEXO III - Preencher'!H56)</f>
        <v>12/2022</v>
      </c>
      <c r="H47" s="14">
        <f>'[1]TCE - ANEXO III - Preencher'!I56</f>
        <v>0</v>
      </c>
      <c r="I47" s="14">
        <f>'[1]TCE - ANEXO III - Preencher'!J56</f>
        <v>131.28639999999999</v>
      </c>
      <c r="J47" s="14">
        <f>'[1]TCE - ANEXO III - Preencher'!K56</f>
        <v>0</v>
      </c>
      <c r="K47" s="15">
        <f>'[1]TCE - ANEXO III - Preencher'!L56</f>
        <v>177.97</v>
      </c>
      <c r="L47" s="15">
        <f>'[1]TCE - ANEXO III - Preencher'!M56</f>
        <v>24.87</v>
      </c>
      <c r="M47" s="15">
        <f t="shared" si="1"/>
        <v>153.1</v>
      </c>
      <c r="N47" s="15">
        <f>'[1]TCE - ANEXO III - Preencher'!O56</f>
        <v>3.15</v>
      </c>
      <c r="O47" s="15">
        <f>'[1]TCE - ANEXO III - Preencher'!P56</f>
        <v>0</v>
      </c>
      <c r="P47" s="16">
        <f t="shared" si="2"/>
        <v>3.15</v>
      </c>
      <c r="Q47" s="15">
        <f>'[1]TCE - ANEXO III - Preencher'!R56</f>
        <v>135.5</v>
      </c>
      <c r="R47" s="15">
        <f>'[1]TCE - ANEXO III - Preencher'!S56</f>
        <v>74.61</v>
      </c>
      <c r="S47" s="16">
        <f t="shared" si="3"/>
        <v>60.89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348.42639999999994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DANIELI LINS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12/2022</v>
      </c>
      <c r="H48" s="14">
        <f>'[1]TCE - ANEXO III - Preencher'!I57</f>
        <v>0</v>
      </c>
      <c r="I48" s="14">
        <f>'[1]TCE - ANEXO III - Preencher'!J57</f>
        <v>175.9736</v>
      </c>
      <c r="J48" s="14">
        <f>'[1]TCE - ANEXO III - Preencher'!K57</f>
        <v>0</v>
      </c>
      <c r="K48" s="15">
        <f>'[1]TCE - ANEXO III - Preencher'!L57</f>
        <v>177.97</v>
      </c>
      <c r="L48" s="15">
        <f>'[1]TCE - ANEXO III - Preencher'!M57</f>
        <v>24.24</v>
      </c>
      <c r="M48" s="15">
        <f t="shared" si="1"/>
        <v>153.72999999999999</v>
      </c>
      <c r="N48" s="15">
        <f>'[1]TCE - ANEXO III - Preencher'!O57</f>
        <v>3.15</v>
      </c>
      <c r="O48" s="15">
        <f>'[1]TCE - ANEXO III - Preencher'!P57</f>
        <v>0</v>
      </c>
      <c r="P48" s="16">
        <f t="shared" si="2"/>
        <v>3.15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332.85359999999997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DANIELLY VITORIA CONCEICAO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12/2022</v>
      </c>
      <c r="H49" s="14">
        <f>'[1]TCE - ANEXO III - Preencher'!I58</f>
        <v>0</v>
      </c>
      <c r="I49" s="14">
        <f>'[1]TCE - ANEXO III - Preencher'!J58</f>
        <v>15.6716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3.15</v>
      </c>
      <c r="O49" s="15">
        <f>'[1]TCE - ANEXO III - Preencher'!P58</f>
        <v>0</v>
      </c>
      <c r="P49" s="16">
        <f t="shared" si="2"/>
        <v>3.15</v>
      </c>
      <c r="Q49" s="15">
        <f>'[1]TCE - ANEXO III - Preencher'!R58</f>
        <v>231.68</v>
      </c>
      <c r="R49" s="15">
        <f>'[1]TCE - ANEXO III - Preencher'!S58</f>
        <v>0</v>
      </c>
      <c r="S49" s="16">
        <f t="shared" si="3"/>
        <v>231.68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250.5016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DANILO RODOLFO DE LIRA CUNHA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3172-10</v>
      </c>
      <c r="G50" s="13" t="str">
        <f>IF('[1]TCE - ANEXO III - Preencher'!H59="","",'[1]TCE - ANEXO III - Preencher'!H59)</f>
        <v>12/2022</v>
      </c>
      <c r="H50" s="14">
        <f>'[1]TCE - ANEXO III - Preencher'!I59</f>
        <v>0</v>
      </c>
      <c r="I50" s="14">
        <f>'[1]TCE - ANEXO III - Preencher'!J59</f>
        <v>214.0104</v>
      </c>
      <c r="J50" s="14">
        <f>'[1]TCE - ANEXO III - Preencher'!K59</f>
        <v>0</v>
      </c>
      <c r="K50" s="15">
        <f>'[1]TCE - ANEXO III - Preencher'!L59</f>
        <v>177.97</v>
      </c>
      <c r="L50" s="15">
        <f>'[1]TCE - ANEXO III - Preencher'!M59</f>
        <v>39.81</v>
      </c>
      <c r="M50" s="15">
        <f t="shared" si="1"/>
        <v>138.16</v>
      </c>
      <c r="N50" s="15">
        <f>'[1]TCE - ANEXO III - Preencher'!O59</f>
        <v>3.15</v>
      </c>
      <c r="O50" s="15">
        <f>'[1]TCE - ANEXO III - Preencher'!P59</f>
        <v>0</v>
      </c>
      <c r="P50" s="16">
        <f t="shared" si="2"/>
        <v>3.15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355.32039999999995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DAVID DIEGO BARBOSA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 t="str">
        <f>IF('[1]TCE - ANEXO III - Preencher'!H60="","",'[1]TCE - ANEXO III - Preencher'!H60)</f>
        <v>12/2022</v>
      </c>
      <c r="H51" s="14">
        <f>'[1]TCE - ANEXO III - Preencher'!I60</f>
        <v>0</v>
      </c>
      <c r="I51" s="14">
        <f>'[1]TCE - ANEXO III - Preencher'!J60</f>
        <v>279.78399999999999</v>
      </c>
      <c r="J51" s="14">
        <f>'[1]TCE - ANEXO III - Preencher'!K60</f>
        <v>0</v>
      </c>
      <c r="K51" s="15">
        <f>'[1]TCE - ANEXO III - Preencher'!L60</f>
        <v>177.97</v>
      </c>
      <c r="L51" s="15">
        <f>'[1]TCE - ANEXO III - Preencher'!M60</f>
        <v>39.81</v>
      </c>
      <c r="M51" s="15">
        <f t="shared" si="1"/>
        <v>138.16</v>
      </c>
      <c r="N51" s="15">
        <f>'[1]TCE - ANEXO III - Preencher'!O60</f>
        <v>3.15</v>
      </c>
      <c r="O51" s="15">
        <f>'[1]TCE - ANEXO III - Preencher'!P60</f>
        <v>0</v>
      </c>
      <c r="P51" s="16">
        <f t="shared" si="2"/>
        <v>3.15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421.09399999999994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DEYSE HELLEN DA SILVA FREITAS BARROS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12/2022</v>
      </c>
      <c r="H52" s="14">
        <f>'[1]TCE - ANEXO III - Preencher'!I61</f>
        <v>0</v>
      </c>
      <c r="I52" s="14">
        <f>'[1]TCE - ANEXO III - Preencher'!J61</f>
        <v>214.64879999999999</v>
      </c>
      <c r="J52" s="14">
        <f>'[1]TCE - ANEXO III - Preencher'!K61</f>
        <v>0</v>
      </c>
      <c r="K52" s="15">
        <f>'[1]TCE - ANEXO III - Preencher'!L61</f>
        <v>177.97</v>
      </c>
      <c r="L52" s="15">
        <f>'[1]TCE - ANEXO III - Preencher'!M61</f>
        <v>27.17</v>
      </c>
      <c r="M52" s="15">
        <f t="shared" si="1"/>
        <v>150.80000000000001</v>
      </c>
      <c r="N52" s="15">
        <f>'[1]TCE - ANEXO III - Preencher'!O61</f>
        <v>3.15</v>
      </c>
      <c r="O52" s="15">
        <f>'[1]TCE - ANEXO III - Preencher'!P61</f>
        <v>0</v>
      </c>
      <c r="P52" s="16">
        <f t="shared" si="2"/>
        <v>3.15</v>
      </c>
      <c r="Q52" s="15">
        <f>'[1]TCE - ANEXO III - Preencher'!R61</f>
        <v>176.5</v>
      </c>
      <c r="R52" s="15">
        <f>'[1]TCE - ANEXO III - Preencher'!S61</f>
        <v>81.52</v>
      </c>
      <c r="S52" s="16">
        <f t="shared" si="3"/>
        <v>94.98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463.5788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DEYVSON MARCONI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 t="str">
        <f>IF('[1]TCE - ANEXO III - Preencher'!H62="","",'[1]TCE - ANEXO III - Preencher'!H62)</f>
        <v>12/2022</v>
      </c>
      <c r="H53" s="14">
        <f>'[1]TCE - ANEXO III - Preencher'!I62</f>
        <v>0</v>
      </c>
      <c r="I53" s="14">
        <f>'[1]TCE - ANEXO III - Preencher'!J62</f>
        <v>184.28399999999999</v>
      </c>
      <c r="J53" s="14">
        <f>'[1]TCE - ANEXO III - Preencher'!K62</f>
        <v>0</v>
      </c>
      <c r="K53" s="15">
        <f>'[1]TCE - ANEXO III - Preencher'!L62</f>
        <v>177.97</v>
      </c>
      <c r="L53" s="15">
        <f>'[1]TCE - ANEXO III - Preencher'!M62</f>
        <v>24.8</v>
      </c>
      <c r="M53" s="15">
        <f t="shared" si="1"/>
        <v>153.16999999999999</v>
      </c>
      <c r="N53" s="15">
        <f>'[1]TCE - ANEXO III - Preencher'!O62</f>
        <v>3.15</v>
      </c>
      <c r="O53" s="15">
        <f>'[1]TCE - ANEXO III - Preencher'!P62</f>
        <v>0</v>
      </c>
      <c r="P53" s="16">
        <f t="shared" si="2"/>
        <v>3.15</v>
      </c>
      <c r="Q53" s="15">
        <f>'[1]TCE - ANEXO III - Preencher'!R62</f>
        <v>127.3</v>
      </c>
      <c r="R53" s="15">
        <f>'[1]TCE - ANEXO III - Preencher'!S62</f>
        <v>74.41</v>
      </c>
      <c r="S53" s="16">
        <f t="shared" si="3"/>
        <v>52.89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393.49399999999991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DIANNE KETHULLY DELFINO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2516-05</v>
      </c>
      <c r="G54" s="13" t="str">
        <f>IF('[1]TCE - ANEXO III - Preencher'!H63="","",'[1]TCE - ANEXO III - Preencher'!H63)</f>
        <v>12/2022</v>
      </c>
      <c r="H54" s="14">
        <f>'[1]TCE - ANEXO III - Preencher'!I63</f>
        <v>0</v>
      </c>
      <c r="I54" s="14">
        <f>'[1]TCE - ANEXO III - Preencher'!J63</f>
        <v>354.16239999999999</v>
      </c>
      <c r="J54" s="14">
        <f>'[1]TCE - ANEXO III - Preencher'!K63</f>
        <v>0</v>
      </c>
      <c r="K54" s="15">
        <f>'[1]TCE - ANEXO III - Preencher'!L63</f>
        <v>177.97</v>
      </c>
      <c r="L54" s="15">
        <f>'[1]TCE - ANEXO III - Preencher'!M63</f>
        <v>42.8</v>
      </c>
      <c r="M54" s="15">
        <f t="shared" si="1"/>
        <v>135.17000000000002</v>
      </c>
      <c r="N54" s="15">
        <f>'[1]TCE - ANEXO III - Preencher'!O63</f>
        <v>3.15</v>
      </c>
      <c r="O54" s="15">
        <f>'[1]TCE - ANEXO III - Preencher'!P63</f>
        <v>0</v>
      </c>
      <c r="P54" s="16">
        <f t="shared" si="2"/>
        <v>3.15</v>
      </c>
      <c r="Q54" s="15">
        <f>'[1]TCE - ANEXO III - Preencher'!R63</f>
        <v>168.3</v>
      </c>
      <c r="R54" s="15">
        <f>'[1]TCE - ANEXO III - Preencher'!S63</f>
        <v>128.38999999999999</v>
      </c>
      <c r="S54" s="16">
        <f t="shared" si="3"/>
        <v>39.910000000000025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532.39239999999995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DIEGO RAFAEL RIBEIRO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3172-10</v>
      </c>
      <c r="G55" s="13" t="str">
        <f>IF('[1]TCE - ANEXO III - Preencher'!H64="","",'[1]TCE - ANEXO III - Preencher'!H64)</f>
        <v>12/2022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153.68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3.15</v>
      </c>
      <c r="O55" s="15">
        <f>'[1]TCE - ANEXO III - Preencher'!P64</f>
        <v>0</v>
      </c>
      <c r="P55" s="16">
        <f t="shared" si="2"/>
        <v>3.15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156.83000000000001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EDER PEREIRA DE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12/2022</v>
      </c>
      <c r="H56" s="14">
        <f>'[1]TCE - ANEXO III - Preencher'!I65</f>
        <v>0</v>
      </c>
      <c r="I56" s="14">
        <f>'[1]TCE - ANEXO III - Preencher'!J65</f>
        <v>203.8888</v>
      </c>
      <c r="J56" s="14">
        <f>'[1]TCE - ANEXO III - Preencher'!K65</f>
        <v>0</v>
      </c>
      <c r="K56" s="15">
        <f>'[1]TCE - ANEXO III - Preencher'!L65</f>
        <v>177.97</v>
      </c>
      <c r="L56" s="15">
        <f>'[1]TCE - ANEXO III - Preencher'!M65</f>
        <v>24.24</v>
      </c>
      <c r="M56" s="15">
        <f t="shared" si="1"/>
        <v>153.72999999999999</v>
      </c>
      <c r="N56" s="15">
        <f>'[1]TCE - ANEXO III - Preencher'!O65</f>
        <v>3.15</v>
      </c>
      <c r="O56" s="15">
        <f>'[1]TCE - ANEXO III - Preencher'!P65</f>
        <v>0</v>
      </c>
      <c r="P56" s="16">
        <f t="shared" si="2"/>
        <v>3.15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360.76879999999994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EDINALDO PEREIRA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5151-10</v>
      </c>
      <c r="G57" s="13" t="str">
        <f>IF('[1]TCE - ANEXO III - Preencher'!H66="","",'[1]TCE - ANEXO III - Preencher'!H66)</f>
        <v>12/2022</v>
      </c>
      <c r="H57" s="14">
        <f>'[1]TCE - ANEXO III - Preencher'!I66</f>
        <v>0</v>
      </c>
      <c r="I57" s="14">
        <f>'[1]TCE - ANEXO III - Preencher'!J66</f>
        <v>167.3664</v>
      </c>
      <c r="J57" s="14">
        <f>'[1]TCE - ANEXO III - Preencher'!K66</f>
        <v>0</v>
      </c>
      <c r="K57" s="15">
        <f>'[1]TCE - ANEXO III - Preencher'!L66</f>
        <v>177.97</v>
      </c>
      <c r="L57" s="15">
        <f>'[1]TCE - ANEXO III - Preencher'!M66</f>
        <v>24.8</v>
      </c>
      <c r="M57" s="15">
        <f t="shared" si="1"/>
        <v>153.16999999999999</v>
      </c>
      <c r="N57" s="15">
        <f>'[1]TCE - ANEXO III - Preencher'!O66</f>
        <v>3.15</v>
      </c>
      <c r="O57" s="15">
        <f>'[1]TCE - ANEXO III - Preencher'!P66</f>
        <v>0</v>
      </c>
      <c r="P57" s="16">
        <f t="shared" si="2"/>
        <v>3.15</v>
      </c>
      <c r="Q57" s="15">
        <f>'[1]TCE - ANEXO III - Preencher'!R66</f>
        <v>176.5</v>
      </c>
      <c r="R57" s="15">
        <f>'[1]TCE - ANEXO III - Preencher'!S66</f>
        <v>74.41</v>
      </c>
      <c r="S57" s="16">
        <f t="shared" si="3"/>
        <v>102.09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425.77639999999997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EDINWILSA SILVA DE MELO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12/2022</v>
      </c>
      <c r="H58" s="14">
        <f>'[1]TCE - ANEXO III - Preencher'!I67</f>
        <v>0</v>
      </c>
      <c r="I58" s="14">
        <f>'[1]TCE - ANEXO III - Preencher'!J67</f>
        <v>216.84639999999999</v>
      </c>
      <c r="J58" s="14">
        <f>'[1]TCE - ANEXO III - Preencher'!K67</f>
        <v>0</v>
      </c>
      <c r="K58" s="15">
        <f>'[1]TCE - ANEXO III - Preencher'!L67</f>
        <v>177.97</v>
      </c>
      <c r="L58" s="15">
        <f>'[1]TCE - ANEXO III - Preencher'!M67</f>
        <v>24.24</v>
      </c>
      <c r="M58" s="15">
        <f t="shared" si="1"/>
        <v>153.72999999999999</v>
      </c>
      <c r="N58" s="15">
        <f>'[1]TCE - ANEXO III - Preencher'!O67</f>
        <v>3.15</v>
      </c>
      <c r="O58" s="15">
        <f>'[1]TCE - ANEXO III - Preencher'!P67</f>
        <v>0</v>
      </c>
      <c r="P58" s="16">
        <f t="shared" si="2"/>
        <v>3.15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373.72639999999996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EDMILSON DE OLIVEIRA FERNANDES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12/2022</v>
      </c>
      <c r="H59" s="14">
        <f>'[1]TCE - ANEXO III - Preencher'!I68</f>
        <v>0</v>
      </c>
      <c r="I59" s="14">
        <f>'[1]TCE - ANEXO III - Preencher'!J68</f>
        <v>178.56960000000001</v>
      </c>
      <c r="J59" s="14">
        <f>'[1]TCE - ANEXO III - Preencher'!K68</f>
        <v>0</v>
      </c>
      <c r="K59" s="15">
        <f>'[1]TCE - ANEXO III - Preencher'!L68</f>
        <v>177.97</v>
      </c>
      <c r="L59" s="15">
        <f>'[1]TCE - ANEXO III - Preencher'!M68</f>
        <v>24.87</v>
      </c>
      <c r="M59" s="15">
        <f t="shared" si="1"/>
        <v>153.1</v>
      </c>
      <c r="N59" s="15">
        <f>'[1]TCE - ANEXO III - Preencher'!O68</f>
        <v>3.15</v>
      </c>
      <c r="O59" s="15">
        <f>'[1]TCE - ANEXO III - Preencher'!P68</f>
        <v>0</v>
      </c>
      <c r="P59" s="16">
        <f t="shared" si="2"/>
        <v>3.15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334.81959999999998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EDNA MARIA DE MELO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5211-30</v>
      </c>
      <c r="G60" s="13" t="str">
        <f>IF('[1]TCE - ANEXO III - Preencher'!H69="","",'[1]TCE - ANEXO III - Preencher'!H69)</f>
        <v>12/2022</v>
      </c>
      <c r="H60" s="14">
        <f>'[1]TCE - ANEXO III - Preencher'!I69</f>
        <v>0</v>
      </c>
      <c r="I60" s="14">
        <f>'[1]TCE - ANEXO III - Preencher'!J69</f>
        <v>80.892800000000008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3.15</v>
      </c>
      <c r="O60" s="15">
        <f>'[1]TCE - ANEXO III - Preencher'!P69</f>
        <v>0</v>
      </c>
      <c r="P60" s="16">
        <f t="shared" si="2"/>
        <v>3.15</v>
      </c>
      <c r="Q60" s="15">
        <f>'[1]TCE - ANEXO III - Preencher'!R69</f>
        <v>0</v>
      </c>
      <c r="R60" s="15">
        <f>'[1]TCE - ANEXO III - Preencher'!S69</f>
        <v>24.87</v>
      </c>
      <c r="S60" s="16">
        <f t="shared" si="3"/>
        <v>-24.87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59.172800000000009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EDSON BATISTA BARBOSA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12/2022</v>
      </c>
      <c r="H61" s="14">
        <f>'[1]TCE - ANEXO III - Preencher'!I70</f>
        <v>0</v>
      </c>
      <c r="I61" s="14">
        <f>'[1]TCE - ANEXO III - Preencher'!J70</f>
        <v>209.124</v>
      </c>
      <c r="J61" s="14">
        <f>'[1]TCE - ANEXO III - Preencher'!K70</f>
        <v>0</v>
      </c>
      <c r="K61" s="15">
        <f>'[1]TCE - ANEXO III - Preencher'!L70</f>
        <v>177.97</v>
      </c>
      <c r="L61" s="15">
        <f>'[1]TCE - ANEXO III - Preencher'!M70</f>
        <v>24.87</v>
      </c>
      <c r="M61" s="15">
        <f t="shared" si="1"/>
        <v>153.1</v>
      </c>
      <c r="N61" s="15">
        <f>'[1]TCE - ANEXO III - Preencher'!O70</f>
        <v>3.15</v>
      </c>
      <c r="O61" s="15">
        <f>'[1]TCE - ANEXO III - Preencher'!P70</f>
        <v>0</v>
      </c>
      <c r="P61" s="16">
        <f t="shared" si="2"/>
        <v>3.15</v>
      </c>
      <c r="Q61" s="15">
        <f>'[1]TCE - ANEXO III - Preencher'!R70</f>
        <v>135.5</v>
      </c>
      <c r="R61" s="15">
        <f>'[1]TCE - ANEXO III - Preencher'!S70</f>
        <v>72.13</v>
      </c>
      <c r="S61" s="16">
        <f t="shared" si="3"/>
        <v>63.370000000000005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428.74399999999997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EDSON JOSE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7664-20</v>
      </c>
      <c r="G62" s="13" t="str">
        <f>IF('[1]TCE - ANEXO III - Preencher'!H71="","",'[1]TCE - ANEXO III - Preencher'!H71)</f>
        <v>12/2022</v>
      </c>
      <c r="H62" s="14">
        <f>'[1]TCE - ANEXO III - Preencher'!I71</f>
        <v>0</v>
      </c>
      <c r="I62" s="14">
        <f>'[1]TCE - ANEXO III - Preencher'!J71</f>
        <v>218.88560000000001</v>
      </c>
      <c r="J62" s="14">
        <f>'[1]TCE - ANEXO III - Preencher'!K71</f>
        <v>0</v>
      </c>
      <c r="K62" s="15">
        <f>'[1]TCE - ANEXO III - Preencher'!L71</f>
        <v>177.97</v>
      </c>
      <c r="L62" s="15">
        <f>'[1]TCE - ANEXO III - Preencher'!M71</f>
        <v>12.2</v>
      </c>
      <c r="M62" s="15">
        <f t="shared" si="1"/>
        <v>165.77</v>
      </c>
      <c r="N62" s="15">
        <f>'[1]TCE - ANEXO III - Preencher'!O71</f>
        <v>3.15</v>
      </c>
      <c r="O62" s="15">
        <f>'[1]TCE - ANEXO III - Preencher'!P71</f>
        <v>0</v>
      </c>
      <c r="P62" s="16">
        <f t="shared" si="2"/>
        <v>3.15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387.80560000000003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EDSON PEREIRA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12/2022</v>
      </c>
      <c r="H63" s="14">
        <f>'[1]TCE - ANEXO III - Preencher'!I72</f>
        <v>0</v>
      </c>
      <c r="I63" s="14">
        <f>'[1]TCE - ANEXO III - Preencher'!J72</f>
        <v>618.04399999999998</v>
      </c>
      <c r="J63" s="14">
        <f>'[1]TCE - ANEXO III - Preencher'!K72</f>
        <v>0</v>
      </c>
      <c r="K63" s="15">
        <f>'[1]TCE - ANEXO III - Preencher'!L72</f>
        <v>177.97</v>
      </c>
      <c r="L63" s="15">
        <f>'[1]TCE - ANEXO III - Preencher'!M72</f>
        <v>3.25</v>
      </c>
      <c r="M63" s="15">
        <f t="shared" si="1"/>
        <v>174.72</v>
      </c>
      <c r="N63" s="15">
        <f>'[1]TCE - ANEXO III - Preencher'!O72</f>
        <v>3.15</v>
      </c>
      <c r="O63" s="15">
        <f>'[1]TCE - ANEXO III - Preencher'!P72</f>
        <v>0</v>
      </c>
      <c r="P63" s="16">
        <f t="shared" si="2"/>
        <v>3.15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795.91399999999999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EDUARDO CABRAL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5142-25</v>
      </c>
      <c r="G64" s="13" t="str">
        <f>IF('[1]TCE - ANEXO III - Preencher'!H73="","",'[1]TCE - ANEXO III - Preencher'!H73)</f>
        <v>12/2022</v>
      </c>
      <c r="H64" s="14">
        <f>'[1]TCE - ANEXO III - Preencher'!I73</f>
        <v>0</v>
      </c>
      <c r="I64" s="14">
        <f>'[1]TCE - ANEXO III - Preencher'!J73</f>
        <v>259.59039999999999</v>
      </c>
      <c r="J64" s="14">
        <f>'[1]TCE - ANEXO III - Preencher'!K73</f>
        <v>0</v>
      </c>
      <c r="K64" s="15">
        <f>'[1]TCE - ANEXO III - Preencher'!L73</f>
        <v>177.97</v>
      </c>
      <c r="L64" s="15">
        <f>'[1]TCE - ANEXO III - Preencher'!M73</f>
        <v>24.8</v>
      </c>
      <c r="M64" s="15">
        <f t="shared" si="1"/>
        <v>153.16999999999999</v>
      </c>
      <c r="N64" s="15">
        <f>'[1]TCE - ANEXO III - Preencher'!O73</f>
        <v>3.15</v>
      </c>
      <c r="O64" s="15">
        <f>'[1]TCE - ANEXO III - Preencher'!P73</f>
        <v>0</v>
      </c>
      <c r="P64" s="16">
        <f t="shared" si="2"/>
        <v>3.15</v>
      </c>
      <c r="Q64" s="15">
        <f>'[1]TCE - ANEXO III - Preencher'!R73</f>
        <v>225.1</v>
      </c>
      <c r="R64" s="15">
        <f>'[1]TCE - ANEXO III - Preencher'!S73</f>
        <v>74.41</v>
      </c>
      <c r="S64" s="16">
        <f t="shared" si="3"/>
        <v>150.69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566.60040000000004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ELAINE CRISTINA ALBERTINA DE LIMA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12/2022</v>
      </c>
      <c r="H65" s="14">
        <f>'[1]TCE - ANEXO III - Preencher'!I74</f>
        <v>0</v>
      </c>
      <c r="I65" s="14">
        <f>'[1]TCE - ANEXO III - Preencher'!J74</f>
        <v>228.62799999999999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3.15</v>
      </c>
      <c r="O65" s="15">
        <f>'[1]TCE - ANEXO III - Preencher'!P74</f>
        <v>0</v>
      </c>
      <c r="P65" s="16">
        <f t="shared" si="2"/>
        <v>3.15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231.77799999999999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 GONCALVES DE SANTANA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 t="str">
        <f>IF('[1]TCE - ANEXO III - Preencher'!H75="","",'[1]TCE - ANEXO III - Preencher'!H75)</f>
        <v>12/2022</v>
      </c>
      <c r="H66" s="14">
        <f>'[1]TCE - ANEXO III - Preencher'!I75</f>
        <v>0</v>
      </c>
      <c r="I66" s="14">
        <f>'[1]TCE - ANEXO III - Preencher'!J75</f>
        <v>474.26880000000011</v>
      </c>
      <c r="J66" s="14">
        <f>'[1]TCE - ANEXO III - Preencher'!K75</f>
        <v>0</v>
      </c>
      <c r="K66" s="15">
        <f>'[1]TCE - ANEXO III - Preencher'!L75</f>
        <v>177.97</v>
      </c>
      <c r="L66" s="15">
        <f>'[1]TCE - ANEXO III - Preencher'!M75</f>
        <v>12.2</v>
      </c>
      <c r="M66" s="15">
        <f t="shared" si="1"/>
        <v>165.77</v>
      </c>
      <c r="N66" s="15">
        <f>'[1]TCE - ANEXO III - Preencher'!O75</f>
        <v>3.15</v>
      </c>
      <c r="O66" s="15">
        <f>'[1]TCE - ANEXO III - Preencher'!P75</f>
        <v>0</v>
      </c>
      <c r="P66" s="16">
        <f t="shared" si="2"/>
        <v>3.15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643.18880000000013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ELIEL IDELFONSO ARAUJO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5174-10</v>
      </c>
      <c r="G67" s="13" t="str">
        <f>IF('[1]TCE - ANEXO III - Preencher'!H76="","",'[1]TCE - ANEXO III - Preencher'!H76)</f>
        <v>12/2022</v>
      </c>
      <c r="H67" s="14">
        <f>'[1]TCE - ANEXO III - Preencher'!I76</f>
        <v>0</v>
      </c>
      <c r="I67" s="14">
        <f>'[1]TCE - ANEXO III - Preencher'!J76</f>
        <v>187.9128</v>
      </c>
      <c r="J67" s="14">
        <f>'[1]TCE - ANEXO III - Preencher'!K76</f>
        <v>0</v>
      </c>
      <c r="K67" s="15">
        <f>'[1]TCE - ANEXO III - Preencher'!L76</f>
        <v>177.97</v>
      </c>
      <c r="L67" s="15">
        <f>'[1]TCE - ANEXO III - Preencher'!M76</f>
        <v>24.87</v>
      </c>
      <c r="M67" s="15">
        <f t="shared" si="1"/>
        <v>153.1</v>
      </c>
      <c r="N67" s="15">
        <f>'[1]TCE - ANEXO III - Preencher'!O76</f>
        <v>3.15</v>
      </c>
      <c r="O67" s="15">
        <f>'[1]TCE - ANEXO III - Preencher'!P76</f>
        <v>0</v>
      </c>
      <c r="P67" s="16">
        <f t="shared" si="2"/>
        <v>3.15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344.16279999999995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ELIETE FELIX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12/2022</v>
      </c>
      <c r="H68" s="14">
        <f>'[1]TCE - ANEXO III - Preencher'!I77</f>
        <v>0</v>
      </c>
      <c r="I68" s="14">
        <f>'[1]TCE - ANEXO III - Preencher'!J77</f>
        <v>191.3424</v>
      </c>
      <c r="J68" s="14">
        <f>'[1]TCE - ANEXO III - Preencher'!K77</f>
        <v>0</v>
      </c>
      <c r="K68" s="15">
        <f>'[1]TCE - ANEXO III - Preencher'!L77</f>
        <v>177.97</v>
      </c>
      <c r="L68" s="15">
        <f>'[1]TCE - ANEXO III - Preencher'!M77</f>
        <v>24.24</v>
      </c>
      <c r="M68" s="15">
        <f t="shared" ref="M68:M131" si="7">K68-L68</f>
        <v>153.72999999999999</v>
      </c>
      <c r="N68" s="15">
        <f>'[1]TCE - ANEXO III - Preencher'!O77</f>
        <v>3.15</v>
      </c>
      <c r="O68" s="15">
        <f>'[1]TCE - ANEXO III - Preencher'!P77</f>
        <v>0</v>
      </c>
      <c r="P68" s="16">
        <f t="shared" ref="P68:P131" si="8">N68-O68</f>
        <v>3.15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348.22239999999999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ELISANDRA HELENA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2237-05</v>
      </c>
      <c r="G69" s="13" t="str">
        <f>IF('[1]TCE - ANEXO III - Preencher'!H78="","",'[1]TCE - ANEXO III - Preencher'!H78)</f>
        <v>12/2022</v>
      </c>
      <c r="H69" s="14">
        <f>'[1]TCE - ANEXO III - Preencher'!I78</f>
        <v>0</v>
      </c>
      <c r="I69" s="14">
        <f>'[1]TCE - ANEXO III - Preencher'!J78</f>
        <v>186.50239999999999</v>
      </c>
      <c r="J69" s="14">
        <f>'[1]TCE - ANEXO III - Preencher'!K78</f>
        <v>0</v>
      </c>
      <c r="K69" s="15">
        <f>'[1]TCE - ANEXO III - Preencher'!L78</f>
        <v>177.97</v>
      </c>
      <c r="L69" s="15">
        <f>'[1]TCE - ANEXO III - Preencher'!M78</f>
        <v>24.87</v>
      </c>
      <c r="M69" s="15">
        <f t="shared" si="7"/>
        <v>153.1</v>
      </c>
      <c r="N69" s="15">
        <f>'[1]TCE - ANEXO III - Preencher'!O78</f>
        <v>3.15</v>
      </c>
      <c r="O69" s="15">
        <f>'[1]TCE - ANEXO III - Preencher'!P78</f>
        <v>0</v>
      </c>
      <c r="P69" s="16">
        <f t="shared" si="8"/>
        <v>3.15</v>
      </c>
      <c r="Q69" s="15">
        <f>'[1]TCE - ANEXO III - Preencher'!R78</f>
        <v>250.3</v>
      </c>
      <c r="R69" s="15">
        <f>'[1]TCE - ANEXO III - Preencher'!S78</f>
        <v>74.61</v>
      </c>
      <c r="S69" s="16">
        <f t="shared" si="9"/>
        <v>175.69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518.44239999999991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ELIZA CELESTINO DOS SANTOS BARROS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12/2022</v>
      </c>
      <c r="H70" s="14">
        <f>'[1]TCE - ANEXO III - Preencher'!I79</f>
        <v>0</v>
      </c>
      <c r="I70" s="14">
        <f>'[1]TCE - ANEXO III - Preencher'!J79</f>
        <v>374.82159999999999</v>
      </c>
      <c r="J70" s="14">
        <f>'[1]TCE - ANEXO III - Preencher'!K79</f>
        <v>0</v>
      </c>
      <c r="K70" s="15">
        <f>'[1]TCE - ANEXO III - Preencher'!L79</f>
        <v>177.97</v>
      </c>
      <c r="L70" s="15">
        <f>'[1]TCE - ANEXO III - Preencher'!M79</f>
        <v>2.81</v>
      </c>
      <c r="M70" s="15">
        <f t="shared" si="7"/>
        <v>175.16</v>
      </c>
      <c r="N70" s="15">
        <f>'[1]TCE - ANEXO III - Preencher'!O79</f>
        <v>3.15</v>
      </c>
      <c r="O70" s="15">
        <f>'[1]TCE - ANEXO III - Preencher'!P79</f>
        <v>0</v>
      </c>
      <c r="P70" s="16">
        <f t="shared" si="8"/>
        <v>3.15</v>
      </c>
      <c r="Q70" s="15">
        <f>'[1]TCE - ANEXO III - Preencher'!R79</f>
        <v>237.1</v>
      </c>
      <c r="R70" s="15">
        <f>'[1]TCE - ANEXO III - Preencher'!S79</f>
        <v>112.21</v>
      </c>
      <c r="S70" s="16">
        <f t="shared" si="9"/>
        <v>124.89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678.02159999999992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ELIZABETE DE SOUZA DIAS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2516-05</v>
      </c>
      <c r="G71" s="13" t="str">
        <f>IF('[1]TCE - ANEXO III - Preencher'!H80="","",'[1]TCE - ANEXO III - Preencher'!H80)</f>
        <v>12/2022</v>
      </c>
      <c r="H71" s="14">
        <f>'[1]TCE - ANEXO III - Preencher'!I80</f>
        <v>0</v>
      </c>
      <c r="I71" s="14">
        <f>'[1]TCE - ANEXO III - Preencher'!J80</f>
        <v>423.82319999999999</v>
      </c>
      <c r="J71" s="14">
        <f>'[1]TCE - ANEXO III - Preencher'!K80</f>
        <v>0</v>
      </c>
      <c r="K71" s="15">
        <f>'[1]TCE - ANEXO III - Preencher'!L80</f>
        <v>177.97</v>
      </c>
      <c r="L71" s="15">
        <f>'[1]TCE - ANEXO III - Preencher'!M80</f>
        <v>42.8</v>
      </c>
      <c r="M71" s="15">
        <f t="shared" si="7"/>
        <v>135.17000000000002</v>
      </c>
      <c r="N71" s="15">
        <f>'[1]TCE - ANEXO III - Preencher'!O80</f>
        <v>3.15</v>
      </c>
      <c r="O71" s="15">
        <f>'[1]TCE - ANEXO III - Preencher'!P80</f>
        <v>0</v>
      </c>
      <c r="P71" s="16">
        <f t="shared" si="8"/>
        <v>3.15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562.14319999999998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ELIZANGELA HELENA DA SILVA BRITO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12/2022</v>
      </c>
      <c r="H72" s="14">
        <f>'[1]TCE - ANEXO III - Preencher'!I81</f>
        <v>0</v>
      </c>
      <c r="I72" s="14">
        <f>'[1]TCE - ANEXO III - Preencher'!J81</f>
        <v>115.108</v>
      </c>
      <c r="J72" s="14">
        <f>'[1]TCE - ANEXO III - Preencher'!K81</f>
        <v>0</v>
      </c>
      <c r="K72" s="15">
        <f>'[1]TCE - ANEXO III - Preencher'!L81</f>
        <v>177.97</v>
      </c>
      <c r="L72" s="15">
        <f>'[1]TCE - ANEXO III - Preencher'!M81</f>
        <v>27.17</v>
      </c>
      <c r="M72" s="15">
        <f t="shared" si="7"/>
        <v>150.80000000000001</v>
      </c>
      <c r="N72" s="15">
        <f>'[1]TCE - ANEXO III - Preencher'!O81</f>
        <v>3.15</v>
      </c>
      <c r="O72" s="15">
        <f>'[1]TCE - ANEXO III - Preencher'!P81</f>
        <v>0</v>
      </c>
      <c r="P72" s="16">
        <f t="shared" si="8"/>
        <v>3.15</v>
      </c>
      <c r="Q72" s="15">
        <f>'[1]TCE - ANEXO III - Preencher'!R81</f>
        <v>496.3</v>
      </c>
      <c r="R72" s="15">
        <f>'[1]TCE - ANEXO III - Preencher'!S81</f>
        <v>81.52</v>
      </c>
      <c r="S72" s="16">
        <f t="shared" si="9"/>
        <v>414.78000000000003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683.83799999999997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EMANUEL ANTONIO DE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5174-10</v>
      </c>
      <c r="G73" s="13" t="str">
        <f>IF('[1]TCE - ANEXO III - Preencher'!H82="","",'[1]TCE - ANEXO III - Preencher'!H82)</f>
        <v>12/2022</v>
      </c>
      <c r="H73" s="14">
        <f>'[1]TCE - ANEXO III - Preencher'!I82</f>
        <v>0</v>
      </c>
      <c r="I73" s="14">
        <f>'[1]TCE - ANEXO III - Preencher'!J82</f>
        <v>195.94880000000001</v>
      </c>
      <c r="J73" s="14">
        <f>'[1]TCE - ANEXO III - Preencher'!K82</f>
        <v>0</v>
      </c>
      <c r="K73" s="15">
        <f>'[1]TCE - ANEXO III - Preencher'!L82</f>
        <v>177.97</v>
      </c>
      <c r="L73" s="15">
        <f>'[1]TCE - ANEXO III - Preencher'!M82</f>
        <v>24.87</v>
      </c>
      <c r="M73" s="15">
        <f t="shared" si="7"/>
        <v>153.1</v>
      </c>
      <c r="N73" s="15">
        <f>'[1]TCE - ANEXO III - Preencher'!O82</f>
        <v>3.15</v>
      </c>
      <c r="O73" s="15">
        <f>'[1]TCE - ANEXO III - Preencher'!P82</f>
        <v>0</v>
      </c>
      <c r="P73" s="16">
        <f t="shared" si="8"/>
        <v>3.15</v>
      </c>
      <c r="Q73" s="15">
        <f>'[1]TCE - ANEXO III - Preencher'!R82</f>
        <v>266.7</v>
      </c>
      <c r="R73" s="15">
        <f>'[1]TCE - ANEXO III - Preencher'!S82</f>
        <v>74.61</v>
      </c>
      <c r="S73" s="16">
        <f t="shared" si="9"/>
        <v>192.08999999999997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544.28880000000004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EMANUELL VICTOR OLIVEIRA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12/2022</v>
      </c>
      <c r="H74" s="14">
        <f>'[1]TCE - ANEXO III - Preencher'!I83</f>
        <v>0</v>
      </c>
      <c r="I74" s="14">
        <f>'[1]TCE - ANEXO III - Preencher'!J83</f>
        <v>163.5592</v>
      </c>
      <c r="J74" s="14">
        <f>'[1]TCE - ANEXO III - Preencher'!K83</f>
        <v>0</v>
      </c>
      <c r="K74" s="15">
        <f>'[1]TCE - ANEXO III - Preencher'!L83</f>
        <v>177.97</v>
      </c>
      <c r="L74" s="15">
        <f>'[1]TCE - ANEXO III - Preencher'!M83</f>
        <v>24.24</v>
      </c>
      <c r="M74" s="15">
        <f t="shared" si="7"/>
        <v>153.72999999999999</v>
      </c>
      <c r="N74" s="15">
        <f>'[1]TCE - ANEXO III - Preencher'!O83</f>
        <v>3.15</v>
      </c>
      <c r="O74" s="15">
        <f>'[1]TCE - ANEXO III - Preencher'!P83</f>
        <v>0</v>
      </c>
      <c r="P74" s="16">
        <f t="shared" si="8"/>
        <v>3.15</v>
      </c>
      <c r="Q74" s="15">
        <f>'[1]TCE - ANEXO III - Preencher'!R83</f>
        <v>330</v>
      </c>
      <c r="R74" s="15">
        <f>'[1]TCE - ANEXO III - Preencher'!S83</f>
        <v>0</v>
      </c>
      <c r="S74" s="16">
        <f t="shared" si="9"/>
        <v>330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650.43920000000003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EMANUELLA FERNANDES VIEIRA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12/2022</v>
      </c>
      <c r="H75" s="14">
        <f>'[1]TCE - ANEXO III - Preencher'!I84</f>
        <v>0</v>
      </c>
      <c r="I75" s="14">
        <f>'[1]TCE - ANEXO III - Preencher'!J84</f>
        <v>190.1808</v>
      </c>
      <c r="J75" s="14">
        <f>'[1]TCE - ANEXO III - Preencher'!K84</f>
        <v>0</v>
      </c>
      <c r="K75" s="15">
        <f>'[1]TCE - ANEXO III - Preencher'!L84</f>
        <v>177.97</v>
      </c>
      <c r="L75" s="15">
        <f>'[1]TCE - ANEXO III - Preencher'!M84</f>
        <v>24.24</v>
      </c>
      <c r="M75" s="15">
        <f t="shared" si="7"/>
        <v>153.72999999999999</v>
      </c>
      <c r="N75" s="15">
        <f>'[1]TCE - ANEXO III - Preencher'!O84</f>
        <v>3.15</v>
      </c>
      <c r="O75" s="15">
        <f>'[1]TCE - ANEXO III - Preencher'!P84</f>
        <v>0</v>
      </c>
      <c r="P75" s="16">
        <f t="shared" si="8"/>
        <v>3.15</v>
      </c>
      <c r="Q75" s="15">
        <f>'[1]TCE - ANEXO III - Preencher'!R84</f>
        <v>225</v>
      </c>
      <c r="R75" s="15">
        <f>'[1]TCE - ANEXO III - Preencher'!S84</f>
        <v>54</v>
      </c>
      <c r="S75" s="16">
        <f t="shared" si="9"/>
        <v>171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518.06079999999997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EMANUELLE DE CANDIDA SOARES PEREIRA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 t="str">
        <f>IF('[1]TCE - ANEXO III - Preencher'!H85="","",'[1]TCE - ANEXO III - Preencher'!H85)</f>
        <v>12/2022</v>
      </c>
      <c r="H76" s="14">
        <f>'[1]TCE - ANEXO III - Preencher'!I85</f>
        <v>0</v>
      </c>
      <c r="I76" s="14">
        <f>'[1]TCE - ANEXO III - Preencher'!J85</f>
        <v>1190.4072000000001</v>
      </c>
      <c r="J76" s="14">
        <f>'[1]TCE - ANEXO III - Preencher'!K85</f>
        <v>0</v>
      </c>
      <c r="K76" s="15">
        <f>'[1]TCE - ANEXO III - Preencher'!L85</f>
        <v>177.97</v>
      </c>
      <c r="L76" s="15">
        <f>'[1]TCE - ANEXO III - Preencher'!M85</f>
        <v>28.51</v>
      </c>
      <c r="M76" s="15">
        <f t="shared" si="7"/>
        <v>149.46</v>
      </c>
      <c r="N76" s="15">
        <f>'[1]TCE - ANEXO III - Preencher'!O85</f>
        <v>3.15</v>
      </c>
      <c r="O76" s="15">
        <f>'[1]TCE - ANEXO III - Preencher'!P85</f>
        <v>0</v>
      </c>
      <c r="P76" s="16">
        <f t="shared" si="8"/>
        <v>3.15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1343.0172000000002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ERICA JANAINA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12/2022</v>
      </c>
      <c r="H77" s="14">
        <f>'[1]TCE - ANEXO III - Preencher'!I86</f>
        <v>0</v>
      </c>
      <c r="I77" s="14">
        <f>'[1]TCE - ANEXO III - Preencher'!J86</f>
        <v>559.32080000000008</v>
      </c>
      <c r="J77" s="14">
        <f>'[1]TCE - ANEXO III - Preencher'!K86</f>
        <v>0</v>
      </c>
      <c r="K77" s="15">
        <f>'[1]TCE - ANEXO III - Preencher'!L86</f>
        <v>177.97</v>
      </c>
      <c r="L77" s="15">
        <f>'[1]TCE - ANEXO III - Preencher'!M86</f>
        <v>3.3</v>
      </c>
      <c r="M77" s="15">
        <f t="shared" si="7"/>
        <v>174.67</v>
      </c>
      <c r="N77" s="15">
        <f>'[1]TCE - ANEXO III - Preencher'!O86</f>
        <v>3.15</v>
      </c>
      <c r="O77" s="15">
        <f>'[1]TCE - ANEXO III - Preencher'!P86</f>
        <v>0</v>
      </c>
      <c r="P77" s="16">
        <f t="shared" si="8"/>
        <v>3.15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737.14080000000001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ERISSON SILVA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5151-10</v>
      </c>
      <c r="G78" s="13" t="str">
        <f>IF('[1]TCE - ANEXO III - Preencher'!H87="","",'[1]TCE - ANEXO III - Preencher'!H87)</f>
        <v>12/2022</v>
      </c>
      <c r="H78" s="14">
        <f>'[1]TCE - ANEXO III - Preencher'!I87</f>
        <v>0</v>
      </c>
      <c r="I78" s="14">
        <f>'[1]TCE - ANEXO III - Preencher'!J87</f>
        <v>214.5608</v>
      </c>
      <c r="J78" s="14">
        <f>'[1]TCE - ANEXO III - Preencher'!K87</f>
        <v>0</v>
      </c>
      <c r="K78" s="15">
        <f>'[1]TCE - ANEXO III - Preencher'!L87</f>
        <v>177.97</v>
      </c>
      <c r="L78" s="15">
        <f>'[1]TCE - ANEXO III - Preencher'!M87</f>
        <v>24.8</v>
      </c>
      <c r="M78" s="15">
        <f t="shared" si="7"/>
        <v>153.16999999999999</v>
      </c>
      <c r="N78" s="15">
        <f>'[1]TCE - ANEXO III - Preencher'!O87</f>
        <v>3.15</v>
      </c>
      <c r="O78" s="15">
        <f>'[1]TCE - ANEXO III - Preencher'!P87</f>
        <v>0</v>
      </c>
      <c r="P78" s="16">
        <f t="shared" si="8"/>
        <v>3.15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370.88079999999997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EUNICE BEATRIZ DA SILVA FREITAS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12/2022</v>
      </c>
      <c r="H79" s="14">
        <f>'[1]TCE - ANEXO III - Preencher'!I88</f>
        <v>0</v>
      </c>
      <c r="I79" s="14">
        <f>'[1]TCE - ANEXO III - Preencher'!J88</f>
        <v>494.452</v>
      </c>
      <c r="J79" s="14">
        <f>'[1]TCE - ANEXO III - Preencher'!K88</f>
        <v>0</v>
      </c>
      <c r="K79" s="15">
        <f>'[1]TCE - ANEXO III - Preencher'!L88</f>
        <v>177.97</v>
      </c>
      <c r="L79" s="15">
        <f>'[1]TCE - ANEXO III - Preencher'!M88</f>
        <v>3.3</v>
      </c>
      <c r="M79" s="15">
        <f t="shared" si="7"/>
        <v>174.67</v>
      </c>
      <c r="N79" s="15">
        <f>'[1]TCE - ANEXO III - Preencher'!O88</f>
        <v>3.15</v>
      </c>
      <c r="O79" s="15">
        <f>'[1]TCE - ANEXO III - Preencher'!P88</f>
        <v>0</v>
      </c>
      <c r="P79" s="16">
        <f t="shared" si="8"/>
        <v>3.15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672.27199999999993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FABIANA CRISTINA ALVES DE OLIVEIRA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12/2022</v>
      </c>
      <c r="H80" s="14">
        <f>'[1]TCE - ANEXO III - Preencher'!I89</f>
        <v>0</v>
      </c>
      <c r="I80" s="14">
        <f>'[1]TCE - ANEXO III - Preencher'!J89</f>
        <v>205.43279999999999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3.15</v>
      </c>
      <c r="O80" s="15">
        <f>'[1]TCE - ANEXO III - Preencher'!P89</f>
        <v>0</v>
      </c>
      <c r="P80" s="16">
        <f t="shared" si="8"/>
        <v>3.15</v>
      </c>
      <c r="Q80" s="15">
        <f>'[1]TCE - ANEXO III - Preencher'!R89</f>
        <v>266.7</v>
      </c>
      <c r="R80" s="15">
        <f>'[1]TCE - ANEXO III - Preencher'!S89</f>
        <v>74.61</v>
      </c>
      <c r="S80" s="16">
        <f t="shared" si="9"/>
        <v>192.08999999999997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400.67279999999994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FABIANA MARIA DE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12/2022</v>
      </c>
      <c r="H81" s="14">
        <f>'[1]TCE - ANEXO III - Preencher'!I90</f>
        <v>0</v>
      </c>
      <c r="I81" s="14">
        <f>'[1]TCE - ANEXO III - Preencher'!J90</f>
        <v>218.95920000000001</v>
      </c>
      <c r="J81" s="14">
        <f>'[1]TCE - ANEXO III - Preencher'!K90</f>
        <v>0</v>
      </c>
      <c r="K81" s="15">
        <f>'[1]TCE - ANEXO III - Preencher'!L90</f>
        <v>177.97</v>
      </c>
      <c r="L81" s="15">
        <f>'[1]TCE - ANEXO III - Preencher'!M90</f>
        <v>24.24</v>
      </c>
      <c r="M81" s="15">
        <f t="shared" si="7"/>
        <v>153.72999999999999</v>
      </c>
      <c r="N81" s="15">
        <f>'[1]TCE - ANEXO III - Preencher'!O90</f>
        <v>3.15</v>
      </c>
      <c r="O81" s="15">
        <f>'[1]TCE - ANEXO III - Preencher'!P90</f>
        <v>0</v>
      </c>
      <c r="P81" s="16">
        <f t="shared" si="8"/>
        <v>3.15</v>
      </c>
      <c r="Q81" s="15">
        <f>'[1]TCE - ANEXO III - Preencher'!R90</f>
        <v>127.3</v>
      </c>
      <c r="R81" s="15">
        <f>'[1]TCE - ANEXO III - Preencher'!S90</f>
        <v>72.72</v>
      </c>
      <c r="S81" s="16">
        <f t="shared" si="9"/>
        <v>54.58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430.41919999999999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FELIPE DIEGO SANTOS FONSECA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2251-25</v>
      </c>
      <c r="G82" s="13" t="str">
        <f>IF('[1]TCE - ANEXO III - Preencher'!H91="","",'[1]TCE - ANEXO III - Preencher'!H91)</f>
        <v>12/2022</v>
      </c>
      <c r="H82" s="14">
        <f>'[1]TCE - ANEXO III - Preencher'!I91</f>
        <v>0</v>
      </c>
      <c r="I82" s="14">
        <f>'[1]TCE - ANEXO III - Preencher'!J91</f>
        <v>637.19600000000003</v>
      </c>
      <c r="J82" s="14">
        <f>'[1]TCE - ANEXO III - Preencher'!K91</f>
        <v>0</v>
      </c>
      <c r="K82" s="15">
        <f>'[1]TCE - ANEXO III - Preencher'!L91</f>
        <v>177.97</v>
      </c>
      <c r="L82" s="15">
        <f>'[1]TCE - ANEXO III - Preencher'!M91</f>
        <v>6.34</v>
      </c>
      <c r="M82" s="15">
        <f t="shared" si="7"/>
        <v>171.63</v>
      </c>
      <c r="N82" s="15">
        <f>'[1]TCE - ANEXO III - Preencher'!O91</f>
        <v>3.15</v>
      </c>
      <c r="O82" s="15">
        <f>'[1]TCE - ANEXO III - Preencher'!P91</f>
        <v>0</v>
      </c>
      <c r="P82" s="16">
        <f t="shared" si="8"/>
        <v>3.15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811.976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FELIPE WELISON PEREIRA SALES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12/2022</v>
      </c>
      <c r="H83" s="14">
        <f>'[1]TCE - ANEXO III - Preencher'!I92</f>
        <v>0</v>
      </c>
      <c r="I83" s="14">
        <f>'[1]TCE - ANEXO III - Preencher'!J92</f>
        <v>195.744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3.15</v>
      </c>
      <c r="O83" s="15">
        <f>'[1]TCE - ANEXO III - Preencher'!P92</f>
        <v>0</v>
      </c>
      <c r="P83" s="16">
        <f t="shared" si="8"/>
        <v>3.15</v>
      </c>
      <c r="Q83" s="15">
        <f>'[1]TCE - ANEXO III - Preencher'!R92</f>
        <v>127.3</v>
      </c>
      <c r="R83" s="15">
        <f>'[1]TCE - ANEXO III - Preencher'!S92</f>
        <v>70.3</v>
      </c>
      <c r="S83" s="16">
        <f t="shared" si="9"/>
        <v>57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255.89400000000001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FLAVIA GABRIELA MACEDO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 t="str">
        <f>IF('[1]TCE - ANEXO III - Preencher'!H93="","",'[1]TCE - ANEXO III - Preencher'!H93)</f>
        <v>12/2022</v>
      </c>
      <c r="H84" s="14">
        <f>'[1]TCE - ANEXO III - Preencher'!I93</f>
        <v>0</v>
      </c>
      <c r="I84" s="14">
        <f>'[1]TCE - ANEXO III - Preencher'!J93</f>
        <v>201.4888</v>
      </c>
      <c r="J84" s="14">
        <f>'[1]TCE - ANEXO III - Preencher'!K93</f>
        <v>0</v>
      </c>
      <c r="K84" s="15">
        <f>'[1]TCE - ANEXO III - Preencher'!L93</f>
        <v>177.97</v>
      </c>
      <c r="L84" s="15">
        <f>'[1]TCE - ANEXO III - Preencher'!M93</f>
        <v>24.87</v>
      </c>
      <c r="M84" s="15">
        <f t="shared" si="7"/>
        <v>153.1</v>
      </c>
      <c r="N84" s="15">
        <f>'[1]TCE - ANEXO III - Preencher'!O93</f>
        <v>3.15</v>
      </c>
      <c r="O84" s="15">
        <f>'[1]TCE - ANEXO III - Preencher'!P93</f>
        <v>0</v>
      </c>
      <c r="P84" s="16">
        <f t="shared" si="8"/>
        <v>3.15</v>
      </c>
      <c r="Q84" s="15">
        <f>'[1]TCE - ANEXO III - Preencher'!R93</f>
        <v>135.5</v>
      </c>
      <c r="R84" s="15">
        <f>'[1]TCE - ANEXO III - Preencher'!S93</f>
        <v>74.61</v>
      </c>
      <c r="S84" s="16">
        <f t="shared" si="9"/>
        <v>60.89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418.62879999999996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GEANE RAMOS DO CARMO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3226-05</v>
      </c>
      <c r="G85" s="13" t="str">
        <f>IF('[1]TCE - ANEXO III - Preencher'!H94="","",'[1]TCE - ANEXO III - Preencher'!H94)</f>
        <v>12/2022</v>
      </c>
      <c r="H85" s="14">
        <f>'[1]TCE - ANEXO III - Preencher'!I94</f>
        <v>0</v>
      </c>
      <c r="I85" s="14">
        <f>'[1]TCE - ANEXO III - Preencher'!J94</f>
        <v>179.7176</v>
      </c>
      <c r="J85" s="14">
        <f>'[1]TCE - ANEXO III - Preencher'!K94</f>
        <v>0</v>
      </c>
      <c r="K85" s="15">
        <f>'[1]TCE - ANEXO III - Preencher'!L94</f>
        <v>177.97</v>
      </c>
      <c r="L85" s="15">
        <f>'[1]TCE - ANEXO III - Preencher'!M94</f>
        <v>24.87</v>
      </c>
      <c r="M85" s="15">
        <f t="shared" si="7"/>
        <v>153.1</v>
      </c>
      <c r="N85" s="15">
        <f>'[1]TCE - ANEXO III - Preencher'!O94</f>
        <v>3.15</v>
      </c>
      <c r="O85" s="15">
        <f>'[1]TCE - ANEXO III - Preencher'!P94</f>
        <v>0</v>
      </c>
      <c r="P85" s="16">
        <f t="shared" si="8"/>
        <v>3.15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335.96759999999995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GLAUCIA KELLY MOURA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5152-05</v>
      </c>
      <c r="G86" s="13" t="str">
        <f>IF('[1]TCE - ANEXO III - Preencher'!H95="","",'[1]TCE - ANEXO III - Preencher'!H95)</f>
        <v>12/2022</v>
      </c>
      <c r="H86" s="14">
        <f>'[1]TCE - ANEXO III - Preencher'!I95</f>
        <v>0</v>
      </c>
      <c r="I86" s="14">
        <f>'[1]TCE - ANEXO III - Preencher'!J95</f>
        <v>208.69839999999999</v>
      </c>
      <c r="J86" s="14">
        <f>'[1]TCE - ANEXO III - Preencher'!K95</f>
        <v>0</v>
      </c>
      <c r="K86" s="15">
        <f>'[1]TCE - ANEXO III - Preencher'!L95</f>
        <v>177.97</v>
      </c>
      <c r="L86" s="15">
        <f>'[1]TCE - ANEXO III - Preencher'!M95</f>
        <v>25.8</v>
      </c>
      <c r="M86" s="15">
        <f t="shared" si="7"/>
        <v>152.16999999999999</v>
      </c>
      <c r="N86" s="15">
        <f>'[1]TCE - ANEXO III - Preencher'!O95</f>
        <v>3.15</v>
      </c>
      <c r="O86" s="15">
        <f>'[1]TCE - ANEXO III - Preencher'!P95</f>
        <v>0</v>
      </c>
      <c r="P86" s="16">
        <f t="shared" si="8"/>
        <v>3.15</v>
      </c>
      <c r="Q86" s="15">
        <f>'[1]TCE - ANEXO III - Preencher'!R95</f>
        <v>149.80000000000001</v>
      </c>
      <c r="R86" s="15">
        <f>'[1]TCE - ANEXO III - Preencher'!S95</f>
        <v>77.400000000000006</v>
      </c>
      <c r="S86" s="16">
        <f t="shared" si="9"/>
        <v>72.400000000000006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436.41839999999991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GLEYCE KELLY DA SILVA VIANA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12/2022</v>
      </c>
      <c r="H87" s="14">
        <f>'[1]TCE - ANEXO III - Preencher'!I96</f>
        <v>0</v>
      </c>
      <c r="I87" s="14">
        <f>'[1]TCE - ANEXO III - Preencher'!J96</f>
        <v>193.46639999999999</v>
      </c>
      <c r="J87" s="14">
        <f>'[1]TCE - ANEXO III - Preencher'!K96</f>
        <v>0</v>
      </c>
      <c r="K87" s="15">
        <f>'[1]TCE - ANEXO III - Preencher'!L96</f>
        <v>177.97</v>
      </c>
      <c r="L87" s="15">
        <f>'[1]TCE - ANEXO III - Preencher'!M96</f>
        <v>24.87</v>
      </c>
      <c r="M87" s="15">
        <f t="shared" si="7"/>
        <v>153.1</v>
      </c>
      <c r="N87" s="15">
        <f>'[1]TCE - ANEXO III - Preencher'!O96</f>
        <v>3.15</v>
      </c>
      <c r="O87" s="15">
        <f>'[1]TCE - ANEXO III - Preencher'!P96</f>
        <v>0</v>
      </c>
      <c r="P87" s="16">
        <f t="shared" si="8"/>
        <v>3.15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349.71639999999996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GRACIELLEY MARIA DO MONTE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12/2022</v>
      </c>
      <c r="H88" s="14">
        <f>'[1]TCE - ANEXO III - Preencher'!I97</f>
        <v>0</v>
      </c>
      <c r="I88" s="14">
        <f>'[1]TCE - ANEXO III - Preencher'!J97</f>
        <v>539.03520000000003</v>
      </c>
      <c r="J88" s="14">
        <f>'[1]TCE - ANEXO III - Preencher'!K97</f>
        <v>0</v>
      </c>
      <c r="K88" s="15">
        <f>'[1]TCE - ANEXO III - Preencher'!L97</f>
        <v>177.97</v>
      </c>
      <c r="L88" s="15">
        <f>'[1]TCE - ANEXO III - Preencher'!M97</f>
        <v>3.3</v>
      </c>
      <c r="M88" s="15">
        <f t="shared" si="7"/>
        <v>174.67</v>
      </c>
      <c r="N88" s="15">
        <f>'[1]TCE - ANEXO III - Preencher'!O97</f>
        <v>3.15</v>
      </c>
      <c r="O88" s="15">
        <f>'[1]TCE - ANEXO III - Preencher'!P97</f>
        <v>0</v>
      </c>
      <c r="P88" s="16">
        <f t="shared" si="8"/>
        <v>3.15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716.85519999999997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GUSTAVO HENRIQUE FERREIRA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12/2022</v>
      </c>
      <c r="H89" s="14">
        <f>'[1]TCE - ANEXO III - Preencher'!I98</f>
        <v>0</v>
      </c>
      <c r="I89" s="14">
        <f>'[1]TCE - ANEXO III - Preencher'!J98</f>
        <v>190.10319999999999</v>
      </c>
      <c r="J89" s="14">
        <f>'[1]TCE - ANEXO III - Preencher'!K98</f>
        <v>0</v>
      </c>
      <c r="K89" s="15">
        <f>'[1]TCE - ANEXO III - Preencher'!L98</f>
        <v>177.97</v>
      </c>
      <c r="L89" s="15">
        <f>'[1]TCE - ANEXO III - Preencher'!M98</f>
        <v>24.87</v>
      </c>
      <c r="M89" s="15">
        <f t="shared" si="7"/>
        <v>153.1</v>
      </c>
      <c r="N89" s="15">
        <f>'[1]TCE - ANEXO III - Preencher'!O98</f>
        <v>3.15</v>
      </c>
      <c r="O89" s="15">
        <f>'[1]TCE - ANEXO III - Preencher'!P98</f>
        <v>0</v>
      </c>
      <c r="P89" s="16">
        <f t="shared" si="8"/>
        <v>3.15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346.35319999999996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HAYANNY FERNANDA DE LIMA ABREU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12/2022</v>
      </c>
      <c r="H90" s="14">
        <f>'[1]TCE - ANEXO III - Preencher'!I99</f>
        <v>0</v>
      </c>
      <c r="I90" s="14">
        <f>'[1]TCE - ANEXO III - Preencher'!J99</f>
        <v>365.7</v>
      </c>
      <c r="J90" s="14">
        <f>'[1]TCE - ANEXO III - Preencher'!K99</f>
        <v>0</v>
      </c>
      <c r="K90" s="15">
        <f>'[1]TCE - ANEXO III - Preencher'!L99</f>
        <v>177.97</v>
      </c>
      <c r="L90" s="15">
        <f>'[1]TCE - ANEXO III - Preencher'!M99</f>
        <v>2.56</v>
      </c>
      <c r="M90" s="15">
        <f t="shared" si="7"/>
        <v>175.41</v>
      </c>
      <c r="N90" s="15">
        <f>'[1]TCE - ANEXO III - Preencher'!O99</f>
        <v>3.15</v>
      </c>
      <c r="O90" s="15">
        <f>'[1]TCE - ANEXO III - Preencher'!P99</f>
        <v>0</v>
      </c>
      <c r="P90" s="16">
        <f t="shared" si="8"/>
        <v>3.15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544.26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HELENO CABRAL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7155-05</v>
      </c>
      <c r="G91" s="13" t="str">
        <f>IF('[1]TCE - ANEXO III - Preencher'!H100="","",'[1]TCE - ANEXO III - Preencher'!H100)</f>
        <v>12/2022</v>
      </c>
      <c r="H91" s="14">
        <f>'[1]TCE - ANEXO III - Preencher'!I100</f>
        <v>0</v>
      </c>
      <c r="I91" s="14">
        <f>'[1]TCE - ANEXO III - Preencher'!J100</f>
        <v>252.02160000000001</v>
      </c>
      <c r="J91" s="14">
        <f>'[1]TCE - ANEXO III - Preencher'!K100</f>
        <v>0</v>
      </c>
      <c r="K91" s="15">
        <f>'[1]TCE - ANEXO III - Preencher'!L100</f>
        <v>177.97</v>
      </c>
      <c r="L91" s="15">
        <f>'[1]TCE - ANEXO III - Preencher'!M100</f>
        <v>30.07</v>
      </c>
      <c r="M91" s="15">
        <f t="shared" si="7"/>
        <v>147.9</v>
      </c>
      <c r="N91" s="15">
        <f>'[1]TCE - ANEXO III - Preencher'!O100</f>
        <v>3.15</v>
      </c>
      <c r="O91" s="15">
        <f>'[1]TCE - ANEXO III - Preencher'!P100</f>
        <v>0</v>
      </c>
      <c r="P91" s="16">
        <f t="shared" si="8"/>
        <v>3.15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403.07159999999999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HELYSANIA SHADYLLA SANTOS DE FARIAS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2251-24</v>
      </c>
      <c r="G92" s="13" t="str">
        <f>IF('[1]TCE - ANEXO III - Preencher'!H101="","",'[1]TCE - ANEXO III - Preencher'!H101)</f>
        <v>12/2022</v>
      </c>
      <c r="H92" s="14">
        <f>'[1]TCE - ANEXO III - Preencher'!I101</f>
        <v>0</v>
      </c>
      <c r="I92" s="14">
        <f>'[1]TCE - ANEXO III - Preencher'!J101</f>
        <v>1293.2672</v>
      </c>
      <c r="J92" s="14">
        <f>'[1]TCE - ANEXO III - Preencher'!K101</f>
        <v>0</v>
      </c>
      <c r="K92" s="15">
        <f>'[1]TCE - ANEXO III - Preencher'!L101</f>
        <v>177.97</v>
      </c>
      <c r="L92" s="15">
        <f>'[1]TCE - ANEXO III - Preencher'!M101</f>
        <v>28.51</v>
      </c>
      <c r="M92" s="15">
        <f t="shared" si="7"/>
        <v>149.46</v>
      </c>
      <c r="N92" s="15">
        <f>'[1]TCE - ANEXO III - Preencher'!O101</f>
        <v>3.15</v>
      </c>
      <c r="O92" s="15">
        <f>'[1]TCE - ANEXO III - Preencher'!P101</f>
        <v>0</v>
      </c>
      <c r="P92" s="16">
        <f t="shared" si="8"/>
        <v>3.15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1445.8772000000001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HONORIO DE QUEIROZ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 t="str">
        <f>IF('[1]TCE - ANEXO III - Preencher'!H102="","",'[1]TCE - ANEXO III - Preencher'!H102)</f>
        <v>12/2022</v>
      </c>
      <c r="H93" s="14">
        <f>'[1]TCE - ANEXO III - Preencher'!I102</f>
        <v>0</v>
      </c>
      <c r="I93" s="14">
        <f>'[1]TCE - ANEXO III - Preencher'!J102</f>
        <v>193.012</v>
      </c>
      <c r="J93" s="14">
        <f>'[1]TCE - ANEXO III - Preencher'!K102</f>
        <v>0</v>
      </c>
      <c r="K93" s="15">
        <f>'[1]TCE - ANEXO III - Preencher'!L102</f>
        <v>177.97</v>
      </c>
      <c r="L93" s="15">
        <f>'[1]TCE - ANEXO III - Preencher'!M102</f>
        <v>24.87</v>
      </c>
      <c r="M93" s="15">
        <f t="shared" si="7"/>
        <v>153.1</v>
      </c>
      <c r="N93" s="15">
        <f>'[1]TCE - ANEXO III - Preencher'!O102</f>
        <v>3.15</v>
      </c>
      <c r="O93" s="15">
        <f>'[1]TCE - ANEXO III - Preencher'!P102</f>
        <v>0</v>
      </c>
      <c r="P93" s="16">
        <f t="shared" si="8"/>
        <v>3.15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349.26199999999994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HUGO LEIMIG JUNIOR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 t="str">
        <f>IF('[1]TCE - ANEXO III - Preencher'!H103="","",'[1]TCE - ANEXO III - Preencher'!H103)</f>
        <v>12/2022</v>
      </c>
      <c r="H94" s="14">
        <f>'[1]TCE - ANEXO III - Preencher'!I103</f>
        <v>0</v>
      </c>
      <c r="I94" s="14">
        <f>'[1]TCE - ANEXO III - Preencher'!J103</f>
        <v>1407.7016000000001</v>
      </c>
      <c r="J94" s="14">
        <f>'[1]TCE - ANEXO III - Preencher'!K103</f>
        <v>0</v>
      </c>
      <c r="K94" s="15">
        <f>'[1]TCE - ANEXO III - Preencher'!L103</f>
        <v>177.97</v>
      </c>
      <c r="L94" s="15">
        <f>'[1]TCE - ANEXO III - Preencher'!M103</f>
        <v>25.34</v>
      </c>
      <c r="M94" s="15">
        <f t="shared" si="7"/>
        <v>152.63</v>
      </c>
      <c r="N94" s="15">
        <f>'[1]TCE - ANEXO III - Preencher'!O103</f>
        <v>3.15</v>
      </c>
      <c r="O94" s="15">
        <f>'[1]TCE - ANEXO III - Preencher'!P103</f>
        <v>0</v>
      </c>
      <c r="P94" s="16">
        <f t="shared" si="8"/>
        <v>3.15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1563.4816000000001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IGOR DANTAS DE OLIVEIRA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12/2022</v>
      </c>
      <c r="H95" s="14">
        <f>'[1]TCE - ANEXO III - Preencher'!I104</f>
        <v>0</v>
      </c>
      <c r="I95" s="14">
        <f>'[1]TCE - ANEXO III - Preencher'!J104</f>
        <v>566.21280000000002</v>
      </c>
      <c r="J95" s="14">
        <f>'[1]TCE - ANEXO III - Preencher'!K104</f>
        <v>0</v>
      </c>
      <c r="K95" s="15">
        <f>'[1]TCE - ANEXO III - Preencher'!L104</f>
        <v>177.97</v>
      </c>
      <c r="L95" s="15">
        <f>'[1]TCE - ANEXO III - Preencher'!M104</f>
        <v>6.34</v>
      </c>
      <c r="M95" s="15">
        <f t="shared" si="7"/>
        <v>171.63</v>
      </c>
      <c r="N95" s="15">
        <f>'[1]TCE - ANEXO III - Preencher'!O104</f>
        <v>3.15</v>
      </c>
      <c r="O95" s="15">
        <f>'[1]TCE - ANEXO III - Preencher'!P104</f>
        <v>0</v>
      </c>
      <c r="P95" s="16">
        <f t="shared" si="8"/>
        <v>3.15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740.99279999999999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ILKA VIRGINIA DA SILVA SOUZA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12/2022</v>
      </c>
      <c r="H96" s="14">
        <f>'[1]TCE - ANEXO III - Preencher'!I105</f>
        <v>0</v>
      </c>
      <c r="I96" s="14">
        <f>'[1]TCE - ANEXO III - Preencher'!J105</f>
        <v>204.4272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3.15</v>
      </c>
      <c r="O96" s="15">
        <f>'[1]TCE - ANEXO III - Preencher'!P105</f>
        <v>0</v>
      </c>
      <c r="P96" s="16">
        <f t="shared" si="8"/>
        <v>3.15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207.5772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ISABEL CRISTINA NASCIMENTO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12/2022</v>
      </c>
      <c r="H97" s="14">
        <f>'[1]TCE - ANEXO III - Preencher'!I106</f>
        <v>0</v>
      </c>
      <c r="I97" s="14">
        <f>'[1]TCE - ANEXO III - Preencher'!J106</f>
        <v>243.9248</v>
      </c>
      <c r="J97" s="14">
        <f>'[1]TCE - ANEXO III - Preencher'!K106</f>
        <v>0</v>
      </c>
      <c r="K97" s="15">
        <f>'[1]TCE - ANEXO III - Preencher'!L106</f>
        <v>177.97</v>
      </c>
      <c r="L97" s="15">
        <f>'[1]TCE - ANEXO III - Preencher'!M106</f>
        <v>24.87</v>
      </c>
      <c r="M97" s="15">
        <f t="shared" si="7"/>
        <v>153.1</v>
      </c>
      <c r="N97" s="15">
        <f>'[1]TCE - ANEXO III - Preencher'!O106</f>
        <v>3.15</v>
      </c>
      <c r="O97" s="15">
        <f>'[1]TCE - ANEXO III - Preencher'!P106</f>
        <v>0</v>
      </c>
      <c r="P97" s="16">
        <f t="shared" si="8"/>
        <v>3.15</v>
      </c>
      <c r="Q97" s="15">
        <f>'[1]TCE - ANEXO III - Preencher'!R106</f>
        <v>127.3</v>
      </c>
      <c r="R97" s="15">
        <f>'[1]TCE - ANEXO III - Preencher'!S106</f>
        <v>74.61</v>
      </c>
      <c r="S97" s="16">
        <f t="shared" si="9"/>
        <v>52.69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452.8648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ISABEL TEREZA ALBERTIM DO REGO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2516-05</v>
      </c>
      <c r="G98" s="13" t="str">
        <f>IF('[1]TCE - ANEXO III - Preencher'!H107="","",'[1]TCE - ANEXO III - Preencher'!H107)</f>
        <v>12/2022</v>
      </c>
      <c r="H98" s="14">
        <f>'[1]TCE - ANEXO III - Preencher'!I107</f>
        <v>0</v>
      </c>
      <c r="I98" s="14">
        <f>'[1]TCE - ANEXO III - Preencher'!J107</f>
        <v>392.49919999999997</v>
      </c>
      <c r="J98" s="14">
        <f>'[1]TCE - ANEXO III - Preencher'!K107</f>
        <v>0</v>
      </c>
      <c r="K98" s="15">
        <f>'[1]TCE - ANEXO III - Preencher'!L107</f>
        <v>177.97</v>
      </c>
      <c r="L98" s="15">
        <f>'[1]TCE - ANEXO III - Preencher'!M107</f>
        <v>42.8</v>
      </c>
      <c r="M98" s="15">
        <f t="shared" si="7"/>
        <v>135.17000000000002</v>
      </c>
      <c r="N98" s="15">
        <f>'[1]TCE - ANEXO III - Preencher'!O107</f>
        <v>3.15</v>
      </c>
      <c r="O98" s="15">
        <f>'[1]TCE - ANEXO III - Preencher'!P107</f>
        <v>0</v>
      </c>
      <c r="P98" s="16">
        <f t="shared" si="8"/>
        <v>3.15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530.81920000000002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ISABELLA PINHEIRO LITVIN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12/2022</v>
      </c>
      <c r="H99" s="14">
        <f>'[1]TCE - ANEXO III - Preencher'!I108</f>
        <v>0</v>
      </c>
      <c r="I99" s="14">
        <f>'[1]TCE - ANEXO III - Preencher'!J108</f>
        <v>1128.3335999999999</v>
      </c>
      <c r="J99" s="14">
        <f>'[1]TCE - ANEXO III - Preencher'!K108</f>
        <v>0</v>
      </c>
      <c r="K99" s="15">
        <f>'[1]TCE - ANEXO III - Preencher'!L108</f>
        <v>177.97</v>
      </c>
      <c r="L99" s="15">
        <f>'[1]TCE - ANEXO III - Preencher'!M108</f>
        <v>28.51</v>
      </c>
      <c r="M99" s="15">
        <f t="shared" si="7"/>
        <v>149.46</v>
      </c>
      <c r="N99" s="15">
        <f>'[1]TCE - ANEXO III - Preencher'!O108</f>
        <v>3.15</v>
      </c>
      <c r="O99" s="15">
        <f>'[1]TCE - ANEXO III - Preencher'!P108</f>
        <v>0</v>
      </c>
      <c r="P99" s="16">
        <f t="shared" si="8"/>
        <v>3.15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1280.9436000000001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ISAIAS PIRES SAMPAIO ARAUJO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 t="str">
        <f>IF('[1]TCE - ANEXO III - Preencher'!H109="","",'[1]TCE - ANEXO III - Preencher'!H109)</f>
        <v>12/2022</v>
      </c>
      <c r="H100" s="14">
        <f>'[1]TCE - ANEXO III - Preencher'!I109</f>
        <v>0</v>
      </c>
      <c r="I100" s="14">
        <f>'[1]TCE - ANEXO III - Preencher'!J109</f>
        <v>49.036800000000007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3.15</v>
      </c>
      <c r="O100" s="15">
        <f>'[1]TCE - ANEXO III - Preencher'!P109</f>
        <v>0</v>
      </c>
      <c r="P100" s="16">
        <f t="shared" si="8"/>
        <v>3.15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52.186800000000005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ITALA PAULA FEITOSA PRAZERES DOS SANTOS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12/2022</v>
      </c>
      <c r="H101" s="14">
        <f>'[1]TCE - ANEXO III - Preencher'!I110</f>
        <v>0</v>
      </c>
      <c r="I101" s="14">
        <f>'[1]TCE - ANEXO III - Preencher'!J110</f>
        <v>668.93439999999998</v>
      </c>
      <c r="J101" s="14">
        <f>'[1]TCE - ANEXO III - Preencher'!K110</f>
        <v>0</v>
      </c>
      <c r="K101" s="15">
        <f>'[1]TCE - ANEXO III - Preencher'!L110</f>
        <v>177.97</v>
      </c>
      <c r="L101" s="15">
        <f>'[1]TCE - ANEXO III - Preencher'!M110</f>
        <v>7.92</v>
      </c>
      <c r="M101" s="15">
        <f t="shared" si="7"/>
        <v>170.05</v>
      </c>
      <c r="N101" s="15">
        <f>'[1]TCE - ANEXO III - Preencher'!O110</f>
        <v>3.15</v>
      </c>
      <c r="O101" s="15">
        <f>'[1]TCE - ANEXO III - Preencher'!P110</f>
        <v>0</v>
      </c>
      <c r="P101" s="16">
        <f t="shared" si="8"/>
        <v>3.15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842.13440000000003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IVONE MONTEIRO DE SOUZA LIMA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3131-15</v>
      </c>
      <c r="G102" s="13" t="str">
        <f>IF('[1]TCE - ANEXO III - Preencher'!H111="","",'[1]TCE - ANEXO III - Preencher'!H111)</f>
        <v>12/2022</v>
      </c>
      <c r="H102" s="14">
        <f>'[1]TCE - ANEXO III - Preencher'!I111</f>
        <v>0</v>
      </c>
      <c r="I102" s="14">
        <f>'[1]TCE - ANEXO III - Preencher'!J111</f>
        <v>236.828</v>
      </c>
      <c r="J102" s="14">
        <f>'[1]TCE - ANEXO III - Preencher'!K111</f>
        <v>0</v>
      </c>
      <c r="K102" s="15">
        <f>'[1]TCE - ANEXO III - Preencher'!L111</f>
        <v>177.97</v>
      </c>
      <c r="L102" s="15">
        <f>'[1]TCE - ANEXO III - Preencher'!M111</f>
        <v>35.32</v>
      </c>
      <c r="M102" s="15">
        <f t="shared" si="7"/>
        <v>142.65</v>
      </c>
      <c r="N102" s="15">
        <f>'[1]TCE - ANEXO III - Preencher'!O111</f>
        <v>3.15</v>
      </c>
      <c r="O102" s="15">
        <f>'[1]TCE - ANEXO III - Preencher'!P111</f>
        <v>0</v>
      </c>
      <c r="P102" s="16">
        <f t="shared" si="8"/>
        <v>3.15</v>
      </c>
      <c r="Q102" s="15">
        <f>'[1]TCE - ANEXO III - Preencher'!R111</f>
        <v>127.3</v>
      </c>
      <c r="R102" s="15">
        <f>'[1]TCE - ANEXO III - Preencher'!S111</f>
        <v>105.97</v>
      </c>
      <c r="S102" s="16">
        <f t="shared" si="9"/>
        <v>21.33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403.95799999999997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IVSON GOUVEIA CURSINO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 t="str">
        <f>IF('[1]TCE - ANEXO III - Preencher'!H112="","",'[1]TCE - ANEXO III - Preencher'!H112)</f>
        <v>12/2022</v>
      </c>
      <c r="H103" s="14">
        <f>'[1]TCE - ANEXO III - Preencher'!I112</f>
        <v>0</v>
      </c>
      <c r="I103" s="14">
        <f>'[1]TCE - ANEXO III - Preencher'!J112</f>
        <v>363.0016</v>
      </c>
      <c r="J103" s="14">
        <f>'[1]TCE - ANEXO III - Preencher'!K112</f>
        <v>0</v>
      </c>
      <c r="K103" s="15">
        <f>'[1]TCE - ANEXO III - Preencher'!L112</f>
        <v>177.97</v>
      </c>
      <c r="L103" s="15">
        <f>'[1]TCE - ANEXO III - Preencher'!M112</f>
        <v>6.34</v>
      </c>
      <c r="M103" s="15">
        <f t="shared" si="7"/>
        <v>171.63</v>
      </c>
      <c r="N103" s="15">
        <f>'[1]TCE - ANEXO III - Preencher'!O112</f>
        <v>3.15</v>
      </c>
      <c r="O103" s="15">
        <f>'[1]TCE - ANEXO III - Preencher'!P112</f>
        <v>0</v>
      </c>
      <c r="P103" s="16">
        <f t="shared" si="8"/>
        <v>3.15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537.78159999999991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JADILANNE QUEILA PIMENTEL LEITE DE OLIVEIRA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 t="str">
        <f>IF('[1]TCE - ANEXO III - Preencher'!H113="","",'[1]TCE - ANEXO III - Preencher'!H113)</f>
        <v>12/2022</v>
      </c>
      <c r="H104" s="14">
        <f>'[1]TCE - ANEXO III - Preencher'!I113</f>
        <v>0</v>
      </c>
      <c r="I104" s="14">
        <f>'[1]TCE - ANEXO III - Preencher'!J113</f>
        <v>1465.3936000000001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3.15</v>
      </c>
      <c r="O104" s="15">
        <f>'[1]TCE - ANEXO III - Preencher'!P113</f>
        <v>0</v>
      </c>
      <c r="P104" s="16">
        <f t="shared" si="8"/>
        <v>3.15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1468.5436000000002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JAKIELE BEM GOMES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 t="str">
        <f>IF('[1]TCE - ANEXO III - Preencher'!H114="","",'[1]TCE - ANEXO III - Preencher'!H114)</f>
        <v>12/2022</v>
      </c>
      <c r="H105" s="14">
        <f>'[1]TCE - ANEXO III - Preencher'!I114</f>
        <v>0</v>
      </c>
      <c r="I105" s="14">
        <f>'[1]TCE - ANEXO III - Preencher'!J114</f>
        <v>729.0856</v>
      </c>
      <c r="J105" s="14">
        <f>'[1]TCE - ANEXO III - Preencher'!K114</f>
        <v>0</v>
      </c>
      <c r="K105" s="15">
        <f>'[1]TCE - ANEXO III - Preencher'!L114</f>
        <v>177.97</v>
      </c>
      <c r="L105" s="15">
        <f>'[1]TCE - ANEXO III - Preencher'!M114</f>
        <v>7.92</v>
      </c>
      <c r="M105" s="15">
        <f t="shared" si="7"/>
        <v>170.05</v>
      </c>
      <c r="N105" s="15">
        <f>'[1]TCE - ANEXO III - Preencher'!O114</f>
        <v>3.15</v>
      </c>
      <c r="O105" s="15">
        <f>'[1]TCE - ANEXO III - Preencher'!P114</f>
        <v>0</v>
      </c>
      <c r="P105" s="16">
        <f t="shared" si="8"/>
        <v>3.15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902.28560000000004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JANAINA MARIA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12/2022</v>
      </c>
      <c r="H106" s="14">
        <f>'[1]TCE - ANEXO III - Preencher'!I115</f>
        <v>0</v>
      </c>
      <c r="I106" s="14">
        <f>'[1]TCE - ANEXO III - Preencher'!J115</f>
        <v>188.1704</v>
      </c>
      <c r="J106" s="14">
        <f>'[1]TCE - ANEXO III - Preencher'!K115</f>
        <v>0</v>
      </c>
      <c r="K106" s="15">
        <f>'[1]TCE - ANEXO III - Preencher'!L115</f>
        <v>177.97</v>
      </c>
      <c r="L106" s="15">
        <f>'[1]TCE - ANEXO III - Preencher'!M115</f>
        <v>24.24</v>
      </c>
      <c r="M106" s="15">
        <f t="shared" si="7"/>
        <v>153.72999999999999</v>
      </c>
      <c r="N106" s="15">
        <f>'[1]TCE - ANEXO III - Preencher'!O115</f>
        <v>3.15</v>
      </c>
      <c r="O106" s="15">
        <f>'[1]TCE - ANEXO III - Preencher'!P115</f>
        <v>0</v>
      </c>
      <c r="P106" s="16">
        <f t="shared" si="8"/>
        <v>3.15</v>
      </c>
      <c r="Q106" s="15">
        <f>'[1]TCE - ANEXO III - Preencher'!R115</f>
        <v>176.5</v>
      </c>
      <c r="R106" s="15">
        <f>'[1]TCE - ANEXO III - Preencher'!S115</f>
        <v>72.72</v>
      </c>
      <c r="S106" s="16">
        <f t="shared" si="9"/>
        <v>103.78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448.83039999999994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JENNIFER BRENDA GOMES FRANCISCO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12/2022</v>
      </c>
      <c r="H107" s="14">
        <f>'[1]TCE - ANEXO III - Preencher'!I116</f>
        <v>0</v>
      </c>
      <c r="I107" s="14">
        <f>'[1]TCE - ANEXO III - Preencher'!J116</f>
        <v>229.8528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3.15</v>
      </c>
      <c r="O107" s="15">
        <f>'[1]TCE - ANEXO III - Preencher'!P116</f>
        <v>0</v>
      </c>
      <c r="P107" s="16">
        <f t="shared" si="8"/>
        <v>3.15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233.00280000000001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JESSICA DE SOUZA LEAO SILVA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12/2022</v>
      </c>
      <c r="H108" s="14">
        <f>'[1]TCE - ANEXO III - Preencher'!I117</f>
        <v>0</v>
      </c>
      <c r="I108" s="14">
        <f>'[1]TCE - ANEXO III - Preencher'!J117</f>
        <v>784.1751999999999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3.15</v>
      </c>
      <c r="O108" s="15">
        <f>'[1]TCE - ANEXO III - Preencher'!P117</f>
        <v>0</v>
      </c>
      <c r="P108" s="16">
        <f t="shared" si="8"/>
        <v>3.15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787.32519999999988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JESSYCA CAVALCANTI CARVALHO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 t="str">
        <f>IF('[1]TCE - ANEXO III - Preencher'!H118="","",'[1]TCE - ANEXO III - Preencher'!H118)</f>
        <v>12/2022</v>
      </c>
      <c r="H109" s="14">
        <f>'[1]TCE - ANEXO III - Preencher'!I118</f>
        <v>0</v>
      </c>
      <c r="I109" s="14">
        <f>'[1]TCE - ANEXO III - Preencher'!J118</f>
        <v>555.46159999999998</v>
      </c>
      <c r="J109" s="14">
        <f>'[1]TCE - ANEXO III - Preencher'!K118</f>
        <v>0</v>
      </c>
      <c r="K109" s="15">
        <f>'[1]TCE - ANEXO III - Preencher'!L118</f>
        <v>177.97</v>
      </c>
      <c r="L109" s="15">
        <f>'[1]TCE - ANEXO III - Preencher'!M118</f>
        <v>7.92</v>
      </c>
      <c r="M109" s="15">
        <f t="shared" si="7"/>
        <v>170.05</v>
      </c>
      <c r="N109" s="15">
        <f>'[1]TCE - ANEXO III - Preencher'!O118</f>
        <v>3.15</v>
      </c>
      <c r="O109" s="15">
        <f>'[1]TCE - ANEXO III - Preencher'!P118</f>
        <v>0</v>
      </c>
      <c r="P109" s="16">
        <f t="shared" si="8"/>
        <v>3.15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728.66160000000002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JOANA PAULA DO NASCIMENTO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5134-30</v>
      </c>
      <c r="G110" s="13" t="str">
        <f>IF('[1]TCE - ANEXO III - Preencher'!H119="","",'[1]TCE - ANEXO III - Preencher'!H119)</f>
        <v>12/2022</v>
      </c>
      <c r="H110" s="14">
        <f>'[1]TCE - ANEXO III - Preencher'!I119</f>
        <v>0</v>
      </c>
      <c r="I110" s="14">
        <f>'[1]TCE - ANEXO III - Preencher'!J119</f>
        <v>150.8056</v>
      </c>
      <c r="J110" s="14">
        <f>'[1]TCE - ANEXO III - Preencher'!K119</f>
        <v>0</v>
      </c>
      <c r="K110" s="15">
        <f>'[1]TCE - ANEXO III - Preencher'!L119</f>
        <v>177.97</v>
      </c>
      <c r="L110" s="15">
        <f>'[1]TCE - ANEXO III - Preencher'!M119</f>
        <v>24.8</v>
      </c>
      <c r="M110" s="15">
        <f t="shared" si="7"/>
        <v>153.16999999999999</v>
      </c>
      <c r="N110" s="15">
        <f>'[1]TCE - ANEXO III - Preencher'!O119</f>
        <v>3.15</v>
      </c>
      <c r="O110" s="15">
        <f>'[1]TCE - ANEXO III - Preencher'!P119</f>
        <v>0</v>
      </c>
      <c r="P110" s="16">
        <f t="shared" si="8"/>
        <v>3.15</v>
      </c>
      <c r="Q110" s="15">
        <f>'[1]TCE - ANEXO III - Preencher'!R119</f>
        <v>135.5</v>
      </c>
      <c r="R110" s="15">
        <f>'[1]TCE - ANEXO III - Preencher'!S119</f>
        <v>74.41</v>
      </c>
      <c r="S110" s="16">
        <f t="shared" si="9"/>
        <v>61.09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368.21559999999999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JOAO CARLOS DE LUCENA FILHO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12/2022</v>
      </c>
      <c r="H111" s="14">
        <f>'[1]TCE - ANEXO III - Preencher'!I120</f>
        <v>0</v>
      </c>
      <c r="I111" s="14">
        <f>'[1]TCE - ANEXO III - Preencher'!J120</f>
        <v>215.16800000000001</v>
      </c>
      <c r="J111" s="14">
        <f>'[1]TCE - ANEXO III - Preencher'!K120</f>
        <v>0</v>
      </c>
      <c r="K111" s="15">
        <f>'[1]TCE - ANEXO III - Preencher'!L120</f>
        <v>177.97</v>
      </c>
      <c r="L111" s="15">
        <f>'[1]TCE - ANEXO III - Preencher'!M120</f>
        <v>24.8</v>
      </c>
      <c r="M111" s="15">
        <f t="shared" si="7"/>
        <v>153.16999999999999</v>
      </c>
      <c r="N111" s="15">
        <f>'[1]TCE - ANEXO III - Preencher'!O120</f>
        <v>3.15</v>
      </c>
      <c r="O111" s="15">
        <f>'[1]TCE - ANEXO III - Preencher'!P120</f>
        <v>0</v>
      </c>
      <c r="P111" s="16">
        <f t="shared" si="8"/>
        <v>3.15</v>
      </c>
      <c r="Q111" s="15">
        <f>'[1]TCE - ANEXO III - Preencher'!R120</f>
        <v>150</v>
      </c>
      <c r="R111" s="15">
        <f>'[1]TCE - ANEXO III - Preencher'!S120</f>
        <v>54</v>
      </c>
      <c r="S111" s="16">
        <f t="shared" si="9"/>
        <v>96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467.48799999999994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JOCINEIDE LINS DE ALBUQUERQUE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12/2022</v>
      </c>
      <c r="H112" s="14">
        <f>'[1]TCE - ANEXO III - Preencher'!I121</f>
        <v>0</v>
      </c>
      <c r="I112" s="14">
        <f>'[1]TCE - ANEXO III - Preencher'!J121</f>
        <v>387.31599999999997</v>
      </c>
      <c r="J112" s="14">
        <f>'[1]TCE - ANEXO III - Preencher'!K121</f>
        <v>0</v>
      </c>
      <c r="K112" s="15">
        <f>'[1]TCE - ANEXO III - Preencher'!L121</f>
        <v>177.97</v>
      </c>
      <c r="L112" s="15">
        <f>'[1]TCE - ANEXO III - Preencher'!M121</f>
        <v>2.81</v>
      </c>
      <c r="M112" s="15">
        <f t="shared" si="7"/>
        <v>175.16</v>
      </c>
      <c r="N112" s="15">
        <f>'[1]TCE - ANEXO III - Preencher'!O121</f>
        <v>3.15</v>
      </c>
      <c r="O112" s="15">
        <f>'[1]TCE - ANEXO III - Preencher'!P121</f>
        <v>0</v>
      </c>
      <c r="P112" s="16">
        <f t="shared" si="8"/>
        <v>3.15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565.62599999999998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JOSE AILTON DA CONCEICAO DE ANDRADE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7823-20</v>
      </c>
      <c r="G113" s="13" t="str">
        <f>IF('[1]TCE - ANEXO III - Preencher'!H122="","",'[1]TCE - ANEXO III - Preencher'!H122)</f>
        <v>12/2022</v>
      </c>
      <c r="H113" s="14">
        <f>'[1]TCE - ANEXO III - Preencher'!I122</f>
        <v>0</v>
      </c>
      <c r="I113" s="14">
        <f>'[1]TCE - ANEXO III - Preencher'!J122</f>
        <v>19.494399999999999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3.15</v>
      </c>
      <c r="O113" s="15">
        <f>'[1]TCE - ANEXO III - Preencher'!P122</f>
        <v>0</v>
      </c>
      <c r="P113" s="16">
        <f t="shared" si="8"/>
        <v>3.15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22.644399999999997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JOSE RICARDO BARACHO DOS SANTOS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2251-25</v>
      </c>
      <c r="G114" s="13" t="str">
        <f>IF('[1]TCE - ANEXO III - Preencher'!H123="","",'[1]TCE - ANEXO III - Preencher'!H123)</f>
        <v>12/2022</v>
      </c>
      <c r="H114" s="14">
        <f>'[1]TCE - ANEXO III - Preencher'!I123</f>
        <v>0</v>
      </c>
      <c r="I114" s="14">
        <f>'[1]TCE - ANEXO III - Preencher'!J123</f>
        <v>1220.7248</v>
      </c>
      <c r="J114" s="14">
        <f>'[1]TCE - ANEXO III - Preencher'!K123</f>
        <v>0</v>
      </c>
      <c r="K114" s="15">
        <f>'[1]TCE - ANEXO III - Preencher'!L123</f>
        <v>177.97</v>
      </c>
      <c r="L114" s="15">
        <f>'[1]TCE - ANEXO III - Preencher'!M123</f>
        <v>28.51</v>
      </c>
      <c r="M114" s="15">
        <f t="shared" si="7"/>
        <v>149.46</v>
      </c>
      <c r="N114" s="15">
        <f>'[1]TCE - ANEXO III - Preencher'!O123</f>
        <v>3.15</v>
      </c>
      <c r="O114" s="15">
        <f>'[1]TCE - ANEXO III - Preencher'!P123</f>
        <v>0</v>
      </c>
      <c r="P114" s="16">
        <f t="shared" si="8"/>
        <v>3.15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1373.3348000000001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JOSE ROBERTO DA SILVA SANTIAGO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12/2022</v>
      </c>
      <c r="H115" s="14">
        <f>'[1]TCE - ANEXO III - Preencher'!I124</f>
        <v>0</v>
      </c>
      <c r="I115" s="14">
        <f>'[1]TCE - ANEXO III - Preencher'!J124</f>
        <v>500.49919999999997</v>
      </c>
      <c r="J115" s="14">
        <f>'[1]TCE - ANEXO III - Preencher'!K124</f>
        <v>0</v>
      </c>
      <c r="K115" s="15">
        <f>'[1]TCE - ANEXO III - Preencher'!L124</f>
        <v>177.97</v>
      </c>
      <c r="L115" s="15">
        <f>'[1]TCE - ANEXO III - Preencher'!M124</f>
        <v>12.2</v>
      </c>
      <c r="M115" s="15">
        <f t="shared" si="7"/>
        <v>165.77</v>
      </c>
      <c r="N115" s="15">
        <f>'[1]TCE - ANEXO III - Preencher'!O124</f>
        <v>3.15</v>
      </c>
      <c r="O115" s="15">
        <f>'[1]TCE - ANEXO III - Preencher'!P124</f>
        <v>0</v>
      </c>
      <c r="P115" s="16">
        <f t="shared" si="8"/>
        <v>3.15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669.41919999999993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JOSE UBIRANI SILVA CAVALCANTE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2234-05</v>
      </c>
      <c r="G116" s="13" t="str">
        <f>IF('[1]TCE - ANEXO III - Preencher'!H125="","",'[1]TCE - ANEXO III - Preencher'!H125)</f>
        <v>12/2022</v>
      </c>
      <c r="H116" s="14">
        <f>'[1]TCE - ANEXO III - Preencher'!I125</f>
        <v>0</v>
      </c>
      <c r="I116" s="14">
        <f>'[1]TCE - ANEXO III - Preencher'!J125</f>
        <v>579.51199999999994</v>
      </c>
      <c r="J116" s="14">
        <f>'[1]TCE - ANEXO III - Preencher'!K125</f>
        <v>0</v>
      </c>
      <c r="K116" s="15">
        <f>'[1]TCE - ANEXO III - Preencher'!L125</f>
        <v>177.97</v>
      </c>
      <c r="L116" s="15">
        <f>'[1]TCE - ANEXO III - Preencher'!M125</f>
        <v>15.3</v>
      </c>
      <c r="M116" s="15">
        <f t="shared" si="7"/>
        <v>162.66999999999999</v>
      </c>
      <c r="N116" s="15">
        <f>'[1]TCE - ANEXO III - Preencher'!O125</f>
        <v>3.15</v>
      </c>
      <c r="O116" s="15">
        <f>'[1]TCE - ANEXO III - Preencher'!P125</f>
        <v>0</v>
      </c>
      <c r="P116" s="16">
        <f t="shared" si="8"/>
        <v>3.15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745.33199999999988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JOSEANE MARIA MENDES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5134-30</v>
      </c>
      <c r="G117" s="13" t="str">
        <f>IF('[1]TCE - ANEXO III - Preencher'!H126="","",'[1]TCE - ANEXO III - Preencher'!H126)</f>
        <v>12/2022</v>
      </c>
      <c r="H117" s="14">
        <f>'[1]TCE - ANEXO III - Preencher'!I126</f>
        <v>0</v>
      </c>
      <c r="I117" s="14">
        <f>'[1]TCE - ANEXO III - Preencher'!J126</f>
        <v>166.94319999999999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3.15</v>
      </c>
      <c r="O117" s="15">
        <f>'[1]TCE - ANEXO III - Preencher'!P126</f>
        <v>0</v>
      </c>
      <c r="P117" s="16">
        <f t="shared" si="8"/>
        <v>3.15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170.0932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JOSICLEIDE LINS DE ALBUQUERQUE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12/2022</v>
      </c>
      <c r="H118" s="14">
        <f>'[1]TCE - ANEXO III - Preencher'!I127</f>
        <v>0</v>
      </c>
      <c r="I118" s="14">
        <f>'[1]TCE - ANEXO III - Preencher'!J127</f>
        <v>262.19920000000002</v>
      </c>
      <c r="J118" s="14">
        <f>'[1]TCE - ANEXO III - Preencher'!K127</f>
        <v>0</v>
      </c>
      <c r="K118" s="15">
        <f>'[1]TCE - ANEXO III - Preencher'!L127</f>
        <v>177.97</v>
      </c>
      <c r="L118" s="15">
        <f>'[1]TCE - ANEXO III - Preencher'!M127</f>
        <v>2.56</v>
      </c>
      <c r="M118" s="15">
        <f t="shared" si="7"/>
        <v>175.41</v>
      </c>
      <c r="N118" s="15">
        <f>'[1]TCE - ANEXO III - Preencher'!O127</f>
        <v>3.15</v>
      </c>
      <c r="O118" s="15">
        <f>'[1]TCE - ANEXO III - Preencher'!P127</f>
        <v>0</v>
      </c>
      <c r="P118" s="16">
        <f t="shared" si="8"/>
        <v>3.15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440.75919999999996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JOYCEANE GOMES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5152-05</v>
      </c>
      <c r="G119" s="13" t="str">
        <f>IF('[1]TCE - ANEXO III - Preencher'!H128="","",'[1]TCE - ANEXO III - Preencher'!H128)</f>
        <v>12/2022</v>
      </c>
      <c r="H119" s="14">
        <f>'[1]TCE - ANEXO III - Preencher'!I128</f>
        <v>0</v>
      </c>
      <c r="I119" s="14">
        <f>'[1]TCE - ANEXO III - Preencher'!J128</f>
        <v>197.94319999999999</v>
      </c>
      <c r="J119" s="14">
        <f>'[1]TCE - ANEXO III - Preencher'!K128</f>
        <v>0</v>
      </c>
      <c r="K119" s="15">
        <f>'[1]TCE - ANEXO III - Preencher'!L128</f>
        <v>177.97</v>
      </c>
      <c r="L119" s="15">
        <f>'[1]TCE - ANEXO III - Preencher'!M128</f>
        <v>25.8</v>
      </c>
      <c r="M119" s="15">
        <f t="shared" si="7"/>
        <v>152.16999999999999</v>
      </c>
      <c r="N119" s="15">
        <f>'[1]TCE - ANEXO III - Preencher'!O128</f>
        <v>3.15</v>
      </c>
      <c r="O119" s="15">
        <f>'[1]TCE - ANEXO III - Preencher'!P128</f>
        <v>0</v>
      </c>
      <c r="P119" s="16">
        <f t="shared" si="8"/>
        <v>3.15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353.26319999999998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JULIANA MAIA VILARIM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2516-05</v>
      </c>
      <c r="G120" s="13" t="str">
        <f>IF('[1]TCE - ANEXO III - Preencher'!H129="","",'[1]TCE - ANEXO III - Preencher'!H129)</f>
        <v>12/2022</v>
      </c>
      <c r="H120" s="14">
        <f>'[1]TCE - ANEXO III - Preencher'!I129</f>
        <v>0</v>
      </c>
      <c r="I120" s="14">
        <f>'[1]TCE - ANEXO III - Preencher'!J129</f>
        <v>278.27760000000001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3.15</v>
      </c>
      <c r="O120" s="15">
        <f>'[1]TCE - ANEXO III - Preencher'!P129</f>
        <v>0</v>
      </c>
      <c r="P120" s="16">
        <f t="shared" si="8"/>
        <v>3.15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281.42759999999998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JULIANE LUCENA TORREAO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12/2022</v>
      </c>
      <c r="H121" s="14">
        <f>'[1]TCE - ANEXO III - Preencher'!I130</f>
        <v>0</v>
      </c>
      <c r="I121" s="14">
        <f>'[1]TCE - ANEXO III - Preencher'!J130</f>
        <v>429.03440000000001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3.15</v>
      </c>
      <c r="O121" s="15">
        <f>'[1]TCE - ANEXO III - Preencher'!P130</f>
        <v>0</v>
      </c>
      <c r="P121" s="16">
        <f t="shared" si="8"/>
        <v>3.15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432.18439999999998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JURACY BATISTA DE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 t="str">
        <f>IF('[1]TCE - ANEXO III - Preencher'!H131="","",'[1]TCE - ANEXO III - Preencher'!H131)</f>
        <v>12/2022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7248.41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3.15</v>
      </c>
      <c r="O122" s="15">
        <f>'[1]TCE - ANEXO III - Preencher'!P131</f>
        <v>0</v>
      </c>
      <c r="P122" s="16">
        <f t="shared" si="8"/>
        <v>3.15</v>
      </c>
      <c r="Q122" s="15">
        <f>'[1]TCE - ANEXO III - Preencher'!R131</f>
        <v>127.3</v>
      </c>
      <c r="R122" s="15">
        <f>'[1]TCE - ANEXO III - Preencher'!S131</f>
        <v>0</v>
      </c>
      <c r="S122" s="16">
        <f t="shared" si="9"/>
        <v>127.3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7378.86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KAROLINE MARQUES CABRAL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2251-25</v>
      </c>
      <c r="G123" s="13" t="str">
        <f>IF('[1]TCE - ANEXO III - Preencher'!H132="","",'[1]TCE - ANEXO III - Preencher'!H132)</f>
        <v>12/2022</v>
      </c>
      <c r="H123" s="14">
        <f>'[1]TCE - ANEXO III - Preencher'!I132</f>
        <v>0</v>
      </c>
      <c r="I123" s="14">
        <f>'[1]TCE - ANEXO III - Preencher'!J132</f>
        <v>1164.7503999999999</v>
      </c>
      <c r="J123" s="14">
        <f>'[1]TCE - ANEXO III - Preencher'!K132</f>
        <v>0</v>
      </c>
      <c r="K123" s="15">
        <f>'[1]TCE - ANEXO III - Preencher'!L132</f>
        <v>177.97</v>
      </c>
      <c r="L123" s="15">
        <f>'[1]TCE - ANEXO III - Preencher'!M132</f>
        <v>28.51</v>
      </c>
      <c r="M123" s="15">
        <f t="shared" si="7"/>
        <v>149.46</v>
      </c>
      <c r="N123" s="15">
        <f>'[1]TCE - ANEXO III - Preencher'!O132</f>
        <v>3.15</v>
      </c>
      <c r="O123" s="15">
        <f>'[1]TCE - ANEXO III - Preencher'!P132</f>
        <v>0</v>
      </c>
      <c r="P123" s="16">
        <f t="shared" si="8"/>
        <v>3.15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1317.3604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LADEILDO JOSE BARRETO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 t="str">
        <f>IF('[1]TCE - ANEXO III - Preencher'!H133="","",'[1]TCE - ANEXO III - Preencher'!H133)</f>
        <v>12/2022</v>
      </c>
      <c r="H124" s="14">
        <f>'[1]TCE - ANEXO III - Preencher'!I133</f>
        <v>0</v>
      </c>
      <c r="I124" s="14">
        <f>'[1]TCE - ANEXO III - Preencher'!J133</f>
        <v>195.00800000000001</v>
      </c>
      <c r="J124" s="14">
        <f>'[1]TCE - ANEXO III - Preencher'!K133</f>
        <v>0</v>
      </c>
      <c r="K124" s="15">
        <f>'[1]TCE - ANEXO III - Preencher'!L133</f>
        <v>177.97</v>
      </c>
      <c r="L124" s="15">
        <f>'[1]TCE - ANEXO III - Preencher'!M133</f>
        <v>24.87</v>
      </c>
      <c r="M124" s="15">
        <f t="shared" si="7"/>
        <v>153.1</v>
      </c>
      <c r="N124" s="15">
        <f>'[1]TCE - ANEXO III - Preencher'!O133</f>
        <v>3.15</v>
      </c>
      <c r="O124" s="15">
        <f>'[1]TCE - ANEXO III - Preencher'!P133</f>
        <v>0</v>
      </c>
      <c r="P124" s="16">
        <f t="shared" si="8"/>
        <v>3.15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351.25799999999998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LAIS EMANUELLE BERNARDO VIEIRA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2234-05</v>
      </c>
      <c r="G125" s="13" t="str">
        <f>IF('[1]TCE - ANEXO III - Preencher'!H134="","",'[1]TCE - ANEXO III - Preencher'!H134)</f>
        <v>12/2022</v>
      </c>
      <c r="H125" s="14">
        <f>'[1]TCE - ANEXO III - Preencher'!I134</f>
        <v>0</v>
      </c>
      <c r="I125" s="14">
        <f>'[1]TCE - ANEXO III - Preencher'!J134</f>
        <v>790.76880000000006</v>
      </c>
      <c r="J125" s="14">
        <f>'[1]TCE - ANEXO III - Preencher'!K134</f>
        <v>0</v>
      </c>
      <c r="K125" s="15">
        <f>'[1]TCE - ANEXO III - Preencher'!L134</f>
        <v>177.97</v>
      </c>
      <c r="L125" s="15">
        <f>'[1]TCE - ANEXO III - Preencher'!M134</f>
        <v>15.3</v>
      </c>
      <c r="M125" s="15">
        <f t="shared" si="7"/>
        <v>162.66999999999999</v>
      </c>
      <c r="N125" s="15">
        <f>'[1]TCE - ANEXO III - Preencher'!O134</f>
        <v>3.15</v>
      </c>
      <c r="O125" s="15">
        <f>'[1]TCE - ANEXO III - Preencher'!P134</f>
        <v>0</v>
      </c>
      <c r="P125" s="16">
        <f t="shared" si="8"/>
        <v>3.15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956.58879999999999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LARISSA RODRIGUES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12/2022</v>
      </c>
      <c r="H126" s="14">
        <f>'[1]TCE - ANEXO III - Preencher'!I135</f>
        <v>0</v>
      </c>
      <c r="I126" s="14">
        <f>'[1]TCE - ANEXO III - Preencher'!J135</f>
        <v>178.14</v>
      </c>
      <c r="J126" s="14">
        <f>'[1]TCE - ANEXO III - Preencher'!K135</f>
        <v>0</v>
      </c>
      <c r="K126" s="15">
        <f>'[1]TCE - ANEXO III - Preencher'!L135</f>
        <v>177.97</v>
      </c>
      <c r="L126" s="15">
        <f>'[1]TCE - ANEXO III - Preencher'!M135</f>
        <v>24.24</v>
      </c>
      <c r="M126" s="15">
        <f t="shared" si="7"/>
        <v>153.72999999999999</v>
      </c>
      <c r="N126" s="15">
        <f>'[1]TCE - ANEXO III - Preencher'!O135</f>
        <v>3.15</v>
      </c>
      <c r="O126" s="15">
        <f>'[1]TCE - ANEXO III - Preencher'!P135</f>
        <v>0</v>
      </c>
      <c r="P126" s="16">
        <f t="shared" si="8"/>
        <v>3.15</v>
      </c>
      <c r="Q126" s="15">
        <f>'[1]TCE - ANEXO III - Preencher'!R135</f>
        <v>127.3</v>
      </c>
      <c r="R126" s="15">
        <f>'[1]TCE - ANEXO III - Preencher'!S135</f>
        <v>72.72</v>
      </c>
      <c r="S126" s="16">
        <f t="shared" si="9"/>
        <v>54.58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389.59999999999997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LEANDRO CARLOS ALBINO XAVIER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12/2022</v>
      </c>
      <c r="H127" s="14">
        <f>'[1]TCE - ANEXO III - Preencher'!I136</f>
        <v>0</v>
      </c>
      <c r="I127" s="14">
        <f>'[1]TCE - ANEXO III - Preencher'!J136</f>
        <v>153.61600000000001</v>
      </c>
      <c r="J127" s="14">
        <f>'[1]TCE - ANEXO III - Preencher'!K136</f>
        <v>0</v>
      </c>
      <c r="K127" s="15">
        <f>'[1]TCE - ANEXO III - Preencher'!L136</f>
        <v>177.97</v>
      </c>
      <c r="L127" s="15">
        <f>'[1]TCE - ANEXO III - Preencher'!M136</f>
        <v>24.87</v>
      </c>
      <c r="M127" s="15">
        <f t="shared" si="7"/>
        <v>153.1</v>
      </c>
      <c r="N127" s="15">
        <f>'[1]TCE - ANEXO III - Preencher'!O136</f>
        <v>3.15</v>
      </c>
      <c r="O127" s="15">
        <f>'[1]TCE - ANEXO III - Preencher'!P136</f>
        <v>0</v>
      </c>
      <c r="P127" s="16">
        <f t="shared" si="8"/>
        <v>3.15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309.86599999999999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LEOCILANE GOMES DE LIMA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12/2022</v>
      </c>
      <c r="H128" s="14">
        <f>'[1]TCE - ANEXO III - Preencher'!I137</f>
        <v>0</v>
      </c>
      <c r="I128" s="14">
        <f>'[1]TCE - ANEXO III - Preencher'!J137</f>
        <v>223.00559999999999</v>
      </c>
      <c r="J128" s="14">
        <f>'[1]TCE - ANEXO III - Preencher'!K137</f>
        <v>0</v>
      </c>
      <c r="K128" s="15">
        <f>'[1]TCE - ANEXO III - Preencher'!L137</f>
        <v>177.97</v>
      </c>
      <c r="L128" s="15">
        <f>'[1]TCE - ANEXO III - Preencher'!M137</f>
        <v>24.87</v>
      </c>
      <c r="M128" s="15">
        <f t="shared" si="7"/>
        <v>153.1</v>
      </c>
      <c r="N128" s="15">
        <f>'[1]TCE - ANEXO III - Preencher'!O137</f>
        <v>3.15</v>
      </c>
      <c r="O128" s="15">
        <f>'[1]TCE - ANEXO III - Preencher'!P137</f>
        <v>0</v>
      </c>
      <c r="P128" s="16">
        <f t="shared" si="8"/>
        <v>3.15</v>
      </c>
      <c r="Q128" s="15">
        <f>'[1]TCE - ANEXO III - Preencher'!R137</f>
        <v>127.3</v>
      </c>
      <c r="R128" s="15">
        <f>'[1]TCE - ANEXO III - Preencher'!S137</f>
        <v>69.349999999999994</v>
      </c>
      <c r="S128" s="16">
        <f t="shared" si="9"/>
        <v>57.95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437.20559999999995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LEONARDO DIAS D AMORIM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2251-24</v>
      </c>
      <c r="G129" s="13" t="str">
        <f>IF('[1]TCE - ANEXO III - Preencher'!H138="","",'[1]TCE - ANEXO III - Preencher'!H138)</f>
        <v>12/2022</v>
      </c>
      <c r="H129" s="14">
        <f>'[1]TCE - ANEXO III - Preencher'!I138</f>
        <v>0</v>
      </c>
      <c r="I129" s="14">
        <f>'[1]TCE - ANEXO III - Preencher'!J138</f>
        <v>664.2</v>
      </c>
      <c r="J129" s="14">
        <f>'[1]TCE - ANEXO III - Preencher'!K138</f>
        <v>0</v>
      </c>
      <c r="K129" s="15">
        <f>'[1]TCE - ANEXO III - Preencher'!L138</f>
        <v>177.97</v>
      </c>
      <c r="L129" s="15">
        <f>'[1]TCE - ANEXO III - Preencher'!M138</f>
        <v>7.92</v>
      </c>
      <c r="M129" s="15">
        <f t="shared" si="7"/>
        <v>170.05</v>
      </c>
      <c r="N129" s="15">
        <f>'[1]TCE - ANEXO III - Preencher'!O138</f>
        <v>3.15</v>
      </c>
      <c r="O129" s="15">
        <f>'[1]TCE - ANEXO III - Preencher'!P138</f>
        <v>0</v>
      </c>
      <c r="P129" s="16">
        <f t="shared" si="8"/>
        <v>3.15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837.4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LIDIANE ROSALY DE LIRA LIMA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 t="str">
        <f>IF('[1]TCE - ANEXO III - Preencher'!H139="","",'[1]TCE - ANEXO III - Preencher'!H139)</f>
        <v>12/2022</v>
      </c>
      <c r="H130" s="14">
        <f>'[1]TCE - ANEXO III - Preencher'!I139</f>
        <v>0</v>
      </c>
      <c r="I130" s="14">
        <f>'[1]TCE - ANEXO III - Preencher'!J139</f>
        <v>662.44159999999999</v>
      </c>
      <c r="J130" s="14">
        <f>'[1]TCE - ANEXO III - Preencher'!K139</f>
        <v>0</v>
      </c>
      <c r="K130" s="15">
        <f>'[1]TCE - ANEXO III - Preencher'!L139</f>
        <v>177.97</v>
      </c>
      <c r="L130" s="15">
        <f>'[1]TCE - ANEXO III - Preencher'!M139</f>
        <v>6.34</v>
      </c>
      <c r="M130" s="15">
        <f t="shared" si="7"/>
        <v>171.63</v>
      </c>
      <c r="N130" s="15">
        <f>'[1]TCE - ANEXO III - Preencher'!O139</f>
        <v>3.14</v>
      </c>
      <c r="O130" s="15">
        <f>'[1]TCE - ANEXO III - Preencher'!P139</f>
        <v>0</v>
      </c>
      <c r="P130" s="16">
        <f t="shared" si="8"/>
        <v>3.14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837.21159999999998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LUANA DOS SANTOS VIEIRA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12/2022</v>
      </c>
      <c r="H131" s="14">
        <f>'[1]TCE - ANEXO III - Preencher'!I140</f>
        <v>0</v>
      </c>
      <c r="I131" s="14">
        <f>'[1]TCE - ANEXO III - Preencher'!J140</f>
        <v>558.60559999999998</v>
      </c>
      <c r="J131" s="14">
        <f>'[1]TCE - ANEXO III - Preencher'!K140</f>
        <v>0</v>
      </c>
      <c r="K131" s="15">
        <f>'[1]TCE - ANEXO III - Preencher'!L140</f>
        <v>177.97</v>
      </c>
      <c r="L131" s="15">
        <f>'[1]TCE - ANEXO III - Preencher'!M140</f>
        <v>3.3</v>
      </c>
      <c r="M131" s="15">
        <f t="shared" si="7"/>
        <v>174.67</v>
      </c>
      <c r="N131" s="15">
        <f>'[1]TCE - ANEXO III - Preencher'!O140</f>
        <v>3.14</v>
      </c>
      <c r="O131" s="15">
        <f>'[1]TCE - ANEXO III - Preencher'!P140</f>
        <v>0</v>
      </c>
      <c r="P131" s="16">
        <f t="shared" si="8"/>
        <v>3.14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736.41559999999993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LUCICLEIDE LUIZ DE SOUZA VASCONCELOS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12/2022</v>
      </c>
      <c r="H132" s="14">
        <f>'[1]TCE - ANEXO III - Preencher'!I141</f>
        <v>0</v>
      </c>
      <c r="I132" s="14">
        <f>'[1]TCE - ANEXO III - Preencher'!J141</f>
        <v>211.232</v>
      </c>
      <c r="J132" s="14">
        <f>'[1]TCE - ANEXO III - Preencher'!K141</f>
        <v>0</v>
      </c>
      <c r="K132" s="15">
        <f>'[1]TCE - ANEXO III - Preencher'!L141</f>
        <v>177.97</v>
      </c>
      <c r="L132" s="15">
        <f>'[1]TCE - ANEXO III - Preencher'!M141</f>
        <v>24.24</v>
      </c>
      <c r="M132" s="15">
        <f t="shared" ref="M132:M195" si="13">K132-L132</f>
        <v>153.72999999999999</v>
      </c>
      <c r="N132" s="15">
        <f>'[1]TCE - ANEXO III - Preencher'!O141</f>
        <v>3.14</v>
      </c>
      <c r="O132" s="15">
        <f>'[1]TCE - ANEXO III - Preencher'!P141</f>
        <v>0</v>
      </c>
      <c r="P132" s="16">
        <f t="shared" ref="P132:P195" si="14">N132-O132</f>
        <v>3.14</v>
      </c>
      <c r="Q132" s="15">
        <f>'[1]TCE - ANEXO III - Preencher'!R141</f>
        <v>348.7</v>
      </c>
      <c r="R132" s="15">
        <f>'[1]TCE - ANEXO III - Preencher'!S141</f>
        <v>72.72</v>
      </c>
      <c r="S132" s="16">
        <f t="shared" ref="S132:S195" si="15">Q132-R132</f>
        <v>275.98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644.08199999999999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LUCIENE FERREIRA DE SOUZA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2237-10</v>
      </c>
      <c r="G133" s="13" t="str">
        <f>IF('[1]TCE - ANEXO III - Preencher'!H142="","",'[1]TCE - ANEXO III - Preencher'!H142)</f>
        <v>12/2022</v>
      </c>
      <c r="H133" s="14">
        <f>'[1]TCE - ANEXO III - Preencher'!I142</f>
        <v>0</v>
      </c>
      <c r="I133" s="14">
        <f>'[1]TCE - ANEXO III - Preencher'!J142</f>
        <v>528.88239999999996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3.14</v>
      </c>
      <c r="O133" s="15">
        <f>'[1]TCE - ANEXO III - Preencher'!P142</f>
        <v>0</v>
      </c>
      <c r="P133" s="16">
        <f t="shared" si="14"/>
        <v>3.14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532.02239999999995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LUCILENE OLIVEIRA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12/2022</v>
      </c>
      <c r="H134" s="14">
        <f>'[1]TCE - ANEXO III - Preencher'!I143</f>
        <v>0</v>
      </c>
      <c r="I134" s="14">
        <f>'[1]TCE - ANEXO III - Preencher'!J143</f>
        <v>190.41919999999999</v>
      </c>
      <c r="J134" s="14">
        <f>'[1]TCE - ANEXO III - Preencher'!K143</f>
        <v>0</v>
      </c>
      <c r="K134" s="15">
        <f>'[1]TCE - ANEXO III - Preencher'!L143</f>
        <v>177.97</v>
      </c>
      <c r="L134" s="15">
        <f>'[1]TCE - ANEXO III - Preencher'!M143</f>
        <v>24.24</v>
      </c>
      <c r="M134" s="15">
        <f t="shared" si="13"/>
        <v>153.72999999999999</v>
      </c>
      <c r="N134" s="15">
        <f>'[1]TCE - ANEXO III - Preencher'!O143</f>
        <v>3.14</v>
      </c>
      <c r="O134" s="15">
        <f>'[1]TCE - ANEXO III - Preencher'!P143</f>
        <v>0</v>
      </c>
      <c r="P134" s="16">
        <f t="shared" si="14"/>
        <v>3.14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347.28919999999994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LUCIVANIA MARIA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12/2022</v>
      </c>
      <c r="H135" s="14">
        <f>'[1]TCE - ANEXO III - Preencher'!I144</f>
        <v>0</v>
      </c>
      <c r="I135" s="14">
        <f>'[1]TCE - ANEXO III - Preencher'!J144</f>
        <v>210.88</v>
      </c>
      <c r="J135" s="14">
        <f>'[1]TCE - ANEXO III - Preencher'!K144</f>
        <v>0</v>
      </c>
      <c r="K135" s="15">
        <f>'[1]TCE - ANEXO III - Preencher'!L144</f>
        <v>177.97</v>
      </c>
      <c r="L135" s="15">
        <f>'[1]TCE - ANEXO III - Preencher'!M144</f>
        <v>24.24</v>
      </c>
      <c r="M135" s="15">
        <f t="shared" si="13"/>
        <v>153.72999999999999</v>
      </c>
      <c r="N135" s="15">
        <f>'[1]TCE - ANEXO III - Preencher'!O144</f>
        <v>3.14</v>
      </c>
      <c r="O135" s="15">
        <f>'[1]TCE - ANEXO III - Preencher'!P144</f>
        <v>0</v>
      </c>
      <c r="P135" s="16">
        <f t="shared" si="14"/>
        <v>3.14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367.75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LUIZ CARLOS DE MELO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7823-20</v>
      </c>
      <c r="G136" s="13" t="str">
        <f>IF('[1]TCE - ANEXO III - Preencher'!H145="","",'[1]TCE - ANEXO III - Preencher'!H145)</f>
        <v>12/2022</v>
      </c>
      <c r="H136" s="14">
        <f>'[1]TCE - ANEXO III - Preencher'!I145</f>
        <v>0</v>
      </c>
      <c r="I136" s="14">
        <f>'[1]TCE - ANEXO III - Preencher'!J145</f>
        <v>287.7944</v>
      </c>
      <c r="J136" s="14">
        <f>'[1]TCE - ANEXO III - Preencher'!K145</f>
        <v>0</v>
      </c>
      <c r="K136" s="15">
        <f>'[1]TCE - ANEXO III - Preencher'!L145</f>
        <v>177.97</v>
      </c>
      <c r="L136" s="15">
        <f>'[1]TCE - ANEXO III - Preencher'!M145</f>
        <v>31.7</v>
      </c>
      <c r="M136" s="15">
        <f t="shared" si="13"/>
        <v>146.27000000000001</v>
      </c>
      <c r="N136" s="15">
        <f>'[1]TCE - ANEXO III - Preencher'!O145</f>
        <v>3.14</v>
      </c>
      <c r="O136" s="15">
        <f>'[1]TCE - ANEXO III - Preencher'!P145</f>
        <v>0</v>
      </c>
      <c r="P136" s="16">
        <f t="shared" si="14"/>
        <v>3.14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437.20439999999996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LUIZ MARCELO CORREIA JUNIOR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1312-05</v>
      </c>
      <c r="G137" s="13" t="str">
        <f>IF('[1]TCE - ANEXO III - Preencher'!H146="","",'[1]TCE - ANEXO III - Preencher'!H146)</f>
        <v>12/2022</v>
      </c>
      <c r="H137" s="14">
        <f>'[1]TCE - ANEXO III - Preencher'!I146</f>
        <v>0</v>
      </c>
      <c r="I137" s="14">
        <f>'[1]TCE - ANEXO III - Preencher'!J146</f>
        <v>1799.7568000000001</v>
      </c>
      <c r="J137" s="14">
        <f>'[1]TCE - ANEXO III - Preencher'!K146</f>
        <v>0</v>
      </c>
      <c r="K137" s="15">
        <f>'[1]TCE - ANEXO III - Preencher'!L146</f>
        <v>177.97</v>
      </c>
      <c r="L137" s="15">
        <f>'[1]TCE - ANEXO III - Preencher'!M146</f>
        <v>30</v>
      </c>
      <c r="M137" s="15">
        <f t="shared" si="13"/>
        <v>147.97</v>
      </c>
      <c r="N137" s="15">
        <f>'[1]TCE - ANEXO III - Preencher'!O146</f>
        <v>3.14</v>
      </c>
      <c r="O137" s="15">
        <f>'[1]TCE - ANEXO III - Preencher'!P146</f>
        <v>0</v>
      </c>
      <c r="P137" s="16">
        <f t="shared" si="14"/>
        <v>3.14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1950.8668000000002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LUIZ TEIXEIRA DE OLIVEIRA NETO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2252-70</v>
      </c>
      <c r="G138" s="13" t="str">
        <f>IF('[1]TCE - ANEXO III - Preencher'!H147="","",'[1]TCE - ANEXO III - Preencher'!H147)</f>
        <v>12/2022</v>
      </c>
      <c r="H138" s="14">
        <f>'[1]TCE - ANEXO III - Preencher'!I147</f>
        <v>0</v>
      </c>
      <c r="I138" s="14">
        <f>'[1]TCE - ANEXO III - Preencher'!J147</f>
        <v>689.36720000000003</v>
      </c>
      <c r="J138" s="14">
        <f>'[1]TCE - ANEXO III - Preencher'!K147</f>
        <v>0</v>
      </c>
      <c r="K138" s="15">
        <f>'[1]TCE - ANEXO III - Preencher'!L147</f>
        <v>177.97</v>
      </c>
      <c r="L138" s="15">
        <f>'[1]TCE - ANEXO III - Preencher'!M147</f>
        <v>6.34</v>
      </c>
      <c r="M138" s="15">
        <f t="shared" si="13"/>
        <v>171.63</v>
      </c>
      <c r="N138" s="15">
        <f>'[1]TCE - ANEXO III - Preencher'!O147</f>
        <v>3.14</v>
      </c>
      <c r="O138" s="15">
        <f>'[1]TCE - ANEXO III - Preencher'!P147</f>
        <v>0</v>
      </c>
      <c r="P138" s="16">
        <f t="shared" si="14"/>
        <v>3.14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864.13720000000001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LYSIANE PRISCILLA OLEGARIA SANTOS DA SILVEIRA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12/2022</v>
      </c>
      <c r="H139" s="14">
        <f>'[1]TCE - ANEXO III - Preencher'!I148</f>
        <v>0</v>
      </c>
      <c r="I139" s="14">
        <f>'[1]TCE - ANEXO III - Preencher'!J148</f>
        <v>599.36959999999999</v>
      </c>
      <c r="J139" s="14">
        <f>'[1]TCE - ANEXO III - Preencher'!K148</f>
        <v>0</v>
      </c>
      <c r="K139" s="15">
        <f>'[1]TCE - ANEXO III - Preencher'!L148</f>
        <v>177.97</v>
      </c>
      <c r="L139" s="15">
        <f>'[1]TCE - ANEXO III - Preencher'!M148</f>
        <v>6.34</v>
      </c>
      <c r="M139" s="15">
        <f t="shared" si="13"/>
        <v>171.63</v>
      </c>
      <c r="N139" s="15">
        <f>'[1]TCE - ANEXO III - Preencher'!O148</f>
        <v>3.14</v>
      </c>
      <c r="O139" s="15">
        <f>'[1]TCE - ANEXO III - Preencher'!P148</f>
        <v>0</v>
      </c>
      <c r="P139" s="16">
        <f t="shared" si="14"/>
        <v>3.14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774.13959999999997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MANOELA FERNANDES FERREIRA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 t="str">
        <f>IF('[1]TCE - ANEXO III - Preencher'!H149="","",'[1]TCE - ANEXO III - Preencher'!H149)</f>
        <v>12/2022</v>
      </c>
      <c r="H140" s="14">
        <f>'[1]TCE - ANEXO III - Preencher'!I149</f>
        <v>0</v>
      </c>
      <c r="I140" s="14">
        <f>'[1]TCE - ANEXO III - Preencher'!J149</f>
        <v>808.61279999999999</v>
      </c>
      <c r="J140" s="14">
        <f>'[1]TCE - ANEXO III - Preencher'!K149</f>
        <v>0</v>
      </c>
      <c r="K140" s="15">
        <f>'[1]TCE - ANEXO III - Preencher'!L149</f>
        <v>177.97</v>
      </c>
      <c r="L140" s="15">
        <f>'[1]TCE - ANEXO III - Preencher'!M149</f>
        <v>7.92</v>
      </c>
      <c r="M140" s="15">
        <f t="shared" si="13"/>
        <v>170.05</v>
      </c>
      <c r="N140" s="15">
        <f>'[1]TCE - ANEXO III - Preencher'!O149</f>
        <v>3.14</v>
      </c>
      <c r="O140" s="15">
        <f>'[1]TCE - ANEXO III - Preencher'!P149</f>
        <v>0</v>
      </c>
      <c r="P140" s="16">
        <f t="shared" si="14"/>
        <v>3.14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981.80280000000005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MANOELLA CAVALCANTI DE BARROS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1422-05</v>
      </c>
      <c r="G141" s="13" t="str">
        <f>IF('[1]TCE - ANEXO III - Preencher'!H150="","",'[1]TCE - ANEXO III - Preencher'!H150)</f>
        <v>12/2022</v>
      </c>
      <c r="H141" s="14">
        <f>'[1]TCE - ANEXO III - Preencher'!I150</f>
        <v>0</v>
      </c>
      <c r="I141" s="14">
        <f>'[1]TCE - ANEXO III - Preencher'!J150</f>
        <v>420.84</v>
      </c>
      <c r="J141" s="14">
        <f>'[1]TCE - ANEXO III - Preencher'!K150</f>
        <v>0</v>
      </c>
      <c r="K141" s="15">
        <f>'[1]TCE - ANEXO III - Preencher'!L150</f>
        <v>177.97</v>
      </c>
      <c r="L141" s="15">
        <f>'[1]TCE - ANEXO III - Preencher'!M150</f>
        <v>61.48</v>
      </c>
      <c r="M141" s="15">
        <f t="shared" si="13"/>
        <v>116.49000000000001</v>
      </c>
      <c r="N141" s="15">
        <f>'[1]TCE - ANEXO III - Preencher'!O150</f>
        <v>3.14</v>
      </c>
      <c r="O141" s="15">
        <f>'[1]TCE - ANEXO III - Preencher'!P150</f>
        <v>0</v>
      </c>
      <c r="P141" s="16">
        <f t="shared" si="14"/>
        <v>3.14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540.46999999999991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MARCELA PAULA DO NASCIMENTO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12/2022</v>
      </c>
      <c r="H142" s="14">
        <f>'[1]TCE - ANEXO III - Preencher'!I151</f>
        <v>0</v>
      </c>
      <c r="I142" s="14">
        <f>'[1]TCE - ANEXO III - Preencher'!J151</f>
        <v>269.63119999999998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3.14</v>
      </c>
      <c r="O142" s="15">
        <f>'[1]TCE - ANEXO III - Preencher'!P151</f>
        <v>0</v>
      </c>
      <c r="P142" s="16">
        <f t="shared" si="14"/>
        <v>3.14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272.77119999999996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MARCELLA DA MOTA PEREIRA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12/2022</v>
      </c>
      <c r="H143" s="14">
        <f>'[1]TCE - ANEXO III - Preencher'!I152</f>
        <v>0</v>
      </c>
      <c r="I143" s="14">
        <f>'[1]TCE - ANEXO III - Preencher'!J152</f>
        <v>515.36880000000008</v>
      </c>
      <c r="J143" s="14">
        <f>'[1]TCE - ANEXO III - Preencher'!K152</f>
        <v>0</v>
      </c>
      <c r="K143" s="15">
        <f>'[1]TCE - ANEXO III - Preencher'!L152</f>
        <v>177.97</v>
      </c>
      <c r="L143" s="15">
        <f>'[1]TCE - ANEXO III - Preencher'!M152</f>
        <v>3.3</v>
      </c>
      <c r="M143" s="15">
        <f t="shared" si="13"/>
        <v>174.67</v>
      </c>
      <c r="N143" s="15">
        <f>'[1]TCE - ANEXO III - Preencher'!O152</f>
        <v>3.14</v>
      </c>
      <c r="O143" s="15">
        <f>'[1]TCE - ANEXO III - Preencher'!P152</f>
        <v>0</v>
      </c>
      <c r="P143" s="16">
        <f t="shared" si="14"/>
        <v>3.14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693.17880000000002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MARCELO JOSE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7823-20</v>
      </c>
      <c r="G144" s="13" t="str">
        <f>IF('[1]TCE - ANEXO III - Preencher'!H153="","",'[1]TCE - ANEXO III - Preencher'!H153)</f>
        <v>12/2022</v>
      </c>
      <c r="H144" s="14">
        <f>'[1]TCE - ANEXO III - Preencher'!I153</f>
        <v>0</v>
      </c>
      <c r="I144" s="14">
        <f>'[1]TCE - ANEXO III - Preencher'!J153</f>
        <v>211.78800000000001</v>
      </c>
      <c r="J144" s="14">
        <f>'[1]TCE - ANEXO III - Preencher'!K153</f>
        <v>0</v>
      </c>
      <c r="K144" s="15">
        <f>'[1]TCE - ANEXO III - Preencher'!L153</f>
        <v>177.97</v>
      </c>
      <c r="L144" s="15">
        <f>'[1]TCE - ANEXO III - Preencher'!M153</f>
        <v>31.7</v>
      </c>
      <c r="M144" s="15">
        <f t="shared" si="13"/>
        <v>146.27000000000001</v>
      </c>
      <c r="N144" s="15">
        <f>'[1]TCE - ANEXO III - Preencher'!O153</f>
        <v>3.14</v>
      </c>
      <c r="O144" s="15">
        <f>'[1]TCE - ANEXO III - Preencher'!P153</f>
        <v>0</v>
      </c>
      <c r="P144" s="16">
        <f t="shared" si="14"/>
        <v>3.14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361.19799999999998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MARCELO SEVERINO RAMOS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5174-10</v>
      </c>
      <c r="G145" s="13" t="str">
        <f>IF('[1]TCE - ANEXO III - Preencher'!H154="","",'[1]TCE - ANEXO III - Preencher'!H154)</f>
        <v>12/2022</v>
      </c>
      <c r="H145" s="14">
        <f>'[1]TCE - ANEXO III - Preencher'!I154</f>
        <v>0</v>
      </c>
      <c r="I145" s="14">
        <f>'[1]TCE - ANEXO III - Preencher'!J154</f>
        <v>220.86320000000001</v>
      </c>
      <c r="J145" s="14">
        <f>'[1]TCE - ANEXO III - Preencher'!K154</f>
        <v>0</v>
      </c>
      <c r="K145" s="15">
        <f>'[1]TCE - ANEXO III - Preencher'!L154</f>
        <v>177.97</v>
      </c>
      <c r="L145" s="15">
        <f>'[1]TCE - ANEXO III - Preencher'!M154</f>
        <v>24.87</v>
      </c>
      <c r="M145" s="15">
        <f t="shared" si="13"/>
        <v>153.1</v>
      </c>
      <c r="N145" s="15">
        <f>'[1]TCE - ANEXO III - Preencher'!O154</f>
        <v>3.14</v>
      </c>
      <c r="O145" s="15">
        <f>'[1]TCE - ANEXO III - Preencher'!P154</f>
        <v>0</v>
      </c>
      <c r="P145" s="16">
        <f t="shared" si="14"/>
        <v>3.14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377.10320000000002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MARCONI DO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7664-20</v>
      </c>
      <c r="G146" s="13" t="str">
        <f>IF('[1]TCE - ANEXO III - Preencher'!H155="","",'[1]TCE - ANEXO III - Preencher'!H155)</f>
        <v>12/2022</v>
      </c>
      <c r="H146" s="14">
        <f>'[1]TCE - ANEXO III - Preencher'!I155</f>
        <v>0</v>
      </c>
      <c r="I146" s="14">
        <f>'[1]TCE - ANEXO III - Preencher'!J155</f>
        <v>268.30560000000003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3.14</v>
      </c>
      <c r="O146" s="15">
        <f>'[1]TCE - ANEXO III - Preencher'!P155</f>
        <v>0</v>
      </c>
      <c r="P146" s="16">
        <f t="shared" si="14"/>
        <v>3.14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271.44560000000001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MARCONI MARCIONILO DE SANTANA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3241-15</v>
      </c>
      <c r="G147" s="13" t="str">
        <f>IF('[1]TCE - ANEXO III - Preencher'!H156="","",'[1]TCE - ANEXO III - Preencher'!H156)</f>
        <v>12/2022</v>
      </c>
      <c r="H147" s="14">
        <f>'[1]TCE - ANEXO III - Preencher'!I156</f>
        <v>0</v>
      </c>
      <c r="I147" s="14">
        <f>'[1]TCE - ANEXO III - Preencher'!J156</f>
        <v>490.56799999999998</v>
      </c>
      <c r="J147" s="14">
        <f>'[1]TCE - ANEXO III - Preencher'!K156</f>
        <v>0</v>
      </c>
      <c r="K147" s="15">
        <f>'[1]TCE - ANEXO III - Preencher'!L156</f>
        <v>177.97</v>
      </c>
      <c r="L147" s="15">
        <f>'[1]TCE - ANEXO III - Preencher'!M156</f>
        <v>12.2</v>
      </c>
      <c r="M147" s="15">
        <f t="shared" si="13"/>
        <v>165.77</v>
      </c>
      <c r="N147" s="15">
        <f>'[1]TCE - ANEXO III - Preencher'!O156</f>
        <v>3.14</v>
      </c>
      <c r="O147" s="15">
        <f>'[1]TCE - ANEXO III - Preencher'!P156</f>
        <v>0</v>
      </c>
      <c r="P147" s="16">
        <f t="shared" si="14"/>
        <v>3.14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659.47799999999995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MARIA APARECIDA RODRIGUES LAURIANO DE LIRA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2252-70</v>
      </c>
      <c r="G148" s="13" t="str">
        <f>IF('[1]TCE - ANEXO III - Preencher'!H157="","",'[1]TCE - ANEXO III - Preencher'!H157)</f>
        <v>12/2022</v>
      </c>
      <c r="H148" s="14">
        <f>'[1]TCE - ANEXO III - Preencher'!I157</f>
        <v>0</v>
      </c>
      <c r="I148" s="14">
        <f>'[1]TCE - ANEXO III - Preencher'!J157</f>
        <v>674.59679999999992</v>
      </c>
      <c r="J148" s="14">
        <f>'[1]TCE - ANEXO III - Preencher'!K157</f>
        <v>0</v>
      </c>
      <c r="K148" s="15">
        <f>'[1]TCE - ANEXO III - Preencher'!L157</f>
        <v>177.97</v>
      </c>
      <c r="L148" s="15">
        <f>'[1]TCE - ANEXO III - Preencher'!M157</f>
        <v>7.92</v>
      </c>
      <c r="M148" s="15">
        <f t="shared" si="13"/>
        <v>170.05</v>
      </c>
      <c r="N148" s="15">
        <f>'[1]TCE - ANEXO III - Preencher'!O157</f>
        <v>3.14</v>
      </c>
      <c r="O148" s="15">
        <f>'[1]TCE - ANEXO III - Preencher'!P157</f>
        <v>0</v>
      </c>
      <c r="P148" s="16">
        <f t="shared" si="14"/>
        <v>3.14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847.78679999999997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MARIA CECILIA LAGO OLIVEIRA DE SOUZA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 t="str">
        <f>IF('[1]TCE - ANEXO III - Preencher'!H158="","",'[1]TCE - ANEXO III - Preencher'!H158)</f>
        <v>12/2022</v>
      </c>
      <c r="H149" s="14">
        <f>'[1]TCE - ANEXO III - Preencher'!I158</f>
        <v>0</v>
      </c>
      <c r="I149" s="14">
        <f>'[1]TCE - ANEXO III - Preencher'!J158</f>
        <v>1173.6936000000001</v>
      </c>
      <c r="J149" s="14">
        <f>'[1]TCE - ANEXO III - Preencher'!K158</f>
        <v>0</v>
      </c>
      <c r="K149" s="15">
        <f>'[1]TCE - ANEXO III - Preencher'!L158</f>
        <v>177.97</v>
      </c>
      <c r="L149" s="15">
        <f>'[1]TCE - ANEXO III - Preencher'!M158</f>
        <v>28.51</v>
      </c>
      <c r="M149" s="15">
        <f t="shared" si="13"/>
        <v>149.46</v>
      </c>
      <c r="N149" s="15">
        <f>'[1]TCE - ANEXO III - Preencher'!O158</f>
        <v>3.14</v>
      </c>
      <c r="O149" s="15">
        <f>'[1]TCE - ANEXO III - Preencher'!P158</f>
        <v>0</v>
      </c>
      <c r="P149" s="16">
        <f t="shared" si="14"/>
        <v>3.14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1326.2936000000002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MARIA DE FATIMA SILVA DE ANDRADE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12/2022</v>
      </c>
      <c r="H150" s="14">
        <f>'[1]TCE - ANEXO III - Preencher'!I159</f>
        <v>0</v>
      </c>
      <c r="I150" s="14">
        <f>'[1]TCE - ANEXO III - Preencher'!J159</f>
        <v>424.74799999999999</v>
      </c>
      <c r="J150" s="14">
        <f>'[1]TCE - ANEXO III - Preencher'!K159</f>
        <v>0</v>
      </c>
      <c r="K150" s="15">
        <f>'[1]TCE - ANEXO III - Preencher'!L159</f>
        <v>177.97</v>
      </c>
      <c r="L150" s="15">
        <f>'[1]TCE - ANEXO III - Preencher'!M159</f>
        <v>2.81</v>
      </c>
      <c r="M150" s="15">
        <f t="shared" si="13"/>
        <v>175.16</v>
      </c>
      <c r="N150" s="15">
        <f>'[1]TCE - ANEXO III - Preencher'!O159</f>
        <v>3.14</v>
      </c>
      <c r="O150" s="15">
        <f>'[1]TCE - ANEXO III - Preencher'!P159</f>
        <v>0</v>
      </c>
      <c r="P150" s="16">
        <f t="shared" si="14"/>
        <v>3.14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110.51</v>
      </c>
      <c r="U150" s="15">
        <f>'[1]TCE - ANEXO III - Preencher'!V159</f>
        <v>0</v>
      </c>
      <c r="V150" s="16">
        <f t="shared" si="16"/>
        <v>110.51</v>
      </c>
      <c r="W150" s="17" t="str">
        <f>IF('[1]TCE - ANEXO III - Preencher'!X159="","",'[1]TCE - ANEXO III - Preencher'!X159)</f>
        <v>AUXÍLIO CRECHE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713.55799999999999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MARIA EDUARDA ARAUJO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12/2022</v>
      </c>
      <c r="H151" s="14">
        <f>'[1]TCE - ANEXO III - Preencher'!I160</f>
        <v>0</v>
      </c>
      <c r="I151" s="14">
        <f>'[1]TCE - ANEXO III - Preencher'!J160</f>
        <v>121.2</v>
      </c>
      <c r="J151" s="14">
        <f>'[1]TCE - ANEXO III - Preencher'!K160</f>
        <v>0</v>
      </c>
      <c r="K151" s="15">
        <f>'[1]TCE - ANEXO III - Preencher'!L160</f>
        <v>177.97</v>
      </c>
      <c r="L151" s="15">
        <f>'[1]TCE - ANEXO III - Preencher'!M160</f>
        <v>24.24</v>
      </c>
      <c r="M151" s="15">
        <f t="shared" si="13"/>
        <v>153.72999999999999</v>
      </c>
      <c r="N151" s="15">
        <f>'[1]TCE - ANEXO III - Preencher'!O160</f>
        <v>3.14</v>
      </c>
      <c r="O151" s="15">
        <f>'[1]TCE - ANEXO III - Preencher'!P160</f>
        <v>0</v>
      </c>
      <c r="P151" s="16">
        <f t="shared" si="14"/>
        <v>3.14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278.07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MARIA EDUARDA LIMA ROCHA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12/2022</v>
      </c>
      <c r="H152" s="14">
        <f>'[1]TCE - ANEXO III - Preencher'!I161</f>
        <v>0</v>
      </c>
      <c r="I152" s="14">
        <f>'[1]TCE - ANEXO III - Preencher'!J161</f>
        <v>202.32400000000001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3.14</v>
      </c>
      <c r="O152" s="15">
        <f>'[1]TCE - ANEXO III - Preencher'!P161</f>
        <v>0</v>
      </c>
      <c r="P152" s="16">
        <f t="shared" si="14"/>
        <v>3.14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205.464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MARIA EDUARDA VASCONCELOS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12/2022</v>
      </c>
      <c r="H153" s="14">
        <f>'[1]TCE - ANEXO III - Preencher'!I162</f>
        <v>0</v>
      </c>
      <c r="I153" s="14">
        <f>'[1]TCE - ANEXO III - Preencher'!J162</f>
        <v>17.998200000000001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3.14</v>
      </c>
      <c r="O153" s="15">
        <f>'[1]TCE - ANEXO III - Preencher'!P162</f>
        <v>0</v>
      </c>
      <c r="P153" s="16">
        <f t="shared" si="14"/>
        <v>3.14</v>
      </c>
      <c r="Q153" s="15">
        <f>'[1]TCE - ANEXO III - Preencher'!R162</f>
        <v>231.68</v>
      </c>
      <c r="R153" s="15">
        <f>'[1]TCE - ANEXO III - Preencher'!S162</f>
        <v>0</v>
      </c>
      <c r="S153" s="16">
        <f t="shared" si="15"/>
        <v>231.68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252.81820000000002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MARIA GEISE BARBOSA DE ANDRADE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12/2022</v>
      </c>
      <c r="H154" s="14">
        <f>'[1]TCE - ANEXO III - Preencher'!I163</f>
        <v>0</v>
      </c>
      <c r="I154" s="14">
        <f>'[1]TCE - ANEXO III - Preencher'!J163</f>
        <v>459.70560000000012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3.14</v>
      </c>
      <c r="O154" s="15">
        <f>'[1]TCE - ANEXO III - Preencher'!P163</f>
        <v>0</v>
      </c>
      <c r="P154" s="16">
        <f t="shared" si="14"/>
        <v>3.14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462.8456000000001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MARIA JOSE GOMES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12/2022</v>
      </c>
      <c r="H155" s="14">
        <f>'[1]TCE - ANEXO III - Preencher'!I164</f>
        <v>0</v>
      </c>
      <c r="I155" s="14">
        <f>'[1]TCE - ANEXO III - Preencher'!J164</f>
        <v>178.2208</v>
      </c>
      <c r="J155" s="14">
        <f>'[1]TCE - ANEXO III - Preencher'!K164</f>
        <v>0</v>
      </c>
      <c r="K155" s="15">
        <f>'[1]TCE - ANEXO III - Preencher'!L164</f>
        <v>177.97</v>
      </c>
      <c r="L155" s="15">
        <f>'[1]TCE - ANEXO III - Preencher'!M164</f>
        <v>24.24</v>
      </c>
      <c r="M155" s="15">
        <f t="shared" si="13"/>
        <v>153.72999999999999</v>
      </c>
      <c r="N155" s="15">
        <f>'[1]TCE - ANEXO III - Preencher'!O164</f>
        <v>3.14</v>
      </c>
      <c r="O155" s="15">
        <f>'[1]TCE - ANEXO III - Preencher'!P164</f>
        <v>0</v>
      </c>
      <c r="P155" s="16">
        <f t="shared" si="14"/>
        <v>3.14</v>
      </c>
      <c r="Q155" s="15">
        <f>'[1]TCE - ANEXO III - Preencher'!R164</f>
        <v>135.5</v>
      </c>
      <c r="R155" s="15">
        <f>'[1]TCE - ANEXO III - Preencher'!S164</f>
        <v>70.78</v>
      </c>
      <c r="S155" s="16">
        <f t="shared" si="15"/>
        <v>64.72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399.81079999999997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MARIA JULIANA COSTA DA SILVA ALBERT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12/2022</v>
      </c>
      <c r="H156" s="14">
        <f>'[1]TCE - ANEXO III - Preencher'!I165</f>
        <v>0</v>
      </c>
      <c r="I156" s="14">
        <f>'[1]TCE - ANEXO III - Preencher'!J165</f>
        <v>609.16639999999995</v>
      </c>
      <c r="J156" s="14">
        <f>'[1]TCE - ANEXO III - Preencher'!K165</f>
        <v>0</v>
      </c>
      <c r="K156" s="15">
        <f>'[1]TCE - ANEXO III - Preencher'!L165</f>
        <v>177.97</v>
      </c>
      <c r="L156" s="15">
        <f>'[1]TCE - ANEXO III - Preencher'!M165</f>
        <v>3.3</v>
      </c>
      <c r="M156" s="15">
        <f t="shared" si="13"/>
        <v>174.67</v>
      </c>
      <c r="N156" s="15">
        <f>'[1]TCE - ANEXO III - Preencher'!O165</f>
        <v>3.14</v>
      </c>
      <c r="O156" s="15">
        <f>'[1]TCE - ANEXO III - Preencher'!P165</f>
        <v>0</v>
      </c>
      <c r="P156" s="16">
        <f t="shared" si="14"/>
        <v>3.14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786.9763999999999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MARIA LUANA SILVA DE LIMA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 t="str">
        <f>IF('[1]TCE - ANEXO III - Preencher'!H166="","",'[1]TCE - ANEXO III - Preencher'!H166)</f>
        <v>12/2022</v>
      </c>
      <c r="H157" s="14">
        <f>'[1]TCE - ANEXO III - Preencher'!I166</f>
        <v>0</v>
      </c>
      <c r="I157" s="14">
        <f>'[1]TCE - ANEXO III - Preencher'!J166</f>
        <v>179.1832</v>
      </c>
      <c r="J157" s="14">
        <f>'[1]TCE - ANEXO III - Preencher'!K166</f>
        <v>0</v>
      </c>
      <c r="K157" s="15">
        <f>'[1]TCE - ANEXO III - Preencher'!L166</f>
        <v>177.97</v>
      </c>
      <c r="L157" s="15">
        <f>'[1]TCE - ANEXO III - Preencher'!M166</f>
        <v>24.87</v>
      </c>
      <c r="M157" s="15">
        <f t="shared" si="13"/>
        <v>153.1</v>
      </c>
      <c r="N157" s="15">
        <f>'[1]TCE - ANEXO III - Preencher'!O166</f>
        <v>3.14</v>
      </c>
      <c r="O157" s="15">
        <f>'[1]TCE - ANEXO III - Preencher'!P166</f>
        <v>0</v>
      </c>
      <c r="P157" s="16">
        <f t="shared" si="14"/>
        <v>3.14</v>
      </c>
      <c r="Q157" s="15">
        <f>'[1]TCE - ANEXO III - Preencher'!R166</f>
        <v>135.5</v>
      </c>
      <c r="R157" s="15">
        <f>'[1]TCE - ANEXO III - Preencher'!S166</f>
        <v>72.13</v>
      </c>
      <c r="S157" s="16">
        <f t="shared" si="15"/>
        <v>63.370000000000005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398.79319999999996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MARIA MADALENA SOUZA PEREIRA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12/2022</v>
      </c>
      <c r="H158" s="14">
        <f>'[1]TCE - ANEXO III - Preencher'!I167</f>
        <v>0</v>
      </c>
      <c r="I158" s="14">
        <f>'[1]TCE - ANEXO III - Preencher'!J167</f>
        <v>189.876</v>
      </c>
      <c r="J158" s="14">
        <f>'[1]TCE - ANEXO III - Preencher'!K167</f>
        <v>0</v>
      </c>
      <c r="K158" s="15">
        <f>'[1]TCE - ANEXO III - Preencher'!L167</f>
        <v>177.97</v>
      </c>
      <c r="L158" s="15">
        <f>'[1]TCE - ANEXO III - Preencher'!M167</f>
        <v>24.24</v>
      </c>
      <c r="M158" s="15">
        <f t="shared" si="13"/>
        <v>153.72999999999999</v>
      </c>
      <c r="N158" s="15">
        <f>'[1]TCE - ANEXO III - Preencher'!O167</f>
        <v>3.14</v>
      </c>
      <c r="O158" s="15">
        <f>'[1]TCE - ANEXO III - Preencher'!P167</f>
        <v>0</v>
      </c>
      <c r="P158" s="16">
        <f t="shared" si="14"/>
        <v>3.14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346.74599999999998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MARIANA CRISTINA FERREIRA DE JESUS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12/2022</v>
      </c>
      <c r="H159" s="14">
        <f>'[1]TCE - ANEXO III - Preencher'!I168</f>
        <v>0</v>
      </c>
      <c r="I159" s="14">
        <f>'[1]TCE - ANEXO III - Preencher'!J168</f>
        <v>187.04</v>
      </c>
      <c r="J159" s="14">
        <f>'[1]TCE - ANEXO III - Preencher'!K168</f>
        <v>0</v>
      </c>
      <c r="K159" s="15">
        <f>'[1]TCE - ANEXO III - Preencher'!L168</f>
        <v>177.97</v>
      </c>
      <c r="L159" s="15">
        <f>'[1]TCE - ANEXO III - Preencher'!M168</f>
        <v>24.24</v>
      </c>
      <c r="M159" s="15">
        <f t="shared" si="13"/>
        <v>153.72999999999999</v>
      </c>
      <c r="N159" s="15">
        <f>'[1]TCE - ANEXO III - Preencher'!O168</f>
        <v>3.14</v>
      </c>
      <c r="O159" s="15">
        <f>'[1]TCE - ANEXO III - Preencher'!P168</f>
        <v>0</v>
      </c>
      <c r="P159" s="16">
        <f t="shared" si="14"/>
        <v>3.14</v>
      </c>
      <c r="Q159" s="15">
        <f>'[1]TCE - ANEXO III - Preencher'!R168</f>
        <v>127.3</v>
      </c>
      <c r="R159" s="15">
        <f>'[1]TCE - ANEXO III - Preencher'!S168</f>
        <v>72.72</v>
      </c>
      <c r="S159" s="16">
        <f t="shared" si="15"/>
        <v>54.58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398.48999999999995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MARIANA DE BARROS MELO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 t="str">
        <f>IF('[1]TCE - ANEXO III - Preencher'!H169="","",'[1]TCE - ANEXO III - Preencher'!H169)</f>
        <v>12/2022</v>
      </c>
      <c r="H160" s="14">
        <f>'[1]TCE - ANEXO III - Preencher'!I169</f>
        <v>0</v>
      </c>
      <c r="I160" s="14">
        <f>'[1]TCE - ANEXO III - Preencher'!J169</f>
        <v>1577.5224000000001</v>
      </c>
      <c r="J160" s="14">
        <f>'[1]TCE - ANEXO III - Preencher'!K169</f>
        <v>0</v>
      </c>
      <c r="K160" s="15">
        <f>'[1]TCE - ANEXO III - Preencher'!L169</f>
        <v>177.97</v>
      </c>
      <c r="L160" s="15">
        <f>'[1]TCE - ANEXO III - Preencher'!M169</f>
        <v>61.78</v>
      </c>
      <c r="M160" s="15">
        <f t="shared" si="13"/>
        <v>116.19</v>
      </c>
      <c r="N160" s="15">
        <f>'[1]TCE - ANEXO III - Preencher'!O169</f>
        <v>3.14</v>
      </c>
      <c r="O160" s="15">
        <f>'[1]TCE - ANEXO III - Preencher'!P169</f>
        <v>0</v>
      </c>
      <c r="P160" s="16">
        <f t="shared" si="14"/>
        <v>3.14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1696.8524000000002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MARIANA DE TASSIA ALBUQUERQUE LOPES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12/2022</v>
      </c>
      <c r="H161" s="14">
        <f>'[1]TCE - ANEXO III - Preencher'!I170</f>
        <v>0</v>
      </c>
      <c r="I161" s="14">
        <f>'[1]TCE - ANEXO III - Preencher'!J170</f>
        <v>462.99279999999999</v>
      </c>
      <c r="J161" s="14">
        <f>'[1]TCE - ANEXO III - Preencher'!K170</f>
        <v>0</v>
      </c>
      <c r="K161" s="15">
        <f>'[1]TCE - ANEXO III - Preencher'!L170</f>
        <v>177.97</v>
      </c>
      <c r="L161" s="15">
        <f>'[1]TCE - ANEXO III - Preencher'!M170</f>
        <v>3.3</v>
      </c>
      <c r="M161" s="15">
        <f t="shared" si="13"/>
        <v>174.67</v>
      </c>
      <c r="N161" s="15">
        <f>'[1]TCE - ANEXO III - Preencher'!O170</f>
        <v>3.14</v>
      </c>
      <c r="O161" s="15">
        <f>'[1]TCE - ANEXO III - Preencher'!P170</f>
        <v>0</v>
      </c>
      <c r="P161" s="16">
        <f t="shared" si="14"/>
        <v>3.14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640.80279999999993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MARILIA VASCONCELOS COSTA MOREIRA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12/2022</v>
      </c>
      <c r="H162" s="14">
        <f>'[1]TCE - ANEXO III - Preencher'!I171</f>
        <v>0</v>
      </c>
      <c r="I162" s="14">
        <f>'[1]TCE - ANEXO III - Preencher'!J171</f>
        <v>1257.1976</v>
      </c>
      <c r="J162" s="14">
        <f>'[1]TCE - ANEXO III - Preencher'!K171</f>
        <v>0</v>
      </c>
      <c r="K162" s="15">
        <f>'[1]TCE - ANEXO III - Preencher'!L171</f>
        <v>177.97</v>
      </c>
      <c r="L162" s="15">
        <f>'[1]TCE - ANEXO III - Preencher'!M171</f>
        <v>28.51</v>
      </c>
      <c r="M162" s="15">
        <f t="shared" si="13"/>
        <v>149.46</v>
      </c>
      <c r="N162" s="15">
        <f>'[1]TCE - ANEXO III - Preencher'!O171</f>
        <v>3.14</v>
      </c>
      <c r="O162" s="15">
        <f>'[1]TCE - ANEXO III - Preencher'!P171</f>
        <v>0</v>
      </c>
      <c r="P162" s="16">
        <f t="shared" si="14"/>
        <v>3.14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1409.7976000000001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MARINALVA MARIA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12/2022</v>
      </c>
      <c r="H163" s="14">
        <f>'[1]TCE - ANEXO III - Preencher'!I172</f>
        <v>0</v>
      </c>
      <c r="I163" s="14">
        <f>'[1]TCE - ANEXO III - Preencher'!J172</f>
        <v>219.71440000000001</v>
      </c>
      <c r="J163" s="14">
        <f>'[1]TCE - ANEXO III - Preencher'!K172</f>
        <v>0</v>
      </c>
      <c r="K163" s="15">
        <f>'[1]TCE - ANEXO III - Preencher'!L172</f>
        <v>177.97</v>
      </c>
      <c r="L163" s="15">
        <f>'[1]TCE - ANEXO III - Preencher'!M172</f>
        <v>24.24</v>
      </c>
      <c r="M163" s="15">
        <f t="shared" si="13"/>
        <v>153.72999999999999</v>
      </c>
      <c r="N163" s="15">
        <f>'[1]TCE - ANEXO III - Preencher'!O172</f>
        <v>3.14</v>
      </c>
      <c r="O163" s="15">
        <f>'[1]TCE - ANEXO III - Preencher'!P172</f>
        <v>0</v>
      </c>
      <c r="P163" s="16">
        <f t="shared" si="14"/>
        <v>3.14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376.58439999999996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MARISTELA FARIAS LOUREIRO AMORIM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1421-05</v>
      </c>
      <c r="G164" s="13" t="str">
        <f>IF('[1]TCE - ANEXO III - Preencher'!H173="","",'[1]TCE - ANEXO III - Preencher'!H173)</f>
        <v>12/2022</v>
      </c>
      <c r="H164" s="14">
        <f>'[1]TCE - ANEXO III - Preencher'!I173</f>
        <v>0</v>
      </c>
      <c r="I164" s="14">
        <f>'[1]TCE - ANEXO III - Preencher'!J173</f>
        <v>1267.6736000000001</v>
      </c>
      <c r="J164" s="14">
        <f>'[1]TCE - ANEXO III - Preencher'!K173</f>
        <v>0</v>
      </c>
      <c r="K164" s="15">
        <f>'[1]TCE - ANEXO III - Preencher'!L173</f>
        <v>177.97</v>
      </c>
      <c r="L164" s="15">
        <f>'[1]TCE - ANEXO III - Preencher'!M173</f>
        <v>30</v>
      </c>
      <c r="M164" s="15">
        <f t="shared" si="13"/>
        <v>147.97</v>
      </c>
      <c r="N164" s="15">
        <f>'[1]TCE - ANEXO III - Preencher'!O173</f>
        <v>3.14</v>
      </c>
      <c r="O164" s="15">
        <f>'[1]TCE - ANEXO III - Preencher'!P173</f>
        <v>0</v>
      </c>
      <c r="P164" s="16">
        <f t="shared" si="14"/>
        <v>3.14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1418.7836000000002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MARLI VIEIRA PRAZO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12/2022</v>
      </c>
      <c r="H165" s="14">
        <f>'[1]TCE - ANEXO III - Preencher'!I174</f>
        <v>0</v>
      </c>
      <c r="I165" s="14">
        <f>'[1]TCE - ANEXO III - Preencher'!J174</f>
        <v>206.8288</v>
      </c>
      <c r="J165" s="14">
        <f>'[1]TCE - ANEXO III - Preencher'!K174</f>
        <v>0</v>
      </c>
      <c r="K165" s="15">
        <f>'[1]TCE - ANEXO III - Preencher'!L174</f>
        <v>177.97</v>
      </c>
      <c r="L165" s="15">
        <f>'[1]TCE - ANEXO III - Preencher'!M174</f>
        <v>24.24</v>
      </c>
      <c r="M165" s="15">
        <f t="shared" si="13"/>
        <v>153.72999999999999</v>
      </c>
      <c r="N165" s="15">
        <f>'[1]TCE - ANEXO III - Preencher'!O174</f>
        <v>3.14</v>
      </c>
      <c r="O165" s="15">
        <f>'[1]TCE - ANEXO III - Preencher'!P174</f>
        <v>0</v>
      </c>
      <c r="P165" s="16">
        <f t="shared" si="14"/>
        <v>3.14</v>
      </c>
      <c r="Q165" s="15">
        <f>'[1]TCE - ANEXO III - Preencher'!R174</f>
        <v>127.3</v>
      </c>
      <c r="R165" s="15">
        <f>'[1]TCE - ANEXO III - Preencher'!S174</f>
        <v>72.72</v>
      </c>
      <c r="S165" s="16">
        <f t="shared" si="15"/>
        <v>54.58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418.27879999999999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MATEUS GOMES CAJUI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12/2022</v>
      </c>
      <c r="H166" s="14">
        <f>'[1]TCE - ANEXO III - Preencher'!I175</f>
        <v>0</v>
      </c>
      <c r="I166" s="14">
        <f>'[1]TCE - ANEXO III - Preencher'!J175</f>
        <v>834.3528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3.14</v>
      </c>
      <c r="O166" s="15">
        <f>'[1]TCE - ANEXO III - Preencher'!P175</f>
        <v>0</v>
      </c>
      <c r="P166" s="16">
        <f t="shared" si="14"/>
        <v>3.14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837.49279999999999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MAXWELL ALEX DE LIMA MOURA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12/2022</v>
      </c>
      <c r="H167" s="14">
        <f>'[1]TCE - ANEXO III - Preencher'!I176</f>
        <v>0</v>
      </c>
      <c r="I167" s="14">
        <f>'[1]TCE - ANEXO III - Preencher'!J176</f>
        <v>782.61040000000014</v>
      </c>
      <c r="J167" s="14">
        <f>'[1]TCE - ANEXO III - Preencher'!K176</f>
        <v>0</v>
      </c>
      <c r="K167" s="15">
        <f>'[1]TCE - ANEXO III - Preencher'!L176</f>
        <v>177.97</v>
      </c>
      <c r="L167" s="15">
        <f>'[1]TCE - ANEXO III - Preencher'!M176</f>
        <v>6.34</v>
      </c>
      <c r="M167" s="15">
        <f t="shared" si="13"/>
        <v>171.63</v>
      </c>
      <c r="N167" s="15">
        <f>'[1]TCE - ANEXO III - Preencher'!O176</f>
        <v>3.14</v>
      </c>
      <c r="O167" s="15">
        <f>'[1]TCE - ANEXO III - Preencher'!P176</f>
        <v>0</v>
      </c>
      <c r="P167" s="16">
        <f t="shared" si="14"/>
        <v>3.14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957.38040000000012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MAYARA FERREIRA NOBRE DE MEDEIROS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12/2022</v>
      </c>
      <c r="H168" s="14">
        <f>'[1]TCE - ANEXO III - Preencher'!I177</f>
        <v>0</v>
      </c>
      <c r="I168" s="14">
        <f>'[1]TCE - ANEXO III - Preencher'!J177</f>
        <v>615.34320000000014</v>
      </c>
      <c r="J168" s="14">
        <f>'[1]TCE - ANEXO III - Preencher'!K177</f>
        <v>0</v>
      </c>
      <c r="K168" s="15">
        <f>'[1]TCE - ANEXO III - Preencher'!L177</f>
        <v>177.97</v>
      </c>
      <c r="L168" s="15">
        <f>'[1]TCE - ANEXO III - Preencher'!M177</f>
        <v>3.06</v>
      </c>
      <c r="M168" s="15">
        <f t="shared" si="13"/>
        <v>174.91</v>
      </c>
      <c r="N168" s="15">
        <f>'[1]TCE - ANEXO III - Preencher'!O177</f>
        <v>3.14</v>
      </c>
      <c r="O168" s="15">
        <f>'[1]TCE - ANEXO III - Preencher'!P177</f>
        <v>0</v>
      </c>
      <c r="P168" s="16">
        <f t="shared" si="14"/>
        <v>3.14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793.39320000000009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MICAELLA GONCALO DA SILVA ALEXANDRE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12/2022</v>
      </c>
      <c r="H169" s="14">
        <f>'[1]TCE - ANEXO III - Preencher'!I178</f>
        <v>0</v>
      </c>
      <c r="I169" s="14">
        <f>'[1]TCE - ANEXO III - Preencher'!J178</f>
        <v>208.97120000000001</v>
      </c>
      <c r="J169" s="14">
        <f>'[1]TCE - ANEXO III - Preencher'!K178</f>
        <v>0</v>
      </c>
      <c r="K169" s="15">
        <f>'[1]TCE - ANEXO III - Preencher'!L178</f>
        <v>177.97</v>
      </c>
      <c r="L169" s="15">
        <f>'[1]TCE - ANEXO III - Preencher'!M178</f>
        <v>24.24</v>
      </c>
      <c r="M169" s="15">
        <f t="shared" si="13"/>
        <v>153.72999999999999</v>
      </c>
      <c r="N169" s="15">
        <f>'[1]TCE - ANEXO III - Preencher'!O178</f>
        <v>3.14</v>
      </c>
      <c r="O169" s="15">
        <f>'[1]TCE - ANEXO III - Preencher'!P178</f>
        <v>0</v>
      </c>
      <c r="P169" s="16">
        <f t="shared" si="14"/>
        <v>3.14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365.84119999999996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MIRIAM MARIA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12/2022</v>
      </c>
      <c r="H170" s="14">
        <f>'[1]TCE - ANEXO III - Preencher'!I179</f>
        <v>0</v>
      </c>
      <c r="I170" s="14">
        <f>'[1]TCE - ANEXO III - Preencher'!J179</f>
        <v>534.1031999999999</v>
      </c>
      <c r="J170" s="14">
        <f>'[1]TCE - ANEXO III - Preencher'!K179</f>
        <v>0</v>
      </c>
      <c r="K170" s="15">
        <f>'[1]TCE - ANEXO III - Preencher'!L179</f>
        <v>177.97</v>
      </c>
      <c r="L170" s="15">
        <f>'[1]TCE - ANEXO III - Preencher'!M179</f>
        <v>3.25</v>
      </c>
      <c r="M170" s="15">
        <f t="shared" si="13"/>
        <v>174.72</v>
      </c>
      <c r="N170" s="15">
        <f>'[1]TCE - ANEXO III - Preencher'!O179</f>
        <v>3.14</v>
      </c>
      <c r="O170" s="15">
        <f>'[1]TCE - ANEXO III - Preencher'!P179</f>
        <v>0</v>
      </c>
      <c r="P170" s="16">
        <f t="shared" si="14"/>
        <v>3.14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103.12</v>
      </c>
      <c r="U170" s="15">
        <f>'[1]TCE - ANEXO III - Preencher'!V179</f>
        <v>0</v>
      </c>
      <c r="V170" s="16">
        <f t="shared" si="16"/>
        <v>103.12</v>
      </c>
      <c r="W170" s="17" t="str">
        <f>IF('[1]TCE - ANEXO III - Preencher'!X179="","",'[1]TCE - ANEXO III - Preencher'!X179)</f>
        <v>AUXÍLIO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815.08319999999992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MONICA CORREIA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12/2022</v>
      </c>
      <c r="H171" s="14">
        <f>'[1]TCE - ANEXO III - Preencher'!I180</f>
        <v>0</v>
      </c>
      <c r="I171" s="14">
        <f>'[1]TCE - ANEXO III - Preencher'!J180</f>
        <v>216.09119999999999</v>
      </c>
      <c r="J171" s="14">
        <f>'[1]TCE - ANEXO III - Preencher'!K180</f>
        <v>0</v>
      </c>
      <c r="K171" s="15">
        <f>'[1]TCE - ANEXO III - Preencher'!L180</f>
        <v>177.97</v>
      </c>
      <c r="L171" s="15">
        <f>'[1]TCE - ANEXO III - Preencher'!M180</f>
        <v>24.24</v>
      </c>
      <c r="M171" s="15">
        <f t="shared" si="13"/>
        <v>153.72999999999999</v>
      </c>
      <c r="N171" s="15">
        <f>'[1]TCE - ANEXO III - Preencher'!O180</f>
        <v>3.14</v>
      </c>
      <c r="O171" s="15">
        <f>'[1]TCE - ANEXO III - Preencher'!P180</f>
        <v>0</v>
      </c>
      <c r="P171" s="16">
        <f t="shared" si="14"/>
        <v>3.14</v>
      </c>
      <c r="Q171" s="15">
        <f>'[1]TCE - ANEXO III - Preencher'!R180</f>
        <v>135.5</v>
      </c>
      <c r="R171" s="15">
        <f>'[1]TCE - ANEXO III - Preencher'!S180</f>
        <v>71.02</v>
      </c>
      <c r="S171" s="16">
        <f t="shared" si="15"/>
        <v>64.48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437.44119999999998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MURILO BARBOSA DE SOUZA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5174-10</v>
      </c>
      <c r="G172" s="13" t="str">
        <f>IF('[1]TCE - ANEXO III - Preencher'!H181="","",'[1]TCE - ANEXO III - Preencher'!H181)</f>
        <v>12/2022</v>
      </c>
      <c r="H172" s="14">
        <f>'[1]TCE - ANEXO III - Preencher'!I181</f>
        <v>0</v>
      </c>
      <c r="I172" s="14">
        <f>'[1]TCE - ANEXO III - Preencher'!J181</f>
        <v>177.1712</v>
      </c>
      <c r="J172" s="14">
        <f>'[1]TCE - ANEXO III - Preencher'!K181</f>
        <v>0</v>
      </c>
      <c r="K172" s="15">
        <f>'[1]TCE - ANEXO III - Preencher'!L181</f>
        <v>177.97</v>
      </c>
      <c r="L172" s="15">
        <f>'[1]TCE - ANEXO III - Preencher'!M181</f>
        <v>24.87</v>
      </c>
      <c r="M172" s="15">
        <f t="shared" si="13"/>
        <v>153.1</v>
      </c>
      <c r="N172" s="15">
        <f>'[1]TCE - ANEXO III - Preencher'!O181</f>
        <v>3.14</v>
      </c>
      <c r="O172" s="15">
        <f>'[1]TCE - ANEXO III - Preencher'!P181</f>
        <v>0</v>
      </c>
      <c r="P172" s="16">
        <f t="shared" si="14"/>
        <v>3.14</v>
      </c>
      <c r="Q172" s="15">
        <f>'[1]TCE - ANEXO III - Preencher'!R181</f>
        <v>135.5</v>
      </c>
      <c r="R172" s="15">
        <f>'[1]TCE - ANEXO III - Preencher'!S181</f>
        <v>74.61</v>
      </c>
      <c r="S172" s="16">
        <f t="shared" si="15"/>
        <v>60.89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394.30119999999999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NATALIA DE FATIMA DE LIMA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3516-05</v>
      </c>
      <c r="G173" s="13" t="str">
        <f>IF('[1]TCE - ANEXO III - Preencher'!H182="","",'[1]TCE - ANEXO III - Preencher'!H182)</f>
        <v>12/2022</v>
      </c>
      <c r="H173" s="14">
        <f>'[1]TCE - ANEXO III - Preencher'!I182</f>
        <v>0</v>
      </c>
      <c r="I173" s="14">
        <f>'[1]TCE - ANEXO III - Preencher'!J182</f>
        <v>241.3664</v>
      </c>
      <c r="J173" s="14">
        <f>'[1]TCE - ANEXO III - Preencher'!K182</f>
        <v>0</v>
      </c>
      <c r="K173" s="15">
        <f>'[1]TCE - ANEXO III - Preencher'!L182</f>
        <v>177.97</v>
      </c>
      <c r="L173" s="15">
        <f>'[1]TCE - ANEXO III - Preencher'!M182</f>
        <v>35.32</v>
      </c>
      <c r="M173" s="15">
        <f t="shared" si="13"/>
        <v>142.65</v>
      </c>
      <c r="N173" s="15">
        <f>'[1]TCE - ANEXO III - Preencher'!O182</f>
        <v>3.14</v>
      </c>
      <c r="O173" s="15">
        <f>'[1]TCE - ANEXO III - Preencher'!P182</f>
        <v>0</v>
      </c>
      <c r="P173" s="16">
        <f t="shared" si="14"/>
        <v>3.14</v>
      </c>
      <c r="Q173" s="15">
        <f>'[1]TCE - ANEXO III - Preencher'!R182</f>
        <v>271.73</v>
      </c>
      <c r="R173" s="15">
        <f>'[1]TCE - ANEXO III - Preencher'!S182</f>
        <v>105.97</v>
      </c>
      <c r="S173" s="16">
        <f t="shared" si="15"/>
        <v>165.76000000000002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552.91639999999995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NELIA PALMIRA DA SILVA XAVIER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12/2022</v>
      </c>
      <c r="H174" s="14">
        <f>'[1]TCE - ANEXO III - Preencher'!I183</f>
        <v>0</v>
      </c>
      <c r="I174" s="14">
        <f>'[1]TCE - ANEXO III - Preencher'!J183</f>
        <v>210.0384</v>
      </c>
      <c r="J174" s="14">
        <f>'[1]TCE - ANEXO III - Preencher'!K183</f>
        <v>0</v>
      </c>
      <c r="K174" s="15">
        <f>'[1]TCE - ANEXO III - Preencher'!L183</f>
        <v>177.97</v>
      </c>
      <c r="L174" s="15">
        <f>'[1]TCE - ANEXO III - Preencher'!M183</f>
        <v>24.87</v>
      </c>
      <c r="M174" s="15">
        <f t="shared" si="13"/>
        <v>153.1</v>
      </c>
      <c r="N174" s="15">
        <f>'[1]TCE - ANEXO III - Preencher'!O183</f>
        <v>3.14</v>
      </c>
      <c r="O174" s="15">
        <f>'[1]TCE - ANEXO III - Preencher'!P183</f>
        <v>0</v>
      </c>
      <c r="P174" s="16">
        <f t="shared" si="14"/>
        <v>3.14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366.27839999999998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PATRICIA CRISTINA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12/2022</v>
      </c>
      <c r="H175" s="14">
        <f>'[1]TCE - ANEXO III - Preencher'!I184</f>
        <v>0</v>
      </c>
      <c r="I175" s="14">
        <f>'[1]TCE - ANEXO III - Preencher'!J184</f>
        <v>193.39599999999999</v>
      </c>
      <c r="J175" s="14">
        <f>'[1]TCE - ANEXO III - Preencher'!K184</f>
        <v>0</v>
      </c>
      <c r="K175" s="15">
        <f>'[1]TCE - ANEXO III - Preencher'!L184</f>
        <v>177.97</v>
      </c>
      <c r="L175" s="15">
        <f>'[1]TCE - ANEXO III - Preencher'!M184</f>
        <v>24.24</v>
      </c>
      <c r="M175" s="15">
        <f t="shared" si="13"/>
        <v>153.72999999999999</v>
      </c>
      <c r="N175" s="15">
        <f>'[1]TCE - ANEXO III - Preencher'!O184</f>
        <v>3.14</v>
      </c>
      <c r="O175" s="15">
        <f>'[1]TCE - ANEXO III - Preencher'!P184</f>
        <v>0</v>
      </c>
      <c r="P175" s="16">
        <f t="shared" si="14"/>
        <v>3.14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350.26599999999996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PAULA MARIA DOS SANTOS ARRUDA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12/2022</v>
      </c>
      <c r="H176" s="14">
        <f>'[1]TCE - ANEXO III - Preencher'!I185</f>
        <v>0</v>
      </c>
      <c r="I176" s="14">
        <f>'[1]TCE - ANEXO III - Preencher'!J185</f>
        <v>191.38399999999999</v>
      </c>
      <c r="J176" s="14">
        <f>'[1]TCE - ANEXO III - Preencher'!K185</f>
        <v>0</v>
      </c>
      <c r="K176" s="15">
        <f>'[1]TCE - ANEXO III - Preencher'!L185</f>
        <v>177.97</v>
      </c>
      <c r="L176" s="15">
        <f>'[1]TCE - ANEXO III - Preencher'!M185</f>
        <v>24.24</v>
      </c>
      <c r="M176" s="15">
        <f t="shared" si="13"/>
        <v>153.72999999999999</v>
      </c>
      <c r="N176" s="15">
        <f>'[1]TCE - ANEXO III - Preencher'!O185</f>
        <v>3.14</v>
      </c>
      <c r="O176" s="15">
        <f>'[1]TCE - ANEXO III - Preencher'!P185</f>
        <v>0</v>
      </c>
      <c r="P176" s="16">
        <f t="shared" si="14"/>
        <v>3.14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69.41</v>
      </c>
      <c r="U176" s="15">
        <f>'[1]TCE - ANEXO III - Preencher'!V185</f>
        <v>0</v>
      </c>
      <c r="V176" s="16">
        <f t="shared" si="16"/>
        <v>69.41</v>
      </c>
      <c r="W176" s="17" t="str">
        <f>IF('[1]TCE - ANEXO III - Preencher'!X185="","",'[1]TCE - ANEXO III - Preencher'!X185)</f>
        <v>AUXÍLIO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417.66399999999999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PAULO ARAUJO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7823-20</v>
      </c>
      <c r="G177" s="13" t="str">
        <f>IF('[1]TCE - ANEXO III - Preencher'!H186="","",'[1]TCE - ANEXO III - Preencher'!H186)</f>
        <v>12/2022</v>
      </c>
      <c r="H177" s="14">
        <f>'[1]TCE - ANEXO III - Preencher'!I186</f>
        <v>0</v>
      </c>
      <c r="I177" s="14">
        <f>'[1]TCE - ANEXO III - Preencher'!J186</f>
        <v>289.68560000000002</v>
      </c>
      <c r="J177" s="14">
        <f>'[1]TCE - ANEXO III - Preencher'!K186</f>
        <v>0</v>
      </c>
      <c r="K177" s="15">
        <f>'[1]TCE - ANEXO III - Preencher'!L186</f>
        <v>177.97</v>
      </c>
      <c r="L177" s="15">
        <f>'[1]TCE - ANEXO III - Preencher'!M186</f>
        <v>31.7</v>
      </c>
      <c r="M177" s="15">
        <f t="shared" si="13"/>
        <v>146.27000000000001</v>
      </c>
      <c r="N177" s="15">
        <f>'[1]TCE - ANEXO III - Preencher'!O186</f>
        <v>3.14</v>
      </c>
      <c r="O177" s="15">
        <f>'[1]TCE - ANEXO III - Preencher'!P186</f>
        <v>0</v>
      </c>
      <c r="P177" s="16">
        <f t="shared" si="14"/>
        <v>3.14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439.09559999999999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 xml:space="preserve">PEDRO ROBERTO VALENCA BEZERRA 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2251-24</v>
      </c>
      <c r="G178" s="13" t="str">
        <f>IF('[1]TCE - ANEXO III - Preencher'!H187="","",'[1]TCE - ANEXO III - Preencher'!H187)</f>
        <v>12/2022</v>
      </c>
      <c r="H178" s="14">
        <f>'[1]TCE - ANEXO III - Preencher'!I187</f>
        <v>0</v>
      </c>
      <c r="I178" s="14">
        <f>'[1]TCE - ANEXO III - Preencher'!J187</f>
        <v>1444.1648</v>
      </c>
      <c r="J178" s="14">
        <f>'[1]TCE - ANEXO III - Preencher'!K187</f>
        <v>0</v>
      </c>
      <c r="K178" s="15">
        <f>'[1]TCE - ANEXO III - Preencher'!L187</f>
        <v>177.97</v>
      </c>
      <c r="L178" s="15">
        <f>'[1]TCE - ANEXO III - Preencher'!M187</f>
        <v>25.34</v>
      </c>
      <c r="M178" s="15">
        <f t="shared" si="13"/>
        <v>152.63</v>
      </c>
      <c r="N178" s="15">
        <f>'[1]TCE - ANEXO III - Preencher'!O187</f>
        <v>3.14</v>
      </c>
      <c r="O178" s="15">
        <f>'[1]TCE - ANEXO III - Preencher'!P187</f>
        <v>0</v>
      </c>
      <c r="P178" s="16">
        <f t="shared" si="14"/>
        <v>3.14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1599.9348000000002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PETRUCIA BARBOSA ARAUJO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12/2022</v>
      </c>
      <c r="H179" s="14">
        <f>'[1]TCE - ANEXO III - Preencher'!I188</f>
        <v>0</v>
      </c>
      <c r="I179" s="14">
        <f>'[1]TCE - ANEXO III - Preencher'!J188</f>
        <v>189.81360000000001</v>
      </c>
      <c r="J179" s="14">
        <f>'[1]TCE - ANEXO III - Preencher'!K188</f>
        <v>0</v>
      </c>
      <c r="K179" s="15">
        <f>'[1]TCE - ANEXO III - Preencher'!L188</f>
        <v>177.97</v>
      </c>
      <c r="L179" s="15">
        <f>'[1]TCE - ANEXO III - Preencher'!M188</f>
        <v>24.24</v>
      </c>
      <c r="M179" s="15">
        <f t="shared" si="13"/>
        <v>153.72999999999999</v>
      </c>
      <c r="N179" s="15">
        <f>'[1]TCE - ANEXO III - Preencher'!O188</f>
        <v>3.14</v>
      </c>
      <c r="O179" s="15">
        <f>'[1]TCE - ANEXO III - Preencher'!P188</f>
        <v>0</v>
      </c>
      <c r="P179" s="16">
        <f t="shared" si="14"/>
        <v>3.14</v>
      </c>
      <c r="Q179" s="15">
        <f>'[1]TCE - ANEXO III - Preencher'!R188</f>
        <v>258.3</v>
      </c>
      <c r="R179" s="15">
        <f>'[1]TCE - ANEXO III - Preencher'!S188</f>
        <v>72.72</v>
      </c>
      <c r="S179" s="16">
        <f t="shared" si="15"/>
        <v>185.58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532.2636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PRISCILA THAIS SIMPLICIO COSTA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3226-05</v>
      </c>
      <c r="G180" s="13" t="str">
        <f>IF('[1]TCE - ANEXO III - Preencher'!H189="","",'[1]TCE - ANEXO III - Preencher'!H189)</f>
        <v>12/2022</v>
      </c>
      <c r="H180" s="14">
        <f>'[1]TCE - ANEXO III - Preencher'!I189</f>
        <v>0</v>
      </c>
      <c r="I180" s="14">
        <f>'[1]TCE - ANEXO III - Preencher'!J189</f>
        <v>195.40639999999999</v>
      </c>
      <c r="J180" s="14">
        <f>'[1]TCE - ANEXO III - Preencher'!K189</f>
        <v>0</v>
      </c>
      <c r="K180" s="15">
        <f>'[1]TCE - ANEXO III - Preencher'!L189</f>
        <v>177.97</v>
      </c>
      <c r="L180" s="15">
        <f>'[1]TCE - ANEXO III - Preencher'!M189</f>
        <v>24.87</v>
      </c>
      <c r="M180" s="15">
        <f t="shared" si="13"/>
        <v>153.1</v>
      </c>
      <c r="N180" s="15">
        <f>'[1]TCE - ANEXO III - Preencher'!O189</f>
        <v>3.14</v>
      </c>
      <c r="O180" s="15">
        <f>'[1]TCE - ANEXO III - Preencher'!P189</f>
        <v>0</v>
      </c>
      <c r="P180" s="16">
        <f t="shared" si="14"/>
        <v>3.14</v>
      </c>
      <c r="Q180" s="15">
        <f>'[1]TCE - ANEXO III - Preencher'!R189</f>
        <v>262.39999999999998</v>
      </c>
      <c r="R180" s="15">
        <f>'[1]TCE - ANEXO III - Preencher'!S189</f>
        <v>74.61</v>
      </c>
      <c r="S180" s="16">
        <f t="shared" si="15"/>
        <v>187.78999999999996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539.43639999999994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PRISCYLLA NUNES DE MACEDO OLIVEIRA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1312-10</v>
      </c>
      <c r="G181" s="13" t="str">
        <f>IF('[1]TCE - ANEXO III - Preencher'!H190="","",'[1]TCE - ANEXO III - Preencher'!H190)</f>
        <v>12/2022</v>
      </c>
      <c r="H181" s="14">
        <f>'[1]TCE - ANEXO III - Preencher'!I190</f>
        <v>0</v>
      </c>
      <c r="I181" s="14">
        <f>'[1]TCE - ANEXO III - Preencher'!J190</f>
        <v>1550.6056000000001</v>
      </c>
      <c r="J181" s="14">
        <f>'[1]TCE - ANEXO III - Preencher'!K190</f>
        <v>0</v>
      </c>
      <c r="K181" s="15">
        <f>'[1]TCE - ANEXO III - Preencher'!L190</f>
        <v>177.97</v>
      </c>
      <c r="L181" s="15">
        <f>'[1]TCE - ANEXO III - Preencher'!M190</f>
        <v>30</v>
      </c>
      <c r="M181" s="15">
        <f t="shared" si="13"/>
        <v>147.97</v>
      </c>
      <c r="N181" s="15">
        <f>'[1]TCE - ANEXO III - Preencher'!O190</f>
        <v>3.14</v>
      </c>
      <c r="O181" s="15">
        <f>'[1]TCE - ANEXO III - Preencher'!P190</f>
        <v>0</v>
      </c>
      <c r="P181" s="16">
        <f t="shared" si="14"/>
        <v>3.14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1701.7156000000002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PRISCYLLA RAYANNE FERNANDES DE OLIVEIRA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 t="str">
        <f>IF('[1]TCE - ANEXO III - Preencher'!H191="","",'[1]TCE - ANEXO III - Preencher'!H191)</f>
        <v>12/2022</v>
      </c>
      <c r="H182" s="14">
        <f>'[1]TCE - ANEXO III - Preencher'!I191</f>
        <v>0</v>
      </c>
      <c r="I182" s="14">
        <f>'[1]TCE - ANEXO III - Preencher'!J191</f>
        <v>606.98239999999998</v>
      </c>
      <c r="J182" s="14">
        <f>'[1]TCE - ANEXO III - Preencher'!K191</f>
        <v>0</v>
      </c>
      <c r="K182" s="15">
        <f>'[1]TCE - ANEXO III - Preencher'!L191</f>
        <v>177.97</v>
      </c>
      <c r="L182" s="15">
        <f>'[1]TCE - ANEXO III - Preencher'!M191</f>
        <v>7.92</v>
      </c>
      <c r="M182" s="15">
        <f t="shared" si="13"/>
        <v>170.05</v>
      </c>
      <c r="N182" s="15">
        <f>'[1]TCE - ANEXO III - Preencher'!O191</f>
        <v>3.14</v>
      </c>
      <c r="O182" s="15">
        <f>'[1]TCE - ANEXO III - Preencher'!P191</f>
        <v>0</v>
      </c>
      <c r="P182" s="16">
        <f t="shared" si="14"/>
        <v>3.14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780.17240000000004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RAFAELA BANDEIRA DE MELO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4131-15</v>
      </c>
      <c r="G183" s="13" t="str">
        <f>IF('[1]TCE - ANEXO III - Preencher'!H192="","",'[1]TCE - ANEXO III - Preencher'!H192)</f>
        <v>12/2022</v>
      </c>
      <c r="H183" s="14">
        <f>'[1]TCE - ANEXO III - Preencher'!I192</f>
        <v>0</v>
      </c>
      <c r="I183" s="14">
        <f>'[1]TCE - ANEXO III - Preencher'!J192</f>
        <v>202.41040000000001</v>
      </c>
      <c r="J183" s="14">
        <f>'[1]TCE - ANEXO III - Preencher'!K192</f>
        <v>0</v>
      </c>
      <c r="K183" s="15">
        <f>'[1]TCE - ANEXO III - Preencher'!L192</f>
        <v>177.97</v>
      </c>
      <c r="L183" s="15">
        <f>'[1]TCE - ANEXO III - Preencher'!M192</f>
        <v>31.64</v>
      </c>
      <c r="M183" s="15">
        <f t="shared" si="13"/>
        <v>146.32999999999998</v>
      </c>
      <c r="N183" s="15">
        <f>'[1]TCE - ANEXO III - Preencher'!O192</f>
        <v>3.14</v>
      </c>
      <c r="O183" s="15">
        <f>'[1]TCE - ANEXO III - Preencher'!P192</f>
        <v>0</v>
      </c>
      <c r="P183" s="16">
        <f t="shared" si="14"/>
        <v>3.14</v>
      </c>
      <c r="Q183" s="15">
        <f>'[1]TCE - ANEXO III - Preencher'!R192</f>
        <v>123</v>
      </c>
      <c r="R183" s="15">
        <f>'[1]TCE - ANEXO III - Preencher'!S192</f>
        <v>83.52</v>
      </c>
      <c r="S183" s="16">
        <f t="shared" si="15"/>
        <v>39.480000000000004</v>
      </c>
      <c r="T183" s="15">
        <f>'[1]TCE - ANEXO III - Preencher'!U192</f>
        <v>67.23</v>
      </c>
      <c r="U183" s="15">
        <f>'[1]TCE - ANEXO III - Preencher'!V192</f>
        <v>0</v>
      </c>
      <c r="V183" s="16">
        <f t="shared" si="16"/>
        <v>67.23</v>
      </c>
      <c r="W183" s="17" t="str">
        <f>IF('[1]TCE - ANEXO III - Preencher'!X192="","",'[1]TCE - ANEXO III - Preencher'!X192)</f>
        <v>AUXÍLIO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458.59040000000005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RAFAELA DA SILVA LOPES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12/2022</v>
      </c>
      <c r="H184" s="14">
        <f>'[1]TCE - ANEXO III - Preencher'!I193</f>
        <v>0</v>
      </c>
      <c r="I184" s="14">
        <f>'[1]TCE - ANEXO III - Preencher'!J193</f>
        <v>175.0976</v>
      </c>
      <c r="J184" s="14">
        <f>'[1]TCE - ANEXO III - Preencher'!K193</f>
        <v>0</v>
      </c>
      <c r="K184" s="15">
        <f>'[1]TCE - ANEXO III - Preencher'!L193</f>
        <v>177.97</v>
      </c>
      <c r="L184" s="15">
        <f>'[1]TCE - ANEXO III - Preencher'!M193</f>
        <v>24.24</v>
      </c>
      <c r="M184" s="15">
        <f t="shared" si="13"/>
        <v>153.72999999999999</v>
      </c>
      <c r="N184" s="15">
        <f>'[1]TCE - ANEXO III - Preencher'!O193</f>
        <v>3.14</v>
      </c>
      <c r="O184" s="15">
        <f>'[1]TCE - ANEXO III - Preencher'!P193</f>
        <v>0</v>
      </c>
      <c r="P184" s="16">
        <f t="shared" si="14"/>
        <v>3.14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331.96759999999995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RAFAELA DUARTE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5211-30</v>
      </c>
      <c r="G185" s="13" t="str">
        <f>IF('[1]TCE - ANEXO III - Preencher'!H194="","",'[1]TCE - ANEXO III - Preencher'!H194)</f>
        <v>12/2022</v>
      </c>
      <c r="H185" s="14">
        <f>'[1]TCE - ANEXO III - Preencher'!I194</f>
        <v>0</v>
      </c>
      <c r="I185" s="14">
        <f>'[1]TCE - ANEXO III - Preencher'!J194</f>
        <v>181.58320000000001</v>
      </c>
      <c r="J185" s="14">
        <f>'[1]TCE - ANEXO III - Preencher'!K194</f>
        <v>0</v>
      </c>
      <c r="K185" s="15">
        <f>'[1]TCE - ANEXO III - Preencher'!L194</f>
        <v>177.97</v>
      </c>
      <c r="L185" s="15">
        <f>'[1]TCE - ANEXO III - Preencher'!M194</f>
        <v>24.87</v>
      </c>
      <c r="M185" s="15">
        <f t="shared" si="13"/>
        <v>153.1</v>
      </c>
      <c r="N185" s="15">
        <f>'[1]TCE - ANEXO III - Preencher'!O194</f>
        <v>3.14</v>
      </c>
      <c r="O185" s="15">
        <f>'[1]TCE - ANEXO III - Preencher'!P194</f>
        <v>0</v>
      </c>
      <c r="P185" s="16">
        <f t="shared" si="14"/>
        <v>3.14</v>
      </c>
      <c r="Q185" s="15">
        <f>'[1]TCE - ANEXO III - Preencher'!R194</f>
        <v>136.88999999999999</v>
      </c>
      <c r="R185" s="15">
        <f>'[1]TCE - ANEXO III - Preencher'!S194</f>
        <v>74.61</v>
      </c>
      <c r="S185" s="16">
        <f t="shared" si="15"/>
        <v>62.279999999999987</v>
      </c>
      <c r="T185" s="15">
        <f>'[1]TCE - ANEXO III - Preencher'!U194</f>
        <v>77.569999999999993</v>
      </c>
      <c r="U185" s="15">
        <f>'[1]TCE - ANEXO III - Preencher'!V194</f>
        <v>0</v>
      </c>
      <c r="V185" s="16">
        <f t="shared" si="16"/>
        <v>77.569999999999993</v>
      </c>
      <c r="W185" s="17" t="str">
        <f>IF('[1]TCE - ANEXO III - Preencher'!X194="","",'[1]TCE - ANEXO III - Preencher'!X194)</f>
        <v>AUXÍLIO CRECHE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477.67319999999995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RAISSA DAYANNE ESPERIDIAO AMARO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12/2022</v>
      </c>
      <c r="H186" s="14">
        <f>'[1]TCE - ANEXO III - Preencher'!I195</f>
        <v>0</v>
      </c>
      <c r="I186" s="14">
        <f>'[1]TCE - ANEXO III - Preencher'!J195</f>
        <v>842.95040000000006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3.14</v>
      </c>
      <c r="O186" s="15">
        <f>'[1]TCE - ANEXO III - Preencher'!P195</f>
        <v>0</v>
      </c>
      <c r="P186" s="16">
        <f t="shared" si="14"/>
        <v>3.14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846.09040000000005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RAQUEL LYRA ARRUDA DE ARAUJO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12/2022</v>
      </c>
      <c r="H187" s="14">
        <f>'[1]TCE - ANEXO III - Preencher'!I196</f>
        <v>0</v>
      </c>
      <c r="I187" s="14">
        <f>'[1]TCE - ANEXO III - Preencher'!J196</f>
        <v>533.66560000000004</v>
      </c>
      <c r="J187" s="14">
        <f>'[1]TCE - ANEXO III - Preencher'!K196</f>
        <v>0</v>
      </c>
      <c r="K187" s="15">
        <f>'[1]TCE - ANEXO III - Preencher'!L196</f>
        <v>177.97</v>
      </c>
      <c r="L187" s="15">
        <f>'[1]TCE - ANEXO III - Preencher'!M196</f>
        <v>3.25</v>
      </c>
      <c r="M187" s="15">
        <f t="shared" si="13"/>
        <v>174.72</v>
      </c>
      <c r="N187" s="15">
        <f>'[1]TCE - ANEXO III - Preencher'!O196</f>
        <v>3.14</v>
      </c>
      <c r="O187" s="15">
        <f>'[1]TCE - ANEXO III - Preencher'!P196</f>
        <v>0</v>
      </c>
      <c r="P187" s="16">
        <f t="shared" si="14"/>
        <v>3.14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103.12</v>
      </c>
      <c r="U187" s="15">
        <f>'[1]TCE - ANEXO III - Preencher'!V196</f>
        <v>0</v>
      </c>
      <c r="V187" s="16">
        <f t="shared" si="16"/>
        <v>103.12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814.64560000000006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RAQUELL ALVES DE ARAUJO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12/2022</v>
      </c>
      <c r="H188" s="14">
        <f>'[1]TCE - ANEXO III - Preencher'!I197</f>
        <v>0</v>
      </c>
      <c r="I188" s="14">
        <f>'[1]TCE - ANEXO III - Preencher'!J197</f>
        <v>1053.404</v>
      </c>
      <c r="J188" s="14">
        <f>'[1]TCE - ANEXO III - Preencher'!K197</f>
        <v>0</v>
      </c>
      <c r="K188" s="15">
        <f>'[1]TCE - ANEXO III - Preencher'!L197</f>
        <v>177.97</v>
      </c>
      <c r="L188" s="15">
        <f>'[1]TCE - ANEXO III - Preencher'!M197</f>
        <v>31.68</v>
      </c>
      <c r="M188" s="15">
        <f t="shared" si="13"/>
        <v>146.29</v>
      </c>
      <c r="N188" s="15">
        <f>'[1]TCE - ANEXO III - Preencher'!O197</f>
        <v>3.14</v>
      </c>
      <c r="O188" s="15">
        <f>'[1]TCE - ANEXO III - Preencher'!P197</f>
        <v>0</v>
      </c>
      <c r="P188" s="16">
        <f t="shared" si="14"/>
        <v>3.14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1202.8340000000001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REGINA MARIA CAVALCANTE ANDRADE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12/2022</v>
      </c>
      <c r="H189" s="14">
        <f>'[1]TCE - ANEXO III - Preencher'!I198</f>
        <v>0</v>
      </c>
      <c r="I189" s="14">
        <f>'[1]TCE - ANEXO III - Preencher'!J198</f>
        <v>175.3152</v>
      </c>
      <c r="J189" s="14">
        <f>'[1]TCE - ANEXO III - Preencher'!K198</f>
        <v>0</v>
      </c>
      <c r="K189" s="15">
        <f>'[1]TCE - ANEXO III - Preencher'!L198</f>
        <v>177.97</v>
      </c>
      <c r="L189" s="15">
        <f>'[1]TCE - ANEXO III - Preencher'!M198</f>
        <v>27.17</v>
      </c>
      <c r="M189" s="15">
        <f t="shared" si="13"/>
        <v>150.80000000000001</v>
      </c>
      <c r="N189" s="15">
        <f>'[1]TCE - ANEXO III - Preencher'!O198</f>
        <v>3.14</v>
      </c>
      <c r="O189" s="15">
        <f>'[1]TCE - ANEXO III - Preencher'!P198</f>
        <v>0</v>
      </c>
      <c r="P189" s="16">
        <f t="shared" si="14"/>
        <v>3.14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329.2552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RENATA CABRAL GUERRA LIMA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12/2022</v>
      </c>
      <c r="H190" s="14">
        <f>'[1]TCE - ANEXO III - Preencher'!I199</f>
        <v>0</v>
      </c>
      <c r="I190" s="14">
        <f>'[1]TCE - ANEXO III - Preencher'!J199</f>
        <v>606.96800000000007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3.14</v>
      </c>
      <c r="O190" s="15">
        <f>'[1]TCE - ANEXO III - Preencher'!P199</f>
        <v>0</v>
      </c>
      <c r="P190" s="16">
        <f t="shared" si="14"/>
        <v>3.14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610.10800000000006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RENATA TEREZA DA SILVA MUNIZ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 t="str">
        <f>IF('[1]TCE - ANEXO III - Preencher'!H200="","",'[1]TCE - ANEXO III - Preencher'!H200)</f>
        <v>12/2022</v>
      </c>
      <c r="H191" s="14">
        <f>'[1]TCE - ANEXO III - Preencher'!I200</f>
        <v>0</v>
      </c>
      <c r="I191" s="14">
        <f>'[1]TCE - ANEXO III - Preencher'!J200</f>
        <v>179.36879999999999</v>
      </c>
      <c r="J191" s="14">
        <f>'[1]TCE - ANEXO III - Preencher'!K200</f>
        <v>0</v>
      </c>
      <c r="K191" s="15">
        <f>'[1]TCE - ANEXO III - Preencher'!L200</f>
        <v>177.97</v>
      </c>
      <c r="L191" s="15">
        <f>'[1]TCE - ANEXO III - Preencher'!M200</f>
        <v>24.87</v>
      </c>
      <c r="M191" s="15">
        <f t="shared" si="13"/>
        <v>153.1</v>
      </c>
      <c r="N191" s="15">
        <f>'[1]TCE - ANEXO III - Preencher'!O200</f>
        <v>3.14</v>
      </c>
      <c r="O191" s="15">
        <f>'[1]TCE - ANEXO III - Preencher'!P200</f>
        <v>0</v>
      </c>
      <c r="P191" s="16">
        <f t="shared" si="14"/>
        <v>3.14</v>
      </c>
      <c r="Q191" s="15">
        <f>'[1]TCE - ANEXO III - Preencher'!R200</f>
        <v>172.2</v>
      </c>
      <c r="R191" s="15">
        <f>'[1]TCE - ANEXO III - Preencher'!S200</f>
        <v>74.61</v>
      </c>
      <c r="S191" s="16">
        <f t="shared" si="15"/>
        <v>97.589999999999989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433.19879999999995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RICARDO JERONIMO DE ATAIDE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5151-10</v>
      </c>
      <c r="G192" s="13" t="str">
        <f>IF('[1]TCE - ANEXO III - Preencher'!H201="","",'[1]TCE - ANEXO III - Preencher'!H201)</f>
        <v>12/2022</v>
      </c>
      <c r="H192" s="14">
        <f>'[1]TCE - ANEXO III - Preencher'!I201</f>
        <v>0</v>
      </c>
      <c r="I192" s="14">
        <f>'[1]TCE - ANEXO III - Preencher'!J201</f>
        <v>198.83920000000001</v>
      </c>
      <c r="J192" s="14">
        <f>'[1]TCE - ANEXO III - Preencher'!K201</f>
        <v>0</v>
      </c>
      <c r="K192" s="15">
        <f>'[1]TCE - ANEXO III - Preencher'!L201</f>
        <v>177.97</v>
      </c>
      <c r="L192" s="15">
        <f>'[1]TCE - ANEXO III - Preencher'!M201</f>
        <v>24.8</v>
      </c>
      <c r="M192" s="15">
        <f t="shared" si="13"/>
        <v>153.16999999999999</v>
      </c>
      <c r="N192" s="15">
        <f>'[1]TCE - ANEXO III - Preencher'!O201</f>
        <v>3.14</v>
      </c>
      <c r="O192" s="15">
        <f>'[1]TCE - ANEXO III - Preencher'!P201</f>
        <v>0</v>
      </c>
      <c r="P192" s="16">
        <f t="shared" si="14"/>
        <v>3.14</v>
      </c>
      <c r="Q192" s="15">
        <f>'[1]TCE - ANEXO III - Preencher'!R201</f>
        <v>246</v>
      </c>
      <c r="R192" s="15">
        <f>'[1]TCE - ANEXO III - Preencher'!S201</f>
        <v>71.930000000000007</v>
      </c>
      <c r="S192" s="16">
        <f t="shared" si="15"/>
        <v>174.07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529.2192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RISALVA SEVERINA RAMOS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12/2022</v>
      </c>
      <c r="H193" s="14">
        <f>'[1]TCE - ANEXO III - Preencher'!I202</f>
        <v>0</v>
      </c>
      <c r="I193" s="14">
        <f>'[1]TCE - ANEXO III - Preencher'!J202</f>
        <v>195.64</v>
      </c>
      <c r="J193" s="14">
        <f>'[1]TCE - ANEXO III - Preencher'!K202</f>
        <v>0</v>
      </c>
      <c r="K193" s="15">
        <f>'[1]TCE - ANEXO III - Preencher'!L202</f>
        <v>177.97</v>
      </c>
      <c r="L193" s="15">
        <f>'[1]TCE - ANEXO III - Preencher'!M202</f>
        <v>24.24</v>
      </c>
      <c r="M193" s="15">
        <f t="shared" si="13"/>
        <v>153.72999999999999</v>
      </c>
      <c r="N193" s="15">
        <f>'[1]TCE - ANEXO III - Preencher'!O202</f>
        <v>3.14</v>
      </c>
      <c r="O193" s="15">
        <f>'[1]TCE - ANEXO III - Preencher'!P202</f>
        <v>0</v>
      </c>
      <c r="P193" s="16">
        <f t="shared" si="14"/>
        <v>3.14</v>
      </c>
      <c r="Q193" s="15">
        <f>'[1]TCE - ANEXO III - Preencher'!R202</f>
        <v>272</v>
      </c>
      <c r="R193" s="15">
        <f>'[1]TCE - ANEXO III - Preencher'!S202</f>
        <v>57.6</v>
      </c>
      <c r="S193" s="16">
        <f t="shared" si="15"/>
        <v>214.4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566.91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ROBERTA FERREIRA DE OLIVEIRA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4131-15</v>
      </c>
      <c r="G194" s="13" t="str">
        <f>IF('[1]TCE - ANEXO III - Preencher'!H203="","",'[1]TCE - ANEXO III - Preencher'!H203)</f>
        <v>12/2022</v>
      </c>
      <c r="H194" s="14">
        <f>'[1]TCE - ANEXO III - Preencher'!I203</f>
        <v>0</v>
      </c>
      <c r="I194" s="14">
        <f>'[1]TCE - ANEXO III - Preencher'!J203</f>
        <v>193.79519999999999</v>
      </c>
      <c r="J194" s="14">
        <f>'[1]TCE - ANEXO III - Preencher'!K203</f>
        <v>0</v>
      </c>
      <c r="K194" s="15">
        <f>'[1]TCE - ANEXO III - Preencher'!L203</f>
        <v>177.97</v>
      </c>
      <c r="L194" s="15">
        <f>'[1]TCE - ANEXO III - Preencher'!M203</f>
        <v>31.64</v>
      </c>
      <c r="M194" s="15">
        <f t="shared" si="13"/>
        <v>146.32999999999998</v>
      </c>
      <c r="N194" s="15">
        <f>'[1]TCE - ANEXO III - Preencher'!O203</f>
        <v>3.14</v>
      </c>
      <c r="O194" s="15">
        <f>'[1]TCE - ANEXO III - Preencher'!P203</f>
        <v>0</v>
      </c>
      <c r="P194" s="16">
        <f t="shared" si="14"/>
        <v>3.14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343.26519999999994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ROBERTO FELIX DE LIMA JUNIOR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 t="str">
        <f>IF('[1]TCE - ANEXO III - Preencher'!H204="","",'[1]TCE - ANEXO III - Preencher'!H204)</f>
        <v>12/2022</v>
      </c>
      <c r="H195" s="14">
        <f>'[1]TCE - ANEXO III - Preencher'!I204</f>
        <v>0</v>
      </c>
      <c r="I195" s="14">
        <f>'[1]TCE - ANEXO III - Preencher'!J204</f>
        <v>420.12240000000003</v>
      </c>
      <c r="J195" s="14">
        <f>'[1]TCE - ANEXO III - Preencher'!K204</f>
        <v>0</v>
      </c>
      <c r="K195" s="15">
        <f>'[1]TCE - ANEXO III - Preencher'!L204</f>
        <v>177.97</v>
      </c>
      <c r="L195" s="15">
        <f>'[1]TCE - ANEXO III - Preencher'!M204</f>
        <v>3.25</v>
      </c>
      <c r="M195" s="15">
        <f t="shared" si="13"/>
        <v>174.72</v>
      </c>
      <c r="N195" s="15">
        <f>'[1]TCE - ANEXO III - Preencher'!O204</f>
        <v>3.14</v>
      </c>
      <c r="O195" s="15">
        <f>'[1]TCE - ANEXO III - Preencher'!P204</f>
        <v>0</v>
      </c>
      <c r="P195" s="16">
        <f t="shared" si="14"/>
        <v>3.14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597.98239999999998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ROBESIA CANDIDO DE ALENCAR CORREIA DE ARAUJO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1231-05</v>
      </c>
      <c r="G196" s="13" t="str">
        <f>IF('[1]TCE - ANEXO III - Preencher'!H205="","",'[1]TCE - ANEXO III - Preencher'!H205)</f>
        <v>12/2022</v>
      </c>
      <c r="H196" s="14">
        <f>'[1]TCE - ANEXO III - Preencher'!I205</f>
        <v>0</v>
      </c>
      <c r="I196" s="14">
        <f>'[1]TCE - ANEXO III - Preencher'!J205</f>
        <v>1478.9512</v>
      </c>
      <c r="J196" s="14">
        <f>'[1]TCE - ANEXO III - Preencher'!K205</f>
        <v>0</v>
      </c>
      <c r="K196" s="15">
        <f>'[1]TCE - ANEXO III - Preencher'!L205</f>
        <v>177.97</v>
      </c>
      <c r="L196" s="15">
        <f>'[1]TCE - ANEXO III - Preencher'!M205</f>
        <v>30</v>
      </c>
      <c r="M196" s="15">
        <f t="shared" ref="M196:M259" si="19">K196-L196</f>
        <v>147.97</v>
      </c>
      <c r="N196" s="15">
        <f>'[1]TCE - ANEXO III - Preencher'!O205</f>
        <v>3.14</v>
      </c>
      <c r="O196" s="15">
        <f>'[1]TCE - ANEXO III - Preencher'!P205</f>
        <v>0</v>
      </c>
      <c r="P196" s="16">
        <f t="shared" ref="P196:P259" si="20">N196-O196</f>
        <v>3.14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1630.0612000000001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RODRIGO CESAR DE ALBUQUERQUE GOMES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12/2022</v>
      </c>
      <c r="H197" s="14">
        <f>'[1]TCE - ANEXO III - Preencher'!I206</f>
        <v>0</v>
      </c>
      <c r="I197" s="14">
        <f>'[1]TCE - ANEXO III - Preencher'!J206</f>
        <v>464.60160000000002</v>
      </c>
      <c r="J197" s="14">
        <f>'[1]TCE - ANEXO III - Preencher'!K206</f>
        <v>0</v>
      </c>
      <c r="K197" s="15">
        <f>'[1]TCE - ANEXO III - Preencher'!L206</f>
        <v>177.97</v>
      </c>
      <c r="L197" s="15">
        <f>'[1]TCE - ANEXO III - Preencher'!M206</f>
        <v>3.3</v>
      </c>
      <c r="M197" s="15">
        <f t="shared" si="19"/>
        <v>174.67</v>
      </c>
      <c r="N197" s="15">
        <f>'[1]TCE - ANEXO III - Preencher'!O206</f>
        <v>3.14</v>
      </c>
      <c r="O197" s="15">
        <f>'[1]TCE - ANEXO III - Preencher'!P206</f>
        <v>0</v>
      </c>
      <c r="P197" s="16">
        <f t="shared" si="20"/>
        <v>3.14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642.41160000000002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RODRIGO FERREIRA DE ARAUJO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7664-20</v>
      </c>
      <c r="G198" s="13" t="str">
        <f>IF('[1]TCE - ANEXO III - Preencher'!H207="","",'[1]TCE - ANEXO III - Preencher'!H207)</f>
        <v>12/2022</v>
      </c>
      <c r="H198" s="14">
        <f>'[1]TCE - ANEXO III - Preencher'!I207</f>
        <v>0</v>
      </c>
      <c r="I198" s="14">
        <f>'[1]TCE - ANEXO III - Preencher'!J207</f>
        <v>208.45920000000001</v>
      </c>
      <c r="J198" s="14">
        <f>'[1]TCE - ANEXO III - Preencher'!K207</f>
        <v>0</v>
      </c>
      <c r="K198" s="15">
        <f>'[1]TCE - ANEXO III - Preencher'!L207</f>
        <v>177.97</v>
      </c>
      <c r="L198" s="15">
        <f>'[1]TCE - ANEXO III - Preencher'!M207</f>
        <v>12.2</v>
      </c>
      <c r="M198" s="15">
        <f t="shared" si="19"/>
        <v>165.77</v>
      </c>
      <c r="N198" s="15">
        <f>'[1]TCE - ANEXO III - Preencher'!O207</f>
        <v>3.14</v>
      </c>
      <c r="O198" s="15">
        <f>'[1]TCE - ANEXO III - Preencher'!P207</f>
        <v>0</v>
      </c>
      <c r="P198" s="16">
        <f t="shared" si="20"/>
        <v>3.14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377.36919999999998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ROGERIA SEVERINA DE ALMEIDA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12/2022</v>
      </c>
      <c r="H199" s="14">
        <f>'[1]TCE - ANEXO III - Preencher'!I208</f>
        <v>0</v>
      </c>
      <c r="I199" s="14">
        <f>'[1]TCE - ANEXO III - Preencher'!J208</f>
        <v>212.876</v>
      </c>
      <c r="J199" s="14">
        <f>'[1]TCE - ANEXO III - Preencher'!K208</f>
        <v>0</v>
      </c>
      <c r="K199" s="15">
        <f>'[1]TCE - ANEXO III - Preencher'!L208</f>
        <v>177.97</v>
      </c>
      <c r="L199" s="15">
        <f>'[1]TCE - ANEXO III - Preencher'!M208</f>
        <v>24.24</v>
      </c>
      <c r="M199" s="15">
        <f t="shared" si="19"/>
        <v>153.72999999999999</v>
      </c>
      <c r="N199" s="15">
        <f>'[1]TCE - ANEXO III - Preencher'!O208</f>
        <v>3.14</v>
      </c>
      <c r="O199" s="15">
        <f>'[1]TCE - ANEXO III - Preencher'!P208</f>
        <v>0</v>
      </c>
      <c r="P199" s="16">
        <f t="shared" si="20"/>
        <v>3.14</v>
      </c>
      <c r="Q199" s="15">
        <f>'[1]TCE - ANEXO III - Preencher'!R208</f>
        <v>123</v>
      </c>
      <c r="R199" s="15">
        <f>'[1]TCE - ANEXO III - Preencher'!S208</f>
        <v>67.63</v>
      </c>
      <c r="S199" s="16">
        <f t="shared" si="21"/>
        <v>55.370000000000005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425.11599999999999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ROSA FELICIANO DA SILVA LUNA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12/2022</v>
      </c>
      <c r="H200" s="14">
        <f>'[1]TCE - ANEXO III - Preencher'!I209</f>
        <v>0</v>
      </c>
      <c r="I200" s="14">
        <f>'[1]TCE - ANEXO III - Preencher'!J209</f>
        <v>208.49760000000001</v>
      </c>
      <c r="J200" s="14">
        <f>'[1]TCE - ANEXO III - Preencher'!K209</f>
        <v>0</v>
      </c>
      <c r="K200" s="15">
        <f>'[1]TCE - ANEXO III - Preencher'!L209</f>
        <v>177.97</v>
      </c>
      <c r="L200" s="15">
        <f>'[1]TCE - ANEXO III - Preencher'!M209</f>
        <v>24.24</v>
      </c>
      <c r="M200" s="15">
        <f t="shared" si="19"/>
        <v>153.72999999999999</v>
      </c>
      <c r="N200" s="15">
        <f>'[1]TCE - ANEXO III - Preencher'!O209</f>
        <v>3.14</v>
      </c>
      <c r="O200" s="15">
        <f>'[1]TCE - ANEXO III - Preencher'!P209</f>
        <v>0</v>
      </c>
      <c r="P200" s="16">
        <f t="shared" si="20"/>
        <v>3.14</v>
      </c>
      <c r="Q200" s="15">
        <f>'[1]TCE - ANEXO III - Preencher'!R209</f>
        <v>225</v>
      </c>
      <c r="R200" s="15">
        <f>'[1]TCE - ANEXO III - Preencher'!S209</f>
        <v>54</v>
      </c>
      <c r="S200" s="16">
        <f t="shared" si="21"/>
        <v>171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536.36760000000004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ROSANA SOARES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12/2022</v>
      </c>
      <c r="H201" s="14">
        <f>'[1]TCE - ANEXO III - Preencher'!I210</f>
        <v>0</v>
      </c>
      <c r="I201" s="14">
        <f>'[1]TCE - ANEXO III - Preencher'!J210</f>
        <v>234.38720000000001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3.14</v>
      </c>
      <c r="O201" s="15">
        <f>'[1]TCE - ANEXO III - Preencher'!P210</f>
        <v>0</v>
      </c>
      <c r="P201" s="16">
        <f t="shared" si="20"/>
        <v>3.14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237.52719999999999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ROSANGELA DA SILVA BARBOSA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 t="str">
        <f>IF('[1]TCE - ANEXO III - Preencher'!H211="","",'[1]TCE - ANEXO III - Preencher'!H211)</f>
        <v>12/2022</v>
      </c>
      <c r="H202" s="14">
        <f>'[1]TCE - ANEXO III - Preencher'!I211</f>
        <v>0</v>
      </c>
      <c r="I202" s="14">
        <f>'[1]TCE - ANEXO III - Preencher'!J211</f>
        <v>193.78479999999999</v>
      </c>
      <c r="J202" s="14">
        <f>'[1]TCE - ANEXO III - Preencher'!K211</f>
        <v>0</v>
      </c>
      <c r="K202" s="15">
        <f>'[1]TCE - ANEXO III - Preencher'!L211</f>
        <v>177.97</v>
      </c>
      <c r="L202" s="15">
        <f>'[1]TCE - ANEXO III - Preencher'!M211</f>
        <v>24.87</v>
      </c>
      <c r="M202" s="15">
        <f t="shared" si="19"/>
        <v>153.1</v>
      </c>
      <c r="N202" s="15">
        <f>'[1]TCE - ANEXO III - Preencher'!O211</f>
        <v>3.14</v>
      </c>
      <c r="O202" s="15">
        <f>'[1]TCE - ANEXO III - Preencher'!P211</f>
        <v>0</v>
      </c>
      <c r="P202" s="16">
        <f t="shared" si="20"/>
        <v>3.14</v>
      </c>
      <c r="Q202" s="15">
        <f>'[1]TCE - ANEXO III - Preencher'!R211</f>
        <v>131.19999999999999</v>
      </c>
      <c r="R202" s="15">
        <f>'[1]TCE - ANEXO III - Preencher'!S211</f>
        <v>74.61</v>
      </c>
      <c r="S202" s="16">
        <f t="shared" si="21"/>
        <v>56.589999999999989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406.61479999999995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ROSAURA FERRAZ EWEN DE SENA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12/2022</v>
      </c>
      <c r="H203" s="14">
        <f>'[1]TCE - ANEXO III - Preencher'!I212</f>
        <v>0</v>
      </c>
      <c r="I203" s="14">
        <f>'[1]TCE - ANEXO III - Preencher'!J212</f>
        <v>189.5968</v>
      </c>
      <c r="J203" s="14">
        <f>'[1]TCE - ANEXO III - Preencher'!K212</f>
        <v>0</v>
      </c>
      <c r="K203" s="15">
        <f>'[1]TCE - ANEXO III - Preencher'!L212</f>
        <v>177.97</v>
      </c>
      <c r="L203" s="15">
        <f>'[1]TCE - ANEXO III - Preencher'!M212</f>
        <v>24.24</v>
      </c>
      <c r="M203" s="15">
        <f t="shared" si="19"/>
        <v>153.72999999999999</v>
      </c>
      <c r="N203" s="15">
        <f>'[1]TCE - ANEXO III - Preencher'!O212</f>
        <v>3.14</v>
      </c>
      <c r="O203" s="15">
        <f>'[1]TCE - ANEXO III - Preencher'!P212</f>
        <v>0</v>
      </c>
      <c r="P203" s="16">
        <f t="shared" si="20"/>
        <v>3.14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346.46679999999998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ROSINEIDE MARIA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5174-10</v>
      </c>
      <c r="G204" s="13" t="str">
        <f>IF('[1]TCE - ANEXO III - Preencher'!H213="","",'[1]TCE - ANEXO III - Preencher'!H213)</f>
        <v>12/2022</v>
      </c>
      <c r="H204" s="14">
        <f>'[1]TCE - ANEXO III - Preencher'!I213</f>
        <v>0</v>
      </c>
      <c r="I204" s="14">
        <f>'[1]TCE - ANEXO III - Preencher'!J213</f>
        <v>220.09360000000001</v>
      </c>
      <c r="J204" s="14">
        <f>'[1]TCE - ANEXO III - Preencher'!K213</f>
        <v>0</v>
      </c>
      <c r="K204" s="15">
        <f>'[1]TCE - ANEXO III - Preencher'!L213</f>
        <v>177.97</v>
      </c>
      <c r="L204" s="15">
        <f>'[1]TCE - ANEXO III - Preencher'!M213</f>
        <v>24.87</v>
      </c>
      <c r="M204" s="15">
        <f t="shared" si="19"/>
        <v>153.1</v>
      </c>
      <c r="N204" s="15">
        <f>'[1]TCE - ANEXO III - Preencher'!O213</f>
        <v>3.14</v>
      </c>
      <c r="O204" s="15">
        <f>'[1]TCE - ANEXO III - Preencher'!P213</f>
        <v>0</v>
      </c>
      <c r="P204" s="16">
        <f t="shared" si="20"/>
        <v>3.14</v>
      </c>
      <c r="Q204" s="15">
        <f>'[1]TCE - ANEXO III - Preencher'!R213</f>
        <v>131.19999999999999</v>
      </c>
      <c r="R204" s="15">
        <f>'[1]TCE - ANEXO III - Preencher'!S213</f>
        <v>72.86</v>
      </c>
      <c r="S204" s="16">
        <f t="shared" si="21"/>
        <v>58.339999999999989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434.67359999999996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SAMIA SANTOS RIBEIRO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12/2022</v>
      </c>
      <c r="H205" s="14">
        <f>'[1]TCE - ANEXO III - Preencher'!I214</f>
        <v>0</v>
      </c>
      <c r="I205" s="14">
        <f>'[1]TCE - ANEXO III - Preencher'!J214</f>
        <v>587.05759999999998</v>
      </c>
      <c r="J205" s="14">
        <f>'[1]TCE - ANEXO III - Preencher'!K214</f>
        <v>0</v>
      </c>
      <c r="K205" s="15">
        <f>'[1]TCE - ANEXO III - Preencher'!L214</f>
        <v>177.97</v>
      </c>
      <c r="L205" s="15">
        <f>'[1]TCE - ANEXO III - Preencher'!M214</f>
        <v>6.34</v>
      </c>
      <c r="M205" s="15">
        <f t="shared" si="19"/>
        <v>171.63</v>
      </c>
      <c r="N205" s="15">
        <f>'[1]TCE - ANEXO III - Preencher'!O214</f>
        <v>3.14</v>
      </c>
      <c r="O205" s="15">
        <f>'[1]TCE - ANEXO III - Preencher'!P214</f>
        <v>0</v>
      </c>
      <c r="P205" s="16">
        <f t="shared" si="20"/>
        <v>3.14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761.82759999999996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SANDRA MARIA DOS SANTOS MONTEIRO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12/2022</v>
      </c>
      <c r="H206" s="14">
        <f>'[1]TCE - ANEXO III - Preencher'!I215</f>
        <v>0</v>
      </c>
      <c r="I206" s="14">
        <f>'[1]TCE - ANEXO III - Preencher'!J215</f>
        <v>203.2544</v>
      </c>
      <c r="J206" s="14">
        <f>'[1]TCE - ANEXO III - Preencher'!K215</f>
        <v>0</v>
      </c>
      <c r="K206" s="15">
        <f>'[1]TCE - ANEXO III - Preencher'!L215</f>
        <v>177.97</v>
      </c>
      <c r="L206" s="15">
        <f>'[1]TCE - ANEXO III - Preencher'!M215</f>
        <v>24.24</v>
      </c>
      <c r="M206" s="15">
        <f t="shared" si="19"/>
        <v>153.72999999999999</v>
      </c>
      <c r="N206" s="15">
        <f>'[1]TCE - ANEXO III - Preencher'!O215</f>
        <v>3.14</v>
      </c>
      <c r="O206" s="15">
        <f>'[1]TCE - ANEXO III - Preencher'!P215</f>
        <v>0</v>
      </c>
      <c r="P206" s="16">
        <f t="shared" si="20"/>
        <v>3.14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360.12439999999998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SEVERINA ANDREA DE OLIVEIRA NASCIMENTO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12/2022</v>
      </c>
      <c r="H207" s="14">
        <f>'[1]TCE - ANEXO III - Preencher'!I216</f>
        <v>0</v>
      </c>
      <c r="I207" s="14">
        <f>'[1]TCE - ANEXO III - Preencher'!J216</f>
        <v>202.08240000000001</v>
      </c>
      <c r="J207" s="14">
        <f>'[1]TCE - ANEXO III - Preencher'!K216</f>
        <v>0</v>
      </c>
      <c r="K207" s="15">
        <f>'[1]TCE - ANEXO III - Preencher'!L216</f>
        <v>177.97</v>
      </c>
      <c r="L207" s="15">
        <f>'[1]TCE - ANEXO III - Preencher'!M216</f>
        <v>24.24</v>
      </c>
      <c r="M207" s="15">
        <f t="shared" si="19"/>
        <v>153.72999999999999</v>
      </c>
      <c r="N207" s="15">
        <f>'[1]TCE - ANEXO III - Preencher'!O216</f>
        <v>3.14</v>
      </c>
      <c r="O207" s="15">
        <f>'[1]TCE - ANEXO III - Preencher'!P216</f>
        <v>0</v>
      </c>
      <c r="P207" s="16">
        <f t="shared" si="20"/>
        <v>3.14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358.95240000000001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SIDNEY VENANCIO DA SILVA XAVIER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12/2022</v>
      </c>
      <c r="H208" s="14">
        <f>'[1]TCE - ANEXO III - Preencher'!I217</f>
        <v>0</v>
      </c>
      <c r="I208" s="14">
        <f>'[1]TCE - ANEXO III - Preencher'!J217</f>
        <v>451.59359999999998</v>
      </c>
      <c r="J208" s="14">
        <f>'[1]TCE - ANEXO III - Preencher'!K217</f>
        <v>0</v>
      </c>
      <c r="K208" s="15">
        <f>'[1]TCE - ANEXO III - Preencher'!L217</f>
        <v>177.97</v>
      </c>
      <c r="L208" s="15">
        <f>'[1]TCE - ANEXO III - Preencher'!M217</f>
        <v>3.3</v>
      </c>
      <c r="M208" s="15">
        <f t="shared" si="19"/>
        <v>174.67</v>
      </c>
      <c r="N208" s="15">
        <f>'[1]TCE - ANEXO III - Preencher'!O217</f>
        <v>3.14</v>
      </c>
      <c r="O208" s="15">
        <f>'[1]TCE - ANEXO III - Preencher'!P217</f>
        <v>0</v>
      </c>
      <c r="P208" s="16">
        <f t="shared" si="20"/>
        <v>3.14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629.40359999999998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SIMONE PONCIANO DO NASCIMENTO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12/2022</v>
      </c>
      <c r="H209" s="14">
        <f>'[1]TCE - ANEXO III - Preencher'!I218</f>
        <v>0</v>
      </c>
      <c r="I209" s="14">
        <f>'[1]TCE - ANEXO III - Preencher'!J218</f>
        <v>176.4144</v>
      </c>
      <c r="J209" s="14">
        <f>'[1]TCE - ANEXO III - Preencher'!K218</f>
        <v>0</v>
      </c>
      <c r="K209" s="15">
        <f>'[1]TCE - ANEXO III - Preencher'!L218</f>
        <v>177.97</v>
      </c>
      <c r="L209" s="15">
        <f>'[1]TCE - ANEXO III - Preencher'!M218</f>
        <v>24.24</v>
      </c>
      <c r="M209" s="15">
        <f t="shared" si="19"/>
        <v>153.72999999999999</v>
      </c>
      <c r="N209" s="15">
        <f>'[1]TCE - ANEXO III - Preencher'!O218</f>
        <v>3.14</v>
      </c>
      <c r="O209" s="15">
        <f>'[1]TCE - ANEXO III - Preencher'!P218</f>
        <v>0</v>
      </c>
      <c r="P209" s="16">
        <f t="shared" si="20"/>
        <v>3.14</v>
      </c>
      <c r="Q209" s="15">
        <f>'[1]TCE - ANEXO III - Preencher'!R218</f>
        <v>262.39999999999998</v>
      </c>
      <c r="R209" s="15">
        <f>'[1]TCE - ANEXO III - Preencher'!S218</f>
        <v>72.72</v>
      </c>
      <c r="S209" s="16">
        <f t="shared" si="21"/>
        <v>189.67999999999998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522.96439999999996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SIVALDO AUGUSTO RAMOS DE ARAUJO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2251-25</v>
      </c>
      <c r="G210" s="13" t="str">
        <f>IF('[1]TCE - ANEXO III - Preencher'!H219="","",'[1]TCE - ANEXO III - Preencher'!H219)</f>
        <v>12/2022</v>
      </c>
      <c r="H210" s="14">
        <f>'[1]TCE - ANEXO III - Preencher'!I219</f>
        <v>0</v>
      </c>
      <c r="I210" s="14">
        <f>'[1]TCE - ANEXO III - Preencher'!J219</f>
        <v>1802.4936</v>
      </c>
      <c r="J210" s="14">
        <f>'[1]TCE - ANEXO III - Preencher'!K219</f>
        <v>0</v>
      </c>
      <c r="K210" s="15">
        <f>'[1]TCE - ANEXO III - Preencher'!L219</f>
        <v>177.97</v>
      </c>
      <c r="L210" s="15">
        <f>'[1]TCE - ANEXO III - Preencher'!M219</f>
        <v>61.78</v>
      </c>
      <c r="M210" s="15">
        <f t="shared" si="19"/>
        <v>116.19</v>
      </c>
      <c r="N210" s="15">
        <f>'[1]TCE - ANEXO III - Preencher'!O219</f>
        <v>3.14</v>
      </c>
      <c r="O210" s="15">
        <f>'[1]TCE - ANEXO III - Preencher'!P219</f>
        <v>0</v>
      </c>
      <c r="P210" s="16">
        <f t="shared" si="20"/>
        <v>3.14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1921.8236000000002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STEFFANY DA SILVA ALVES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12/2022</v>
      </c>
      <c r="H211" s="14">
        <f>'[1]TCE - ANEXO III - Preencher'!I220</f>
        <v>0</v>
      </c>
      <c r="I211" s="14">
        <f>'[1]TCE - ANEXO III - Preencher'!J220</f>
        <v>140.12639999999999</v>
      </c>
      <c r="J211" s="14">
        <f>'[1]TCE - ANEXO III - Preencher'!K220</f>
        <v>0</v>
      </c>
      <c r="K211" s="15">
        <f>'[1]TCE - ANEXO III - Preencher'!L220</f>
        <v>177.97</v>
      </c>
      <c r="L211" s="15">
        <f>'[1]TCE - ANEXO III - Preencher'!M220</f>
        <v>24.24</v>
      </c>
      <c r="M211" s="15">
        <f t="shared" si="19"/>
        <v>153.72999999999999</v>
      </c>
      <c r="N211" s="15">
        <f>'[1]TCE - ANEXO III - Preencher'!O220</f>
        <v>3.14</v>
      </c>
      <c r="O211" s="15">
        <f>'[1]TCE - ANEXO III - Preencher'!P220</f>
        <v>0</v>
      </c>
      <c r="P211" s="16">
        <f t="shared" si="20"/>
        <v>3.14</v>
      </c>
      <c r="Q211" s="15">
        <f>'[1]TCE - ANEXO III - Preencher'!R220</f>
        <v>123</v>
      </c>
      <c r="R211" s="15">
        <f>'[1]TCE - ANEXO III - Preencher'!S220</f>
        <v>72.72</v>
      </c>
      <c r="S211" s="16">
        <f t="shared" si="21"/>
        <v>50.28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347.27639999999997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STERPHANNY HELLEN DO NASCIMENTO PEREIRA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12/2022</v>
      </c>
      <c r="H212" s="14">
        <f>'[1]TCE - ANEXO III - Preencher'!I221</f>
        <v>0</v>
      </c>
      <c r="I212" s="14">
        <f>'[1]TCE - ANEXO III - Preencher'!J221</f>
        <v>169.6328</v>
      </c>
      <c r="J212" s="14">
        <f>'[1]TCE - ANEXO III - Preencher'!K221</f>
        <v>0</v>
      </c>
      <c r="K212" s="15">
        <f>'[1]TCE - ANEXO III - Preencher'!L221</f>
        <v>177.97</v>
      </c>
      <c r="L212" s="15">
        <f>'[1]TCE - ANEXO III - Preencher'!M221</f>
        <v>27.17</v>
      </c>
      <c r="M212" s="15">
        <f t="shared" si="19"/>
        <v>150.80000000000001</v>
      </c>
      <c r="N212" s="15">
        <f>'[1]TCE - ANEXO III - Preencher'!O221</f>
        <v>3.14</v>
      </c>
      <c r="O212" s="15">
        <f>'[1]TCE - ANEXO III - Preencher'!P221</f>
        <v>0</v>
      </c>
      <c r="P212" s="16">
        <f t="shared" si="20"/>
        <v>3.14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77.569999999999993</v>
      </c>
      <c r="U212" s="15">
        <f>'[1]TCE - ANEXO III - Preencher'!V221</f>
        <v>0</v>
      </c>
      <c r="V212" s="16">
        <f t="shared" si="22"/>
        <v>77.569999999999993</v>
      </c>
      <c r="W212" s="17" t="str">
        <f>IF('[1]TCE - ANEXO III - Preencher'!X221="","",'[1]TCE - ANEXO III - Preencher'!X221)</f>
        <v>AUXÍLIO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401.14280000000002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TACIANA ANDRADE DE ABREU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 t="str">
        <f>IF('[1]TCE - ANEXO III - Preencher'!H222="","",'[1]TCE - ANEXO III - Preencher'!H222)</f>
        <v>12/2022</v>
      </c>
      <c r="H213" s="14">
        <f>'[1]TCE - ANEXO III - Preencher'!I222</f>
        <v>0</v>
      </c>
      <c r="I213" s="14">
        <f>'[1]TCE - ANEXO III - Preencher'!J222</f>
        <v>587.9248</v>
      </c>
      <c r="J213" s="14">
        <f>'[1]TCE - ANEXO III - Preencher'!K222</f>
        <v>0</v>
      </c>
      <c r="K213" s="15">
        <f>'[1]TCE - ANEXO III - Preencher'!L222</f>
        <v>177.97</v>
      </c>
      <c r="L213" s="15">
        <f>'[1]TCE - ANEXO III - Preencher'!M222</f>
        <v>7.92</v>
      </c>
      <c r="M213" s="15">
        <f t="shared" si="19"/>
        <v>170.05</v>
      </c>
      <c r="N213" s="15">
        <f>'[1]TCE - ANEXO III - Preencher'!O222</f>
        <v>3.14</v>
      </c>
      <c r="O213" s="15">
        <f>'[1]TCE - ANEXO III - Preencher'!P222</f>
        <v>0</v>
      </c>
      <c r="P213" s="16">
        <f t="shared" si="20"/>
        <v>3.14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761.11479999999995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TAIS SIMPLICIO RAMOS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 t="str">
        <f>IF('[1]TCE - ANEXO III - Preencher'!H223="","",'[1]TCE - ANEXO III - Preencher'!H223)</f>
        <v>12/2022</v>
      </c>
      <c r="H214" s="14">
        <f>'[1]TCE - ANEXO III - Preencher'!I223</f>
        <v>0</v>
      </c>
      <c r="I214" s="14">
        <f>'[1]TCE - ANEXO III - Preencher'!J223</f>
        <v>808.54480000000012</v>
      </c>
      <c r="J214" s="14">
        <f>'[1]TCE - ANEXO III - Preencher'!K223</f>
        <v>0</v>
      </c>
      <c r="K214" s="15">
        <f>'[1]TCE - ANEXO III - Preencher'!L223</f>
        <v>177.97</v>
      </c>
      <c r="L214" s="15">
        <f>'[1]TCE - ANEXO III - Preencher'!M223</f>
        <v>6.34</v>
      </c>
      <c r="M214" s="15">
        <f t="shared" si="19"/>
        <v>171.63</v>
      </c>
      <c r="N214" s="15">
        <f>'[1]TCE - ANEXO III - Preencher'!O223</f>
        <v>3.14</v>
      </c>
      <c r="O214" s="15">
        <f>'[1]TCE - ANEXO III - Preencher'!P223</f>
        <v>0</v>
      </c>
      <c r="P214" s="16">
        <f t="shared" si="20"/>
        <v>3.14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983.3148000000001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TASSIANA FLORENCIO DE SOUZA MARTINS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12/2022</v>
      </c>
      <c r="H215" s="14">
        <f>'[1]TCE - ANEXO III - Preencher'!I224</f>
        <v>0</v>
      </c>
      <c r="I215" s="14">
        <f>'[1]TCE - ANEXO III - Preencher'!J224</f>
        <v>186.74959999999999</v>
      </c>
      <c r="J215" s="14">
        <f>'[1]TCE - ANEXO III - Preencher'!K224</f>
        <v>0</v>
      </c>
      <c r="K215" s="15">
        <f>'[1]TCE - ANEXO III - Preencher'!L224</f>
        <v>177.97</v>
      </c>
      <c r="L215" s="15">
        <f>'[1]TCE - ANEXO III - Preencher'!M224</f>
        <v>24.24</v>
      </c>
      <c r="M215" s="15">
        <f t="shared" si="19"/>
        <v>153.72999999999999</v>
      </c>
      <c r="N215" s="15">
        <f>'[1]TCE - ANEXO III - Preencher'!O224</f>
        <v>3.14</v>
      </c>
      <c r="O215" s="15">
        <f>'[1]TCE - ANEXO III - Preencher'!P224</f>
        <v>0</v>
      </c>
      <c r="P215" s="16">
        <f t="shared" si="20"/>
        <v>3.14</v>
      </c>
      <c r="Q215" s="15">
        <f>'[1]TCE - ANEXO III - Preencher'!R224</f>
        <v>240</v>
      </c>
      <c r="R215" s="15">
        <f>'[1]TCE - ANEXO III - Preencher'!S224</f>
        <v>54</v>
      </c>
      <c r="S215" s="16">
        <f t="shared" si="21"/>
        <v>186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529.61959999999999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TATIANE SOARES TORRES BEZERRA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12/2022</v>
      </c>
      <c r="H216" s="14">
        <f>'[1]TCE - ANEXO III - Preencher'!I225</f>
        <v>0</v>
      </c>
      <c r="I216" s="14">
        <f>'[1]TCE - ANEXO III - Preencher'!J225</f>
        <v>494.22879999999998</v>
      </c>
      <c r="J216" s="14">
        <f>'[1]TCE - ANEXO III - Preencher'!K225</f>
        <v>0</v>
      </c>
      <c r="K216" s="15">
        <f>'[1]TCE - ANEXO III - Preencher'!L225</f>
        <v>177.97</v>
      </c>
      <c r="L216" s="15">
        <f>'[1]TCE - ANEXO III - Preencher'!M225</f>
        <v>3.3</v>
      </c>
      <c r="M216" s="15">
        <f t="shared" si="19"/>
        <v>174.67</v>
      </c>
      <c r="N216" s="15">
        <f>'[1]TCE - ANEXO III - Preencher'!O225</f>
        <v>3.14</v>
      </c>
      <c r="O216" s="15">
        <f>'[1]TCE - ANEXO III - Preencher'!P225</f>
        <v>0</v>
      </c>
      <c r="P216" s="16">
        <f t="shared" si="20"/>
        <v>3.14</v>
      </c>
      <c r="Q216" s="15">
        <f>'[1]TCE - ANEXO III - Preencher'!R225</f>
        <v>168</v>
      </c>
      <c r="R216" s="15">
        <f>'[1]TCE - ANEXO III - Preencher'!S225</f>
        <v>97.5</v>
      </c>
      <c r="S216" s="16">
        <f t="shared" si="21"/>
        <v>70.5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742.53879999999992</v>
      </c>
    </row>
    <row r="217" spans="1:28" x14ac:dyDescent="0.2">
      <c r="A217" s="8">
        <f>IFERROR(VLOOKUP(B217,'[1]DADOS (OCULTAR)'!$Q$3:$S$135,3,0),"")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THAINI DO VAL CARRAZZONE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 t="str">
        <f>IF('[1]TCE - ANEXO III - Preencher'!H226="","",'[1]TCE - ANEXO III - Preencher'!H226)</f>
        <v>12/2022</v>
      </c>
      <c r="H217" s="14">
        <f>'[1]TCE - ANEXO III - Preencher'!I226</f>
        <v>0</v>
      </c>
      <c r="I217" s="14">
        <f>'[1]TCE - ANEXO III - Preencher'!J226</f>
        <v>1291.3168000000001</v>
      </c>
      <c r="J217" s="14">
        <f>'[1]TCE - ANEXO III - Preencher'!K226</f>
        <v>0</v>
      </c>
      <c r="K217" s="15">
        <f>'[1]TCE - ANEXO III - Preencher'!L226</f>
        <v>177.97</v>
      </c>
      <c r="L217" s="15">
        <f>'[1]TCE - ANEXO III - Preencher'!M226</f>
        <v>28.51</v>
      </c>
      <c r="M217" s="15">
        <f t="shared" si="19"/>
        <v>149.46</v>
      </c>
      <c r="N217" s="15">
        <f>'[1]TCE - ANEXO III - Preencher'!O226</f>
        <v>3.14</v>
      </c>
      <c r="O217" s="15">
        <f>'[1]TCE - ANEXO III - Preencher'!P226</f>
        <v>0</v>
      </c>
      <c r="P217" s="16">
        <f t="shared" si="20"/>
        <v>3.14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1443.9168000000002</v>
      </c>
    </row>
    <row r="218" spans="1:28" x14ac:dyDescent="0.2">
      <c r="A218" s="8">
        <f>IFERROR(VLOOKUP(B218,'[1]DADOS (OCULTAR)'!$Q$3:$S$135,3,0),"")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THAIS DANTAS FREIRE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 t="str">
        <f>IF('[1]TCE - ANEXO III - Preencher'!H227="","",'[1]TCE - ANEXO III - Preencher'!H227)</f>
        <v>12/2022</v>
      </c>
      <c r="H218" s="14">
        <f>'[1]TCE - ANEXO III - Preencher'!I227</f>
        <v>0</v>
      </c>
      <c r="I218" s="14">
        <f>'[1]TCE - ANEXO III - Preencher'!J227</f>
        <v>649.82720000000006</v>
      </c>
      <c r="J218" s="14">
        <f>'[1]TCE - ANEXO III - Preencher'!K227</f>
        <v>0</v>
      </c>
      <c r="K218" s="15">
        <f>'[1]TCE - ANEXO III - Preencher'!L227</f>
        <v>177.97</v>
      </c>
      <c r="L218" s="15">
        <f>'[1]TCE - ANEXO III - Preencher'!M227</f>
        <v>6.34</v>
      </c>
      <c r="M218" s="15">
        <f t="shared" si="19"/>
        <v>171.63</v>
      </c>
      <c r="N218" s="15">
        <f>'[1]TCE - ANEXO III - Preencher'!O227</f>
        <v>3.14</v>
      </c>
      <c r="O218" s="15">
        <f>'[1]TCE - ANEXO III - Preencher'!P227</f>
        <v>0</v>
      </c>
      <c r="P218" s="16">
        <f t="shared" si="20"/>
        <v>3.14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824.59720000000004</v>
      </c>
    </row>
    <row r="219" spans="1:28" x14ac:dyDescent="0.2">
      <c r="A219" s="8">
        <f>IFERROR(VLOOKUP(B219,'[1]DADOS (OCULTAR)'!$Q$3:$S$135,3,0),"")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THAIS MELO DE SOUZA ARAUJO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 t="str">
        <f>IF('[1]TCE - ANEXO III - Preencher'!H228="","",'[1]TCE - ANEXO III - Preencher'!H228)</f>
        <v>12/2022</v>
      </c>
      <c r="H219" s="14">
        <f>'[1]TCE - ANEXO III - Preencher'!I228</f>
        <v>0</v>
      </c>
      <c r="I219" s="14">
        <f>'[1]TCE - ANEXO III - Preencher'!J228</f>
        <v>636.79759999999999</v>
      </c>
      <c r="J219" s="14">
        <f>'[1]TCE - ANEXO III - Preencher'!K228</f>
        <v>0</v>
      </c>
      <c r="K219" s="15">
        <f>'[1]TCE - ANEXO III - Preencher'!L228</f>
        <v>177.97</v>
      </c>
      <c r="L219" s="15">
        <f>'[1]TCE - ANEXO III - Preencher'!M228</f>
        <v>7.92</v>
      </c>
      <c r="M219" s="15">
        <f t="shared" si="19"/>
        <v>170.05</v>
      </c>
      <c r="N219" s="15">
        <f>'[1]TCE - ANEXO III - Preencher'!O228</f>
        <v>3.14</v>
      </c>
      <c r="O219" s="15">
        <f>'[1]TCE - ANEXO III - Preencher'!P228</f>
        <v>0</v>
      </c>
      <c r="P219" s="16">
        <f t="shared" si="20"/>
        <v>3.14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809.98760000000004</v>
      </c>
    </row>
    <row r="220" spans="1:28" x14ac:dyDescent="0.2">
      <c r="A220" s="8">
        <f>IFERROR(VLOOKUP(B220,'[1]DADOS (OCULTAR)'!$Q$3:$S$135,3,0),"")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TONPSON TYAGO PEDRO DE CARVALHO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7823-20</v>
      </c>
      <c r="G220" s="13" t="str">
        <f>IF('[1]TCE - ANEXO III - Preencher'!H229="","",'[1]TCE - ANEXO III - Preencher'!H229)</f>
        <v>12/2022</v>
      </c>
      <c r="H220" s="14">
        <f>'[1]TCE - ANEXO III - Preencher'!I229</f>
        <v>0</v>
      </c>
      <c r="I220" s="14">
        <f>'[1]TCE - ANEXO III - Preencher'!J229</f>
        <v>200.88560000000001</v>
      </c>
      <c r="J220" s="14">
        <f>'[1]TCE - ANEXO III - Preencher'!K229</f>
        <v>0</v>
      </c>
      <c r="K220" s="15">
        <f>'[1]TCE - ANEXO III - Preencher'!L229</f>
        <v>177.97</v>
      </c>
      <c r="L220" s="15">
        <f>'[1]TCE - ANEXO III - Preencher'!M229</f>
        <v>31.7</v>
      </c>
      <c r="M220" s="15">
        <f t="shared" si="19"/>
        <v>146.27000000000001</v>
      </c>
      <c r="N220" s="15">
        <f>'[1]TCE - ANEXO III - Preencher'!O229</f>
        <v>3.14</v>
      </c>
      <c r="O220" s="15">
        <f>'[1]TCE - ANEXO III - Preencher'!P229</f>
        <v>0</v>
      </c>
      <c r="P220" s="16">
        <f t="shared" si="20"/>
        <v>3.14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350.29560000000004</v>
      </c>
    </row>
    <row r="221" spans="1:28" x14ac:dyDescent="0.2">
      <c r="A221" s="8">
        <f>IFERROR(VLOOKUP(B221,'[1]DADOS (OCULTAR)'!$Q$3:$S$135,3,0),"")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VALESKA LIMA DA SILVA DIAS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12/2022</v>
      </c>
      <c r="H221" s="14">
        <f>'[1]TCE - ANEXO III - Preencher'!I230</f>
        <v>0</v>
      </c>
      <c r="I221" s="14">
        <f>'[1]TCE - ANEXO III - Preencher'!J230</f>
        <v>176.148</v>
      </c>
      <c r="J221" s="14">
        <f>'[1]TCE - ANEXO III - Preencher'!K230</f>
        <v>0</v>
      </c>
      <c r="K221" s="15">
        <f>'[1]TCE - ANEXO III - Preencher'!L230</f>
        <v>177.97</v>
      </c>
      <c r="L221" s="15">
        <f>'[1]TCE - ANEXO III - Preencher'!M230</f>
        <v>24.24</v>
      </c>
      <c r="M221" s="15">
        <f t="shared" si="19"/>
        <v>153.72999999999999</v>
      </c>
      <c r="N221" s="15">
        <f>'[1]TCE - ANEXO III - Preencher'!O230</f>
        <v>3.14</v>
      </c>
      <c r="O221" s="15">
        <f>'[1]TCE - ANEXO III - Preencher'!P230</f>
        <v>0</v>
      </c>
      <c r="P221" s="16">
        <f t="shared" si="20"/>
        <v>3.14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134.19</v>
      </c>
      <c r="U221" s="15">
        <f>'[1]TCE - ANEXO III - Preencher'!V230</f>
        <v>0</v>
      </c>
      <c r="V221" s="16">
        <f t="shared" si="22"/>
        <v>134.19</v>
      </c>
      <c r="W221" s="17" t="str">
        <f>IF('[1]TCE - ANEXO III - Preencher'!X230="","",'[1]TCE - ANEXO III - Preencher'!X230)</f>
        <v>AUXÍLIO CRECHE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467.20799999999997</v>
      </c>
    </row>
    <row r="222" spans="1:28" x14ac:dyDescent="0.2">
      <c r="A222" s="8">
        <f>IFERROR(VLOOKUP(B222,'[1]DADOS (OCULTAR)'!$Q$3:$S$135,3,0),"")</f>
        <v>9039744000607</v>
      </c>
      <c r="B222" s="9" t="str">
        <f>'[1]TCE - ANEXO III - Preencher'!C231</f>
        <v>UPA SÃO LOURENÇO DA MATA - C.G 006/2022</v>
      </c>
      <c r="C222" s="10"/>
      <c r="D222" s="11" t="str">
        <f>'[1]TCE - ANEXO III - Preencher'!E231</f>
        <v>VANESSA FERREIRA DA SILVA LIMA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12/2022</v>
      </c>
      <c r="H222" s="14">
        <f>'[1]TCE - ANEXO III - Preencher'!I231</f>
        <v>0</v>
      </c>
      <c r="I222" s="14">
        <f>'[1]TCE - ANEXO III - Preencher'!J231</f>
        <v>16.16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3.14</v>
      </c>
      <c r="O222" s="15">
        <f>'[1]TCE - ANEXO III - Preencher'!P231</f>
        <v>0</v>
      </c>
      <c r="P222" s="16">
        <f t="shared" si="20"/>
        <v>3.14</v>
      </c>
      <c r="Q222" s="15">
        <f>'[1]TCE - ANEXO III - Preencher'!R231</f>
        <v>231.68</v>
      </c>
      <c r="R222" s="15">
        <f>'[1]TCE - ANEXO III - Preencher'!S231</f>
        <v>0</v>
      </c>
      <c r="S222" s="16">
        <f t="shared" si="21"/>
        <v>231.68</v>
      </c>
      <c r="T222" s="15">
        <f>'[1]TCE - ANEXO III - Preencher'!U231</f>
        <v>77.569999999999993</v>
      </c>
      <c r="U222" s="15">
        <f>'[1]TCE - ANEXO III - Preencher'!V231</f>
        <v>0</v>
      </c>
      <c r="V222" s="16">
        <f t="shared" si="22"/>
        <v>77.569999999999993</v>
      </c>
      <c r="W222" s="17" t="str">
        <f>IF('[1]TCE - ANEXO III - Preencher'!X231="","",'[1]TCE - ANEXO III - Preencher'!X231)</f>
        <v>AUXÍLIO CRECHE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328.55</v>
      </c>
    </row>
    <row r="223" spans="1:28" x14ac:dyDescent="0.2">
      <c r="A223" s="8">
        <f>IFERROR(VLOOKUP(B223,'[1]DADOS (OCULTAR)'!$Q$3:$S$135,3,0),"")</f>
        <v>9039744000607</v>
      </c>
      <c r="B223" s="9" t="str">
        <f>'[1]TCE - ANEXO III - Preencher'!C232</f>
        <v>UPA SÃO LOURENÇO DA MATA - C.G 006/2022</v>
      </c>
      <c r="C223" s="10"/>
      <c r="D223" s="11" t="str">
        <f>'[1]TCE - ANEXO III - Preencher'!E232</f>
        <v>VANESSA VERUSKA DE LIMA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12/2022</v>
      </c>
      <c r="H223" s="14">
        <f>'[1]TCE - ANEXO III - Preencher'!I232</f>
        <v>0</v>
      </c>
      <c r="I223" s="14">
        <f>'[1]TCE - ANEXO III - Preencher'!J232</f>
        <v>161.00640000000001</v>
      </c>
      <c r="J223" s="14">
        <f>'[1]TCE - ANEXO III - Preencher'!K232</f>
        <v>0</v>
      </c>
      <c r="K223" s="15">
        <f>'[1]TCE - ANEXO III - Preencher'!L232</f>
        <v>177.97</v>
      </c>
      <c r="L223" s="15">
        <f>'[1]TCE - ANEXO III - Preencher'!M232</f>
        <v>27.17</v>
      </c>
      <c r="M223" s="15">
        <f t="shared" si="19"/>
        <v>150.80000000000001</v>
      </c>
      <c r="N223" s="15">
        <f>'[1]TCE - ANEXO III - Preencher'!O232</f>
        <v>3.14</v>
      </c>
      <c r="O223" s="15">
        <f>'[1]TCE - ANEXO III - Preencher'!P232</f>
        <v>0</v>
      </c>
      <c r="P223" s="16">
        <f t="shared" si="20"/>
        <v>3.14</v>
      </c>
      <c r="Q223" s="15">
        <f>'[1]TCE - ANEXO III - Preencher'!R232</f>
        <v>220.03</v>
      </c>
      <c r="R223" s="15">
        <f>'[1]TCE - ANEXO III - Preencher'!S232</f>
        <v>57.6</v>
      </c>
      <c r="S223" s="16">
        <f t="shared" si="21"/>
        <v>162.43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477.37640000000005</v>
      </c>
    </row>
    <row r="224" spans="1:28" x14ac:dyDescent="0.2">
      <c r="A224" s="8">
        <f>IFERROR(VLOOKUP(B224,'[1]DADOS (OCULTAR)'!$Q$3:$S$135,3,0),"")</f>
        <v>9039744000607</v>
      </c>
      <c r="B224" s="9" t="str">
        <f>'[1]TCE - ANEXO III - Preencher'!C233</f>
        <v>UPA SÃO LOURENÇO DA MATA - C.G 006/2022</v>
      </c>
      <c r="C224" s="10"/>
      <c r="D224" s="11" t="str">
        <f>'[1]TCE - ANEXO III - Preencher'!E233</f>
        <v>VANIELLY THADYA DE ARAUJO SIQUEIRA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 t="str">
        <f>IF('[1]TCE - ANEXO III - Preencher'!H233="","",'[1]TCE - ANEXO III - Preencher'!H233)</f>
        <v>12/2022</v>
      </c>
      <c r="H224" s="14">
        <f>'[1]TCE - ANEXO III - Preencher'!I233</f>
        <v>0</v>
      </c>
      <c r="I224" s="14">
        <f>'[1]TCE - ANEXO III - Preencher'!J233</f>
        <v>660.89119999999991</v>
      </c>
      <c r="J224" s="14">
        <f>'[1]TCE - ANEXO III - Preencher'!K233</f>
        <v>0</v>
      </c>
      <c r="K224" s="15">
        <f>'[1]TCE - ANEXO III - Preencher'!L233</f>
        <v>177.97</v>
      </c>
      <c r="L224" s="15">
        <f>'[1]TCE - ANEXO III - Preencher'!M233</f>
        <v>7.92</v>
      </c>
      <c r="M224" s="15">
        <f t="shared" si="19"/>
        <v>170.05</v>
      </c>
      <c r="N224" s="15">
        <f>'[1]TCE - ANEXO III - Preencher'!O233</f>
        <v>3.14</v>
      </c>
      <c r="O224" s="15">
        <f>'[1]TCE - ANEXO III - Preencher'!P233</f>
        <v>0</v>
      </c>
      <c r="P224" s="16">
        <f t="shared" si="20"/>
        <v>3.14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834.08119999999997</v>
      </c>
    </row>
    <row r="225" spans="1:28" x14ac:dyDescent="0.2">
      <c r="A225" s="8">
        <f>IFERROR(VLOOKUP(B225,'[1]DADOS (OCULTAR)'!$Q$3:$S$135,3,0),"")</f>
        <v>9039744000607</v>
      </c>
      <c r="B225" s="9" t="str">
        <f>'[1]TCE - ANEXO III - Preencher'!C234</f>
        <v>UPA SÃO LOURENÇO DA MATA - C.G 006/2022</v>
      </c>
      <c r="C225" s="10"/>
      <c r="D225" s="11" t="str">
        <f>'[1]TCE - ANEXO III - Preencher'!E234</f>
        <v>VERA LUCIA SILVA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2237-05</v>
      </c>
      <c r="G225" s="13" t="str">
        <f>IF('[1]TCE - ANEXO III - Preencher'!H234="","",'[1]TCE - ANEXO III - Preencher'!H234)</f>
        <v>12/2022</v>
      </c>
      <c r="H225" s="14">
        <f>'[1]TCE - ANEXO III - Preencher'!I234</f>
        <v>0</v>
      </c>
      <c r="I225" s="14">
        <f>'[1]TCE - ANEXO III - Preencher'!J234</f>
        <v>175.21440000000001</v>
      </c>
      <c r="J225" s="14">
        <f>'[1]TCE - ANEXO III - Preencher'!K234</f>
        <v>0</v>
      </c>
      <c r="K225" s="15">
        <f>'[1]TCE - ANEXO III - Preencher'!L234</f>
        <v>177.97</v>
      </c>
      <c r="L225" s="15">
        <f>'[1]TCE - ANEXO III - Preencher'!M234</f>
        <v>24.87</v>
      </c>
      <c r="M225" s="15">
        <f t="shared" si="19"/>
        <v>153.1</v>
      </c>
      <c r="N225" s="15">
        <f>'[1]TCE - ANEXO III - Preencher'!O234</f>
        <v>3.14</v>
      </c>
      <c r="O225" s="15">
        <f>'[1]TCE - ANEXO III - Preencher'!P234</f>
        <v>0</v>
      </c>
      <c r="P225" s="16">
        <f t="shared" si="20"/>
        <v>3.14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331.45439999999996</v>
      </c>
    </row>
    <row r="226" spans="1:28" x14ac:dyDescent="0.2">
      <c r="A226" s="8">
        <f>IFERROR(VLOOKUP(B226,'[1]DADOS (OCULTAR)'!$Q$3:$S$135,3,0),"")</f>
        <v>9039744000607</v>
      </c>
      <c r="B226" s="9" t="str">
        <f>'[1]TCE - ANEXO III - Preencher'!C235</f>
        <v>UPA SÃO LOURENÇO DA MATA - C.G 006/2022</v>
      </c>
      <c r="C226" s="10"/>
      <c r="D226" s="11" t="str">
        <f>'[1]TCE - ANEXO III - Preencher'!E235</f>
        <v>VERONICA FELIPE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3241-15</v>
      </c>
      <c r="G226" s="13" t="str">
        <f>IF('[1]TCE - ANEXO III - Preencher'!H235="","",'[1]TCE - ANEXO III - Preencher'!H235)</f>
        <v>12/2022</v>
      </c>
      <c r="H226" s="14">
        <f>'[1]TCE - ANEXO III - Preencher'!I235</f>
        <v>0</v>
      </c>
      <c r="I226" s="14">
        <f>'[1]TCE - ANEXO III - Preencher'!J235</f>
        <v>390.78</v>
      </c>
      <c r="J226" s="14">
        <f>'[1]TCE - ANEXO III - Preencher'!K235</f>
        <v>0</v>
      </c>
      <c r="K226" s="15">
        <f>'[1]TCE - ANEXO III - Preencher'!L235</f>
        <v>177.97</v>
      </c>
      <c r="L226" s="15">
        <f>'[1]TCE - ANEXO III - Preencher'!M235</f>
        <v>12.2</v>
      </c>
      <c r="M226" s="15">
        <f t="shared" si="19"/>
        <v>165.77</v>
      </c>
      <c r="N226" s="15">
        <f>'[1]TCE - ANEXO III - Preencher'!O235</f>
        <v>3.14</v>
      </c>
      <c r="O226" s="15">
        <f>'[1]TCE - ANEXO III - Preencher'!P235</f>
        <v>0</v>
      </c>
      <c r="P226" s="16">
        <f t="shared" si="20"/>
        <v>3.14</v>
      </c>
      <c r="Q226" s="15">
        <f>'[1]TCE - ANEXO III - Preencher'!R235</f>
        <v>98.4</v>
      </c>
      <c r="R226" s="15">
        <f>'[1]TCE - ANEXO III - Preencher'!S235</f>
        <v>66.47</v>
      </c>
      <c r="S226" s="16">
        <f t="shared" si="21"/>
        <v>31.930000000000007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591.61999999999989</v>
      </c>
    </row>
    <row r="227" spans="1:28" x14ac:dyDescent="0.2">
      <c r="A227" s="8">
        <f>IFERROR(VLOOKUP(B227,'[1]DADOS (OCULTAR)'!$Q$3:$S$135,3,0),"")</f>
        <v>9039744000607</v>
      </c>
      <c r="B227" s="9" t="str">
        <f>'[1]TCE - ANEXO III - Preencher'!C236</f>
        <v>UPA SÃO LOURENÇO DA MATA - C.G 006/2022</v>
      </c>
      <c r="C227" s="10"/>
      <c r="D227" s="11" t="str">
        <f>'[1]TCE - ANEXO III - Preencher'!E236</f>
        <v>VERONICA NASCIMENTO DE MELO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12/2022</v>
      </c>
      <c r="H227" s="14">
        <f>'[1]TCE - ANEXO III - Preencher'!I236</f>
        <v>0</v>
      </c>
      <c r="I227" s="14">
        <f>'[1]TCE - ANEXO III - Preencher'!J236</f>
        <v>169.71119999999999</v>
      </c>
      <c r="J227" s="14">
        <f>'[1]TCE - ANEXO III - Preencher'!K236</f>
        <v>0</v>
      </c>
      <c r="K227" s="15">
        <f>'[1]TCE - ANEXO III - Preencher'!L236</f>
        <v>177.97</v>
      </c>
      <c r="L227" s="15">
        <f>'[1]TCE - ANEXO III - Preencher'!M236</f>
        <v>24.24</v>
      </c>
      <c r="M227" s="15">
        <f t="shared" si="19"/>
        <v>153.72999999999999</v>
      </c>
      <c r="N227" s="15">
        <f>'[1]TCE - ANEXO III - Preencher'!O236</f>
        <v>3.14</v>
      </c>
      <c r="O227" s="15">
        <f>'[1]TCE - ANEXO III - Preencher'!P236</f>
        <v>0</v>
      </c>
      <c r="P227" s="16">
        <f t="shared" si="20"/>
        <v>3.14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326.58119999999997</v>
      </c>
    </row>
    <row r="228" spans="1:28" x14ac:dyDescent="0.2">
      <c r="A228" s="8">
        <f>IFERROR(VLOOKUP(B228,'[1]DADOS (OCULTAR)'!$Q$3:$S$135,3,0),"")</f>
        <v>9039744000607</v>
      </c>
      <c r="B228" s="9" t="str">
        <f>'[1]TCE - ANEXO III - Preencher'!C237</f>
        <v>UPA SÃO LOURENÇO DA MATA - C.G 006/2022</v>
      </c>
      <c r="C228" s="10"/>
      <c r="D228" s="11" t="str">
        <f>'[1]TCE - ANEXO III - Preencher'!E237</f>
        <v>VILANI MATIAS DOS SANTOS LIMA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12/2022</v>
      </c>
      <c r="H228" s="14">
        <f>'[1]TCE - ANEXO III - Preencher'!I237</f>
        <v>0</v>
      </c>
      <c r="I228" s="14">
        <f>'[1]TCE - ANEXO III - Preencher'!J237</f>
        <v>187.12799999999999</v>
      </c>
      <c r="J228" s="14">
        <f>'[1]TCE - ANEXO III - Preencher'!K237</f>
        <v>0</v>
      </c>
      <c r="K228" s="15">
        <f>'[1]TCE - ANEXO III - Preencher'!L237</f>
        <v>177.97</v>
      </c>
      <c r="L228" s="15">
        <f>'[1]TCE - ANEXO III - Preencher'!M237</f>
        <v>24.24</v>
      </c>
      <c r="M228" s="15">
        <f t="shared" si="19"/>
        <v>153.72999999999999</v>
      </c>
      <c r="N228" s="15">
        <f>'[1]TCE - ANEXO III - Preencher'!O237</f>
        <v>3.14</v>
      </c>
      <c r="O228" s="15">
        <f>'[1]TCE - ANEXO III - Preencher'!P237</f>
        <v>0</v>
      </c>
      <c r="P228" s="16">
        <f t="shared" si="20"/>
        <v>3.14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343.99799999999993</v>
      </c>
    </row>
    <row r="229" spans="1:28" x14ac:dyDescent="0.2">
      <c r="A229" s="8">
        <f>IFERROR(VLOOKUP(B229,'[1]DADOS (OCULTAR)'!$Q$3:$S$135,3,0),"")</f>
        <v>9039744000607</v>
      </c>
      <c r="B229" s="9" t="str">
        <f>'[1]TCE - ANEXO III - Preencher'!C238</f>
        <v>UPA SÃO LOURENÇO DA MATA - C.G 006/2022</v>
      </c>
      <c r="C229" s="10"/>
      <c r="D229" s="11" t="str">
        <f>'[1]TCE - ANEXO III - Preencher'!E238</f>
        <v>VIRGINIA DA SILVA MACHADO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2516-05</v>
      </c>
      <c r="G229" s="13" t="str">
        <f>IF('[1]TCE - ANEXO III - Preencher'!H238="","",'[1]TCE - ANEXO III - Preencher'!H238)</f>
        <v>12/2022</v>
      </c>
      <c r="H229" s="14">
        <f>'[1]TCE - ANEXO III - Preencher'!I238</f>
        <v>0</v>
      </c>
      <c r="I229" s="14">
        <f>'[1]TCE - ANEXO III - Preencher'!J238</f>
        <v>403.66399999999999</v>
      </c>
      <c r="J229" s="14">
        <f>'[1]TCE - ANEXO III - Preencher'!K238</f>
        <v>0</v>
      </c>
      <c r="K229" s="15">
        <f>'[1]TCE - ANEXO III - Preencher'!L238</f>
        <v>177.97</v>
      </c>
      <c r="L229" s="15">
        <f>'[1]TCE - ANEXO III - Preencher'!M238</f>
        <v>42.8</v>
      </c>
      <c r="M229" s="15">
        <f t="shared" si="19"/>
        <v>135.17000000000002</v>
      </c>
      <c r="N229" s="15">
        <f>'[1]TCE - ANEXO III - Preencher'!O238</f>
        <v>3.14</v>
      </c>
      <c r="O229" s="15">
        <f>'[1]TCE - ANEXO III - Preencher'!P238</f>
        <v>0</v>
      </c>
      <c r="P229" s="16">
        <f t="shared" si="20"/>
        <v>3.14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541.97400000000005</v>
      </c>
    </row>
    <row r="230" spans="1:28" x14ac:dyDescent="0.2">
      <c r="A230" s="8">
        <f>IFERROR(VLOOKUP(B230,'[1]DADOS (OCULTAR)'!$Q$3:$S$135,3,0),"")</f>
        <v>9039744000607</v>
      </c>
      <c r="B230" s="9" t="str">
        <f>'[1]TCE - ANEXO III - Preencher'!C239</f>
        <v>UPA SÃO LOURENÇO DA MATA - C.G 006/2022</v>
      </c>
      <c r="C230" s="10"/>
      <c r="D230" s="11" t="str">
        <f>'[1]TCE - ANEXO III - Preencher'!E239</f>
        <v>VIRGINIA KARLA GONCALVES DE LIMA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12/2022</v>
      </c>
      <c r="H230" s="14">
        <f>'[1]TCE - ANEXO III - Preencher'!I239</f>
        <v>0</v>
      </c>
      <c r="I230" s="14">
        <f>'[1]TCE - ANEXO III - Preencher'!J239</f>
        <v>208.63120000000001</v>
      </c>
      <c r="J230" s="14">
        <f>'[1]TCE - ANEXO III - Preencher'!K239</f>
        <v>0</v>
      </c>
      <c r="K230" s="15">
        <f>'[1]TCE - ANEXO III - Preencher'!L239</f>
        <v>177.97</v>
      </c>
      <c r="L230" s="15">
        <f>'[1]TCE - ANEXO III - Preencher'!M239</f>
        <v>24.24</v>
      </c>
      <c r="M230" s="15">
        <f t="shared" si="19"/>
        <v>153.72999999999999</v>
      </c>
      <c r="N230" s="15">
        <f>'[1]TCE - ANEXO III - Preencher'!O239</f>
        <v>3.14</v>
      </c>
      <c r="O230" s="15">
        <f>'[1]TCE - ANEXO III - Preencher'!P239</f>
        <v>0</v>
      </c>
      <c r="P230" s="16">
        <f t="shared" si="20"/>
        <v>3.14</v>
      </c>
      <c r="Q230" s="15">
        <f>'[1]TCE - ANEXO III - Preencher'!R239</f>
        <v>145.5</v>
      </c>
      <c r="R230" s="15">
        <f>'[1]TCE - ANEXO III - Preencher'!S239</f>
        <v>72.72</v>
      </c>
      <c r="S230" s="16">
        <f t="shared" si="21"/>
        <v>72.78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438.28120000000001</v>
      </c>
    </row>
    <row r="231" spans="1:28" x14ac:dyDescent="0.2">
      <c r="A231" s="8">
        <f>IFERROR(VLOOKUP(B231,'[1]DADOS (OCULTAR)'!$Q$3:$S$135,3,0),"")</f>
        <v>9039744000607</v>
      </c>
      <c r="B231" s="9" t="str">
        <f>'[1]TCE - ANEXO III - Preencher'!C240</f>
        <v>UPA SÃO LOURENÇO DA MATA - C.G 006/2022</v>
      </c>
      <c r="C231" s="10"/>
      <c r="D231" s="11" t="str">
        <f>'[1]TCE - ANEXO III - Preencher'!E240</f>
        <v>WELLINGTON PEREIRA ARCANJO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12/2022</v>
      </c>
      <c r="H231" s="14">
        <f>'[1]TCE - ANEXO III - Preencher'!I240</f>
        <v>0</v>
      </c>
      <c r="I231" s="14">
        <f>'[1]TCE - ANEXO III - Preencher'!J240</f>
        <v>214.5488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3.14</v>
      </c>
      <c r="O231" s="15">
        <f>'[1]TCE - ANEXO III - Preencher'!P240</f>
        <v>0</v>
      </c>
      <c r="P231" s="16">
        <f t="shared" si="20"/>
        <v>3.14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217.68879999999999</v>
      </c>
    </row>
    <row r="232" spans="1:28" x14ac:dyDescent="0.2">
      <c r="A232" s="8">
        <f>IFERROR(VLOOKUP(B232,'[1]DADOS (OCULTAR)'!$Q$3:$S$135,3,0),"")</f>
        <v>9039744000607</v>
      </c>
      <c r="B232" s="9" t="str">
        <f>'[1]TCE - ANEXO III - Preencher'!C241</f>
        <v>UPA SÃO LOURENÇO DA MATA - C.G 006/2022</v>
      </c>
      <c r="C232" s="10"/>
      <c r="D232" s="11" t="str">
        <f>'[1]TCE - ANEXO III - Preencher'!E241</f>
        <v>WELLINGTON SILVA PEREIRA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5142-25</v>
      </c>
      <c r="G232" s="13" t="str">
        <f>IF('[1]TCE - ANEXO III - Preencher'!H241="","",'[1]TCE - ANEXO III - Preencher'!H241)</f>
        <v>12/2022</v>
      </c>
      <c r="H232" s="14">
        <f>'[1]TCE - ANEXO III - Preencher'!I241</f>
        <v>0</v>
      </c>
      <c r="I232" s="14">
        <f>'[1]TCE - ANEXO III - Preencher'!J241</f>
        <v>165.804</v>
      </c>
      <c r="J232" s="14">
        <f>'[1]TCE - ANEXO III - Preencher'!K241</f>
        <v>0</v>
      </c>
      <c r="K232" s="15">
        <f>'[1]TCE - ANEXO III - Preencher'!L241</f>
        <v>177.97</v>
      </c>
      <c r="L232" s="15">
        <f>'[1]TCE - ANEXO III - Preencher'!M241</f>
        <v>24.8</v>
      </c>
      <c r="M232" s="15">
        <f t="shared" si="19"/>
        <v>153.16999999999999</v>
      </c>
      <c r="N232" s="15">
        <f>'[1]TCE - ANEXO III - Preencher'!O241</f>
        <v>3.14</v>
      </c>
      <c r="O232" s="15">
        <f>'[1]TCE - ANEXO III - Preencher'!P241</f>
        <v>0</v>
      </c>
      <c r="P232" s="16">
        <f t="shared" si="20"/>
        <v>3.14</v>
      </c>
      <c r="Q232" s="15">
        <f>'[1]TCE - ANEXO III - Preencher'!R241</f>
        <v>172.2</v>
      </c>
      <c r="R232" s="15">
        <f>'[1]TCE - ANEXO III - Preencher'!S241</f>
        <v>74.41</v>
      </c>
      <c r="S232" s="16">
        <f t="shared" si="21"/>
        <v>97.789999999999992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419.904</v>
      </c>
    </row>
    <row r="233" spans="1:28" x14ac:dyDescent="0.2">
      <c r="A233" s="8">
        <f>IFERROR(VLOOKUP(B233,'[1]DADOS (OCULTAR)'!$Q$3:$S$135,3,0),"")</f>
        <v>9039744000607</v>
      </c>
      <c r="B233" s="9" t="str">
        <f>'[1]TCE - ANEXO III - Preencher'!C242</f>
        <v>UPA SÃO LOURENÇO DA MATA - C.G 006/2022</v>
      </c>
      <c r="C233" s="10"/>
      <c r="D233" s="11" t="str">
        <f>'[1]TCE - ANEXO III - Preencher'!E242</f>
        <v>WILLIAM ALVES BEZERRA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3241-15</v>
      </c>
      <c r="G233" s="13" t="str">
        <f>IF('[1]TCE - ANEXO III - Preencher'!H242="","",'[1]TCE - ANEXO III - Preencher'!H242)</f>
        <v>12/2022</v>
      </c>
      <c r="H233" s="14">
        <f>'[1]TCE - ANEXO III - Preencher'!I242</f>
        <v>0</v>
      </c>
      <c r="I233" s="14">
        <f>'[1]TCE - ANEXO III - Preencher'!J242</f>
        <v>527.85040000000004</v>
      </c>
      <c r="J233" s="14">
        <f>'[1]TCE - ANEXO III - Preencher'!K242</f>
        <v>0</v>
      </c>
      <c r="K233" s="15">
        <f>'[1]TCE - ANEXO III - Preencher'!L242</f>
        <v>177.97</v>
      </c>
      <c r="L233" s="15">
        <f>'[1]TCE - ANEXO III - Preencher'!M242</f>
        <v>12.2</v>
      </c>
      <c r="M233" s="15">
        <f t="shared" si="19"/>
        <v>165.77</v>
      </c>
      <c r="N233" s="15">
        <f>'[1]TCE - ANEXO III - Preencher'!O242</f>
        <v>3.14</v>
      </c>
      <c r="O233" s="15">
        <f>'[1]TCE - ANEXO III - Preencher'!P242</f>
        <v>0</v>
      </c>
      <c r="P233" s="16">
        <f t="shared" si="20"/>
        <v>3.14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696.7604</v>
      </c>
    </row>
    <row r="234" spans="1:28" x14ac:dyDescent="0.2">
      <c r="A234" s="8">
        <f>IFERROR(VLOOKUP(B234,'[1]DADOS (OCULTAR)'!$Q$3:$S$135,3,0),"")</f>
        <v>9039744000607</v>
      </c>
      <c r="B234" s="9" t="str">
        <f>'[1]TCE - ANEXO III - Preencher'!C243</f>
        <v>UPA SÃO LOURENÇO DA MATA - C.G 006/2022</v>
      </c>
      <c r="C234" s="10"/>
      <c r="D234" s="11" t="str">
        <f>'[1]TCE - ANEXO III - Preencher'!E243</f>
        <v>WILLIANE MAXIMO DE ALBUQUERQUE CORREIA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12/2022</v>
      </c>
      <c r="H234" s="14">
        <f>'[1]TCE - ANEXO III - Preencher'!I243</f>
        <v>0</v>
      </c>
      <c r="I234" s="14">
        <f>'[1]TCE - ANEXO III - Preencher'!J243</f>
        <v>458.55919999999998</v>
      </c>
      <c r="J234" s="14">
        <f>'[1]TCE - ANEXO III - Preencher'!K243</f>
        <v>0</v>
      </c>
      <c r="K234" s="15">
        <f>'[1]TCE - ANEXO III - Preencher'!L243</f>
        <v>177.97</v>
      </c>
      <c r="L234" s="15">
        <f>'[1]TCE - ANEXO III - Preencher'!M243</f>
        <v>3.3</v>
      </c>
      <c r="M234" s="15">
        <f t="shared" si="19"/>
        <v>174.67</v>
      </c>
      <c r="N234" s="15">
        <f>'[1]TCE - ANEXO III - Preencher'!O243</f>
        <v>3.14</v>
      </c>
      <c r="O234" s="15">
        <f>'[1]TCE - ANEXO III - Preencher'!P243</f>
        <v>0</v>
      </c>
      <c r="P234" s="16">
        <f t="shared" si="20"/>
        <v>3.14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110.51</v>
      </c>
      <c r="U234" s="15">
        <f>'[1]TCE - ANEXO III - Preencher'!V243</f>
        <v>0</v>
      </c>
      <c r="V234" s="16">
        <f t="shared" si="22"/>
        <v>110.51</v>
      </c>
      <c r="W234" s="17" t="str">
        <f>IF('[1]TCE - ANEXO III - Preencher'!X243="","",'[1]TCE - ANEXO III - Preencher'!X243)</f>
        <v>AUXÍLIO CRECHE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746.87919999999997</v>
      </c>
    </row>
    <row r="235" spans="1:28" x14ac:dyDescent="0.2">
      <c r="A235" s="8">
        <f>IFERROR(VLOOKUP(B235,'[1]DADOS (OCULTAR)'!$Q$3:$S$135,3,0),"")</f>
        <v>9039744000607</v>
      </c>
      <c r="B235" s="9" t="str">
        <f>'[1]TCE - ANEXO III - Preencher'!C244</f>
        <v>UPA SÃO LOURENÇO DA MATA - C.G 006/2022</v>
      </c>
      <c r="C235" s="10"/>
      <c r="D235" s="11" t="str">
        <f>'[1]TCE - ANEXO III - Preencher'!E244</f>
        <v>YRIS ESTER MARIA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5211-30</v>
      </c>
      <c r="G235" s="13" t="str">
        <f>IF('[1]TCE - ANEXO III - Preencher'!H244="","",'[1]TCE - ANEXO III - Preencher'!H244)</f>
        <v>12/2022</v>
      </c>
      <c r="H235" s="14">
        <f>'[1]TCE - ANEXO III - Preencher'!I244</f>
        <v>0</v>
      </c>
      <c r="I235" s="14">
        <f>'[1]TCE - ANEXO III - Preencher'!J244</f>
        <v>168.98480000000001</v>
      </c>
      <c r="J235" s="14">
        <f>'[1]TCE - ANEXO III - Preencher'!K244</f>
        <v>0</v>
      </c>
      <c r="K235" s="15">
        <f>'[1]TCE - ANEXO III - Preencher'!L244</f>
        <v>177.97</v>
      </c>
      <c r="L235" s="15">
        <f>'[1]TCE - ANEXO III - Preencher'!M244</f>
        <v>24.87</v>
      </c>
      <c r="M235" s="15">
        <f t="shared" si="19"/>
        <v>153.1</v>
      </c>
      <c r="N235" s="15">
        <f>'[1]TCE - ANEXO III - Preencher'!O244</f>
        <v>3.14</v>
      </c>
      <c r="O235" s="15">
        <f>'[1]TCE - ANEXO III - Preencher'!P244</f>
        <v>0</v>
      </c>
      <c r="P235" s="16">
        <f t="shared" si="20"/>
        <v>3.14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325.22479999999996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Deyse Hellen Da Silva Freitas</dc:creator>
  <cp:lastModifiedBy>Deyse Hellen Da Silva Freitas</cp:lastModifiedBy>
  <dcterms:created xsi:type="dcterms:W3CDTF">2023-01-25T17:08:01Z</dcterms:created>
  <dcterms:modified xsi:type="dcterms:W3CDTF">2023-01-25T17:08:30Z</dcterms:modified>
</cp:coreProperties>
</file>