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2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Pasta2!$A$1:$P$44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<sst xmlns="http://schemas.openxmlformats.org/spreadsheetml/2006/main" count="17" uniqueCount="16">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</sst>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3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4" xfId="9"/>
    <cellStyle name="Normal 9" xfId="10"/>
    <cellStyle name="Separador de milhares" xfId="1" builtinId="3"/>
    <cellStyle name="Separador de milhares 2" xfId="11"/>
    <cellStyle name="Texto Explicativo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10.22/1%20-%20RELAT&#211;RIO%20CONT&#193;BIL/1%20-%20Planilha%20Contabil%20Financeira/13.2%20PCF%20em%20EXCEL%2010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SALGUEIRO</v>
          </cell>
          <cell r="E11" t="str">
            <v>ALEKSANDRA THAWANY DOS SANTOS PEREIRA</v>
          </cell>
          <cell r="G11" t="str">
            <v>2 - Outros Profissionais da Saúde</v>
          </cell>
          <cell r="H11" t="str">
            <v>3222-05</v>
          </cell>
          <cell r="I11" t="str">
            <v>10/2022</v>
          </cell>
          <cell r="J11" t="str">
            <v>2 - Diarista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298.87</v>
          </cell>
          <cell r="S11">
            <v>0</v>
          </cell>
          <cell r="W11">
            <v>136.94999999999999</v>
          </cell>
          <cell r="X11">
            <v>1373.9199999999998</v>
          </cell>
        </row>
        <row r="12">
          <cell r="C12" t="str">
            <v>UPAE SALGUEIRO</v>
          </cell>
          <cell r="E12" t="str">
            <v>AMANDA ALLIDA GONCALVES E SA</v>
          </cell>
          <cell r="G12" t="str">
            <v>2 - Outros Profissionais da Saúde</v>
          </cell>
          <cell r="H12" t="str">
            <v>2516-05</v>
          </cell>
          <cell r="I12" t="str">
            <v>10/2022</v>
          </cell>
          <cell r="J12" t="str">
            <v>2 - Diarista</v>
          </cell>
          <cell r="K12">
            <v>30</v>
          </cell>
          <cell r="L12">
            <v>1963.1</v>
          </cell>
          <cell r="P12">
            <v>0</v>
          </cell>
          <cell r="Q12">
            <v>0</v>
          </cell>
          <cell r="R12">
            <v>340.56</v>
          </cell>
          <cell r="S12">
            <v>0</v>
          </cell>
          <cell r="W12">
            <v>236.06</v>
          </cell>
          <cell r="X12">
            <v>2067.6</v>
          </cell>
        </row>
        <row r="13">
          <cell r="C13" t="str">
            <v>UPAE SALGUEIRO</v>
          </cell>
          <cell r="E13" t="str">
            <v>ANA LARISSA BARBOSA BARROS NUNES</v>
          </cell>
          <cell r="G13" t="str">
            <v>2 - Outros Profissionais da Saúde</v>
          </cell>
          <cell r="H13" t="str">
            <v>3222-05</v>
          </cell>
          <cell r="I13" t="str">
            <v>10/2022</v>
          </cell>
          <cell r="J13" t="str">
            <v>2 - Diarista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2021.71</v>
          </cell>
          <cell r="X13">
            <v>1026.1799999999998</v>
          </cell>
        </row>
        <row r="14">
          <cell r="C14" t="str">
            <v>UPAE SALGUEIRO</v>
          </cell>
          <cell r="E14" t="str">
            <v>ANA LIVIA LUNA DE LIMA</v>
          </cell>
          <cell r="G14" t="str">
            <v>3 - Administrativo</v>
          </cell>
          <cell r="H14" t="str">
            <v>4110-10</v>
          </cell>
          <cell r="I14" t="str">
            <v>10/2022</v>
          </cell>
          <cell r="J14" t="str">
            <v>2 - Diarista</v>
          </cell>
          <cell r="K14">
            <v>20</v>
          </cell>
          <cell r="L14">
            <v>404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30.3</v>
          </cell>
          <cell r="X14">
            <v>373.7</v>
          </cell>
        </row>
        <row r="15">
          <cell r="C15" t="str">
            <v>UPAE SALGUEIRO</v>
          </cell>
          <cell r="E15" t="str">
            <v>ANAMELIA LOURENCO DA SILVA</v>
          </cell>
          <cell r="G15" t="str">
            <v>2 - Outros Profissionais da Saúde</v>
          </cell>
          <cell r="H15" t="str">
            <v>3222-05</v>
          </cell>
          <cell r="I15" t="str">
            <v>10/2022</v>
          </cell>
          <cell r="J15" t="str">
            <v>2 - Diarista</v>
          </cell>
          <cell r="K15">
            <v>44</v>
          </cell>
          <cell r="L15">
            <v>1212</v>
          </cell>
          <cell r="P15">
            <v>0</v>
          </cell>
          <cell r="Q15">
            <v>0</v>
          </cell>
          <cell r="R15">
            <v>242.4</v>
          </cell>
          <cell r="S15">
            <v>0</v>
          </cell>
          <cell r="W15">
            <v>555.69000000000005</v>
          </cell>
          <cell r="X15">
            <v>898.71</v>
          </cell>
        </row>
        <row r="16">
          <cell r="C16" t="str">
            <v>UPAE SALGUEIRO</v>
          </cell>
          <cell r="E16" t="str">
            <v>ANDREA NATALIA OLIVEIRA SILVA</v>
          </cell>
          <cell r="G16" t="str">
            <v>2 - Outros Profissionais da Saúde</v>
          </cell>
          <cell r="H16" t="str">
            <v>3222-05</v>
          </cell>
          <cell r="I16" t="str">
            <v>10/2022</v>
          </cell>
          <cell r="J16" t="str">
            <v>2 - Diarista</v>
          </cell>
          <cell r="K16">
            <v>44</v>
          </cell>
          <cell r="L16">
            <v>1212</v>
          </cell>
          <cell r="P16">
            <v>0</v>
          </cell>
          <cell r="Q16">
            <v>0</v>
          </cell>
          <cell r="R16">
            <v>242.4</v>
          </cell>
          <cell r="S16">
            <v>0</v>
          </cell>
          <cell r="W16">
            <v>157.71</v>
          </cell>
          <cell r="X16">
            <v>1296.69</v>
          </cell>
        </row>
        <row r="17">
          <cell r="C17" t="str">
            <v>UPAE SALGUEIRO</v>
          </cell>
          <cell r="E17" t="str">
            <v>CAMILLA TAIS GOMES NEVES DOS SANTOS</v>
          </cell>
          <cell r="G17" t="str">
            <v>2 - Outros Profissionais da Saúde</v>
          </cell>
          <cell r="H17" t="str">
            <v>2238-10</v>
          </cell>
          <cell r="I17" t="str">
            <v>10/2022</v>
          </cell>
          <cell r="J17" t="str">
            <v>2 - Diarista</v>
          </cell>
          <cell r="K17">
            <v>30</v>
          </cell>
          <cell r="L17">
            <v>1963.1</v>
          </cell>
          <cell r="P17">
            <v>0</v>
          </cell>
          <cell r="Q17">
            <v>0</v>
          </cell>
          <cell r="R17">
            <v>340.56</v>
          </cell>
          <cell r="S17">
            <v>0</v>
          </cell>
          <cell r="W17">
            <v>836.02</v>
          </cell>
          <cell r="X17">
            <v>1467.6399999999999</v>
          </cell>
        </row>
        <row r="18">
          <cell r="C18" t="str">
            <v>UPAE SALGUEIRO</v>
          </cell>
          <cell r="E18" t="str">
            <v>CARLUCIA ALZIRA TORRES</v>
          </cell>
          <cell r="G18" t="str">
            <v>2 - Outros Profissionais da Saúde</v>
          </cell>
          <cell r="H18" t="str">
            <v>2237-10</v>
          </cell>
          <cell r="I18" t="str">
            <v>10/2022</v>
          </cell>
          <cell r="J18" t="str">
            <v>2 - Diarista</v>
          </cell>
          <cell r="K18">
            <v>36</v>
          </cell>
          <cell r="L18">
            <v>2825.26</v>
          </cell>
          <cell r="P18">
            <v>0</v>
          </cell>
          <cell r="Q18">
            <v>0</v>
          </cell>
          <cell r="R18">
            <v>477.84</v>
          </cell>
          <cell r="S18">
            <v>84.76</v>
          </cell>
          <cell r="W18">
            <v>421.58</v>
          </cell>
          <cell r="X18">
            <v>2966.2800000000007</v>
          </cell>
        </row>
        <row r="19">
          <cell r="C19" t="str">
            <v>UPAE SALGUEIRO</v>
          </cell>
          <cell r="E19" t="str">
            <v>CAUA DE SOUZA NETO</v>
          </cell>
          <cell r="G19" t="str">
            <v>3 - Administrativo</v>
          </cell>
          <cell r="H19" t="str">
            <v>4110-10</v>
          </cell>
          <cell r="I19" t="str">
            <v>10/2022</v>
          </cell>
          <cell r="J19" t="str">
            <v>2 - Diarista</v>
          </cell>
          <cell r="K19">
            <v>44</v>
          </cell>
          <cell r="L19">
            <v>1212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115.14</v>
          </cell>
          <cell r="X19">
            <v>1096.8599999999999</v>
          </cell>
        </row>
        <row r="20">
          <cell r="C20" t="str">
            <v>UPAE SALGUEIRO</v>
          </cell>
          <cell r="E20" t="str">
            <v>CLAUDIANA CREUZA MENDES</v>
          </cell>
          <cell r="G20" t="str">
            <v>3 - Administrativo</v>
          </cell>
          <cell r="H20" t="str">
            <v>4110-10</v>
          </cell>
          <cell r="I20" t="str">
            <v>10/2022</v>
          </cell>
          <cell r="J20" t="str">
            <v>2 - Diarista</v>
          </cell>
          <cell r="K20">
            <v>44</v>
          </cell>
          <cell r="L20">
            <v>0</v>
          </cell>
          <cell r="P20">
            <v>0</v>
          </cell>
          <cell r="Q20">
            <v>0</v>
          </cell>
          <cell r="R20">
            <v>4435.1400000000003</v>
          </cell>
          <cell r="S20">
            <v>0</v>
          </cell>
          <cell r="W20">
            <v>671.75</v>
          </cell>
          <cell r="X20">
            <v>3763.3900000000003</v>
          </cell>
        </row>
        <row r="21">
          <cell r="C21" t="str">
            <v>UPAE SALGUEIRO</v>
          </cell>
          <cell r="E21" t="str">
            <v>CLAUDINEIDE MARTINS DA SILVA</v>
          </cell>
          <cell r="G21" t="str">
            <v>3 - Administrativo</v>
          </cell>
          <cell r="H21" t="str">
            <v>4110-10</v>
          </cell>
          <cell r="I21" t="str">
            <v>10/2022</v>
          </cell>
          <cell r="J21" t="str">
            <v>2 - Diarista</v>
          </cell>
          <cell r="K21">
            <v>44</v>
          </cell>
          <cell r="L21">
            <v>1932.71</v>
          </cell>
          <cell r="P21">
            <v>0</v>
          </cell>
          <cell r="Q21">
            <v>0</v>
          </cell>
          <cell r="R21">
            <v>200.41</v>
          </cell>
          <cell r="S21">
            <v>0</v>
          </cell>
          <cell r="W21">
            <v>167.76</v>
          </cell>
          <cell r="X21">
            <v>1965.36</v>
          </cell>
        </row>
        <row r="22">
          <cell r="C22" t="str">
            <v>UPAE SALGUEIRO</v>
          </cell>
          <cell r="E22" t="str">
            <v>CRISLAYNE SA TRAPIA</v>
          </cell>
          <cell r="G22" t="str">
            <v>3 - Administrativo</v>
          </cell>
          <cell r="H22" t="str">
            <v>4110-10</v>
          </cell>
          <cell r="I22" t="str">
            <v>10/2022</v>
          </cell>
          <cell r="J22" t="str">
            <v>2 - Diarista</v>
          </cell>
          <cell r="K22">
            <v>44</v>
          </cell>
          <cell r="L22">
            <v>47.78</v>
          </cell>
          <cell r="P22">
            <v>2260.77</v>
          </cell>
          <cell r="Q22">
            <v>752.55</v>
          </cell>
          <cell r="R22">
            <v>2.39</v>
          </cell>
          <cell r="S22">
            <v>200</v>
          </cell>
          <cell r="W22">
            <v>3036.08</v>
          </cell>
          <cell r="X22">
            <v>227.41000000000031</v>
          </cell>
        </row>
        <row r="23">
          <cell r="C23" t="str">
            <v>UPAE SALGUEIRO</v>
          </cell>
          <cell r="E23" t="str">
            <v>DANIELE RODRIGUES CAETANO</v>
          </cell>
          <cell r="G23" t="str">
            <v>2 - Outros Profissionais da Saúde</v>
          </cell>
          <cell r="H23" t="str">
            <v>3222-05</v>
          </cell>
          <cell r="I23" t="str">
            <v>10/2022</v>
          </cell>
          <cell r="J23" t="str">
            <v>2 - Diarista</v>
          </cell>
          <cell r="K23">
            <v>44</v>
          </cell>
          <cell r="L23">
            <v>767.6</v>
          </cell>
          <cell r="P23">
            <v>0</v>
          </cell>
          <cell r="Q23">
            <v>0</v>
          </cell>
          <cell r="R23">
            <v>153.52000000000001</v>
          </cell>
          <cell r="S23">
            <v>0</v>
          </cell>
          <cell r="W23">
            <v>75.510000000000005</v>
          </cell>
          <cell r="X23">
            <v>845.61</v>
          </cell>
        </row>
        <row r="24">
          <cell r="C24" t="str">
            <v>UPAE SALGUEIRO</v>
          </cell>
          <cell r="E24" t="str">
            <v>DANILO CLEITON DE FREITAS CONSERVA</v>
          </cell>
          <cell r="G24" t="str">
            <v>3 - Administrativo</v>
          </cell>
          <cell r="H24" t="str">
            <v>5174-10</v>
          </cell>
          <cell r="I24" t="str">
            <v>10/2022</v>
          </cell>
          <cell r="J24" t="str">
            <v>1 - Plantonista</v>
          </cell>
          <cell r="K24">
            <v>44</v>
          </cell>
          <cell r="L24">
            <v>1212</v>
          </cell>
          <cell r="P24">
            <v>0</v>
          </cell>
          <cell r="Q24">
            <v>0</v>
          </cell>
          <cell r="R24">
            <v>218.28</v>
          </cell>
          <cell r="S24">
            <v>0</v>
          </cell>
          <cell r="W24">
            <v>550.07000000000005</v>
          </cell>
          <cell r="X24">
            <v>880.20999999999992</v>
          </cell>
        </row>
        <row r="25">
          <cell r="C25" t="str">
            <v>UPAE SALGUEIRO</v>
          </cell>
          <cell r="E25" t="str">
            <v>DEBORAH THUANY DA SILVA LOURENCO</v>
          </cell>
          <cell r="G25" t="str">
            <v>2 - Outros Profissionais da Saúde</v>
          </cell>
          <cell r="H25" t="str">
            <v>3222-05</v>
          </cell>
          <cell r="I25" t="str">
            <v>10/2022</v>
          </cell>
          <cell r="J25" t="str">
            <v>2 - Diarista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2060.4499999999998</v>
          </cell>
          <cell r="S25">
            <v>0</v>
          </cell>
          <cell r="W25">
            <v>140.66</v>
          </cell>
          <cell r="X25">
            <v>3131.79</v>
          </cell>
        </row>
        <row r="26">
          <cell r="C26" t="str">
            <v>UPAE SALGUEIRO</v>
          </cell>
          <cell r="E26" t="str">
            <v>DENISE CRISTINA MARINS DE BARROS</v>
          </cell>
          <cell r="G26" t="str">
            <v>3 - Administrativo</v>
          </cell>
          <cell r="H26" t="str">
            <v>4110-10</v>
          </cell>
          <cell r="I26" t="str">
            <v>10/2022</v>
          </cell>
          <cell r="J26" t="str">
            <v>2 - Diarista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242.97</v>
          </cell>
          <cell r="S26">
            <v>0</v>
          </cell>
          <cell r="W26">
            <v>120.59</v>
          </cell>
          <cell r="X26">
            <v>1334.38</v>
          </cell>
        </row>
        <row r="27">
          <cell r="C27" t="str">
            <v>UPAE SALGUEIRO</v>
          </cell>
          <cell r="E27" t="str">
            <v>EDUARDO DA SILVA SOBRINHO</v>
          </cell>
          <cell r="G27" t="str">
            <v>3 - Administrativo</v>
          </cell>
          <cell r="H27" t="str">
            <v>5174-10</v>
          </cell>
          <cell r="I27" t="str">
            <v>10/2022</v>
          </cell>
          <cell r="J27" t="str">
            <v>1 - Plantonista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310.63</v>
          </cell>
          <cell r="S27">
            <v>0</v>
          </cell>
          <cell r="W27">
            <v>592.23</v>
          </cell>
          <cell r="X27">
            <v>930.40000000000009</v>
          </cell>
        </row>
        <row r="28">
          <cell r="C28" t="str">
            <v>UPAE SALGUEIRO</v>
          </cell>
          <cell r="E28" t="str">
            <v>EDVANIA MARIA GONCALVES BEZERRA</v>
          </cell>
          <cell r="G28" t="str">
            <v>3 - Administrativo</v>
          </cell>
          <cell r="H28" t="str">
            <v>4110-10</v>
          </cell>
          <cell r="I28" t="str">
            <v>10/2022</v>
          </cell>
          <cell r="J28" t="str">
            <v>2 - Diarista</v>
          </cell>
          <cell r="K28">
            <v>44</v>
          </cell>
          <cell r="L28">
            <v>1212</v>
          </cell>
          <cell r="P28">
            <v>0</v>
          </cell>
          <cell r="Q28">
            <v>0</v>
          </cell>
          <cell r="R28">
            <v>195.33</v>
          </cell>
          <cell r="S28">
            <v>0</v>
          </cell>
          <cell r="W28">
            <v>115.14</v>
          </cell>
          <cell r="X28">
            <v>1292.1899999999998</v>
          </cell>
        </row>
        <row r="29">
          <cell r="C29" t="str">
            <v>UPAE SALGUEIRO</v>
          </cell>
          <cell r="E29" t="str">
            <v>ELAINE ALVES VASCONCELOS</v>
          </cell>
          <cell r="G29" t="str">
            <v>3 - Administrativo</v>
          </cell>
          <cell r="H29" t="str">
            <v>4110-10</v>
          </cell>
          <cell r="I29" t="str">
            <v>10/2022</v>
          </cell>
          <cell r="J29" t="str">
            <v>2 - Diarista</v>
          </cell>
          <cell r="K29">
            <v>44</v>
          </cell>
          <cell r="L29">
            <v>1433.42</v>
          </cell>
          <cell r="P29">
            <v>0</v>
          </cell>
          <cell r="Q29">
            <v>0</v>
          </cell>
          <cell r="R29">
            <v>71.67</v>
          </cell>
          <cell r="S29">
            <v>0</v>
          </cell>
          <cell r="W29">
            <v>145.94</v>
          </cell>
          <cell r="X29">
            <v>1359.15</v>
          </cell>
        </row>
        <row r="30">
          <cell r="C30" t="str">
            <v>UPAE SALGUEIRO</v>
          </cell>
          <cell r="E30" t="str">
            <v>ERICKA FERNANDA SIMPLICIO DA CRUZ BARROS</v>
          </cell>
          <cell r="G30" t="str">
            <v>2 - Outros Profissionais da Saúde</v>
          </cell>
          <cell r="H30" t="str">
            <v>2234-05</v>
          </cell>
          <cell r="I30" t="str">
            <v>10/2022</v>
          </cell>
          <cell r="J30" t="str">
            <v>2 - Diarista</v>
          </cell>
          <cell r="K30">
            <v>30</v>
          </cell>
          <cell r="L30">
            <v>2859.16</v>
          </cell>
          <cell r="P30">
            <v>0</v>
          </cell>
          <cell r="Q30">
            <v>0</v>
          </cell>
          <cell r="R30">
            <v>506.56</v>
          </cell>
          <cell r="S30">
            <v>1017.21</v>
          </cell>
          <cell r="W30">
            <v>707.04</v>
          </cell>
          <cell r="X30">
            <v>3675.8900000000003</v>
          </cell>
        </row>
        <row r="31">
          <cell r="C31" t="str">
            <v>UPAE SALGUEIRO</v>
          </cell>
          <cell r="E31" t="str">
            <v>FERNANDA MIRELLE VIEIRA DAMACENO</v>
          </cell>
          <cell r="G31" t="str">
            <v>3 - Administrativo</v>
          </cell>
          <cell r="H31" t="str">
            <v>1312-10</v>
          </cell>
          <cell r="I31" t="str">
            <v>10/2022</v>
          </cell>
          <cell r="J31" t="str">
            <v>2 - Diarista</v>
          </cell>
          <cell r="K31">
            <v>40</v>
          </cell>
          <cell r="L31">
            <v>11411.56</v>
          </cell>
          <cell r="P31">
            <v>0</v>
          </cell>
          <cell r="Q31">
            <v>0</v>
          </cell>
          <cell r="R31">
            <v>3479.67</v>
          </cell>
          <cell r="S31">
            <v>0</v>
          </cell>
          <cell r="W31">
            <v>3111.3</v>
          </cell>
          <cell r="X31">
            <v>11779.93</v>
          </cell>
        </row>
        <row r="32">
          <cell r="C32" t="str">
            <v>UPAE SALGUEIRO</v>
          </cell>
          <cell r="E32" t="str">
            <v>FLAVIA GABRIELY GOMES DE JESUS</v>
          </cell>
          <cell r="G32" t="str">
            <v>3 - Administrativo</v>
          </cell>
          <cell r="H32" t="str">
            <v>4110-10</v>
          </cell>
          <cell r="I32" t="str">
            <v>10/2022</v>
          </cell>
          <cell r="J32" t="str">
            <v>2 - Diarista</v>
          </cell>
          <cell r="K32">
            <v>44</v>
          </cell>
          <cell r="L32">
            <v>767.6</v>
          </cell>
          <cell r="P32">
            <v>0</v>
          </cell>
          <cell r="Q32">
            <v>0</v>
          </cell>
          <cell r="R32">
            <v>100.44</v>
          </cell>
          <cell r="S32">
            <v>0</v>
          </cell>
          <cell r="W32">
            <v>129.28</v>
          </cell>
          <cell r="X32">
            <v>738.76</v>
          </cell>
        </row>
        <row r="33">
          <cell r="C33" t="str">
            <v>UPAE SALGUEIRO</v>
          </cell>
          <cell r="E33" t="str">
            <v>FREDSON AMORIM DE LIMA</v>
          </cell>
          <cell r="G33" t="str">
            <v>2 - Outros Profissionais da Saúde</v>
          </cell>
          <cell r="H33" t="str">
            <v>3241-15</v>
          </cell>
          <cell r="I33" t="str">
            <v>10/2022</v>
          </cell>
          <cell r="J33" t="str">
            <v>2 - Diarista</v>
          </cell>
          <cell r="K33">
            <v>24</v>
          </cell>
          <cell r="L33">
            <v>2215.5700000000002</v>
          </cell>
          <cell r="P33">
            <v>0</v>
          </cell>
          <cell r="Q33">
            <v>0</v>
          </cell>
          <cell r="R33">
            <v>997.01</v>
          </cell>
          <cell r="S33">
            <v>157.6</v>
          </cell>
          <cell r="W33">
            <v>480.5</v>
          </cell>
          <cell r="X33">
            <v>2889.68</v>
          </cell>
        </row>
        <row r="34">
          <cell r="C34" t="str">
            <v>UPAE SALGUEIRO</v>
          </cell>
          <cell r="E34" t="str">
            <v>GABRIELLA BARROS CRUZ FERREIRA SILVA</v>
          </cell>
          <cell r="G34" t="str">
            <v>2 - Outros Profissionais da Saúde</v>
          </cell>
          <cell r="H34" t="str">
            <v>2236-05</v>
          </cell>
          <cell r="I34" t="str">
            <v>10/2022</v>
          </cell>
          <cell r="J34" t="str">
            <v>2 - Diarista</v>
          </cell>
          <cell r="K34">
            <v>30</v>
          </cell>
          <cell r="L34">
            <v>2167.9699999999998</v>
          </cell>
          <cell r="P34">
            <v>0</v>
          </cell>
          <cell r="Q34">
            <v>0</v>
          </cell>
          <cell r="R34">
            <v>594.28</v>
          </cell>
          <cell r="S34">
            <v>86.72</v>
          </cell>
          <cell r="W34">
            <v>734.57</v>
          </cell>
          <cell r="X34">
            <v>2114.3999999999996</v>
          </cell>
        </row>
        <row r="35">
          <cell r="C35" t="str">
            <v>UPAE SALGUEIRO</v>
          </cell>
          <cell r="E35" t="str">
            <v>GIOVANNI CLEITON PEREIRA VIANA</v>
          </cell>
          <cell r="G35" t="str">
            <v>3 - Administrativo</v>
          </cell>
          <cell r="H35" t="str">
            <v>3172-10</v>
          </cell>
          <cell r="I35" t="str">
            <v>10/2022</v>
          </cell>
          <cell r="J35" t="str">
            <v>2 - Diarista</v>
          </cell>
          <cell r="K35">
            <v>44</v>
          </cell>
          <cell r="L35">
            <v>1826.29</v>
          </cell>
          <cell r="P35">
            <v>0</v>
          </cell>
          <cell r="Q35">
            <v>0</v>
          </cell>
          <cell r="R35">
            <v>91.31</v>
          </cell>
          <cell r="S35">
            <v>0</v>
          </cell>
          <cell r="W35">
            <v>594.21</v>
          </cell>
          <cell r="X35">
            <v>1323.3899999999999</v>
          </cell>
        </row>
        <row r="36">
          <cell r="C36" t="str">
            <v>UPAE SALGUEIRO</v>
          </cell>
          <cell r="E36" t="str">
            <v>GIVAGO FILGUEIRA BASILIO</v>
          </cell>
          <cell r="G36" t="str">
            <v>3 - Administrativo</v>
          </cell>
          <cell r="H36" t="str">
            <v>3172-10</v>
          </cell>
          <cell r="I36" t="str">
            <v>10/2022</v>
          </cell>
          <cell r="J36" t="str">
            <v>2 - Diarista</v>
          </cell>
          <cell r="K36">
            <v>44</v>
          </cell>
          <cell r="L36">
            <v>1826.29</v>
          </cell>
          <cell r="P36">
            <v>0</v>
          </cell>
          <cell r="Q36">
            <v>0</v>
          </cell>
          <cell r="R36">
            <v>91.31</v>
          </cell>
          <cell r="S36">
            <v>0</v>
          </cell>
          <cell r="W36">
            <v>487.48</v>
          </cell>
          <cell r="X36">
            <v>1430.12</v>
          </cell>
        </row>
        <row r="37">
          <cell r="C37" t="str">
            <v>UPAE SALGUEIRO</v>
          </cell>
          <cell r="E37" t="str">
            <v>HADASSA RUDENIA PEREIRA SANTOS</v>
          </cell>
          <cell r="G37" t="str">
            <v>2 - Outros Profissionais da Saúde</v>
          </cell>
          <cell r="H37" t="str">
            <v>2235-05</v>
          </cell>
          <cell r="I37" t="str">
            <v>10/2022</v>
          </cell>
          <cell r="J37" t="str">
            <v>2 - Diarista</v>
          </cell>
          <cell r="K37">
            <v>40</v>
          </cell>
          <cell r="L37">
            <v>1708.2</v>
          </cell>
          <cell r="P37">
            <v>0</v>
          </cell>
          <cell r="Q37">
            <v>0</v>
          </cell>
          <cell r="R37">
            <v>463.42</v>
          </cell>
          <cell r="S37">
            <v>393.95</v>
          </cell>
          <cell r="W37">
            <v>213.95</v>
          </cell>
          <cell r="X37">
            <v>2351.62</v>
          </cell>
        </row>
        <row r="38">
          <cell r="C38" t="str">
            <v>UPAE SALGUEIRO</v>
          </cell>
          <cell r="E38" t="str">
            <v>IVAN DE OLIVEIRA</v>
          </cell>
          <cell r="G38" t="str">
            <v>3 - Administrativo</v>
          </cell>
          <cell r="H38" t="str">
            <v>4141-05</v>
          </cell>
          <cell r="I38" t="str">
            <v>10/2022</v>
          </cell>
          <cell r="J38" t="str">
            <v>2 - Diarista</v>
          </cell>
          <cell r="K38">
            <v>44</v>
          </cell>
          <cell r="L38">
            <v>1212</v>
          </cell>
          <cell r="P38">
            <v>0</v>
          </cell>
          <cell r="Q38">
            <v>0</v>
          </cell>
          <cell r="R38">
            <v>173.54</v>
          </cell>
          <cell r="S38">
            <v>0</v>
          </cell>
          <cell r="W38">
            <v>111.53</v>
          </cell>
          <cell r="X38">
            <v>1274.01</v>
          </cell>
        </row>
        <row r="39">
          <cell r="C39" t="str">
            <v>UPAE SALGUEIRO</v>
          </cell>
          <cell r="E39" t="str">
            <v>IVONE MARIA DE OLIVEIRA</v>
          </cell>
          <cell r="G39" t="str">
            <v>3 - Administrativo</v>
          </cell>
          <cell r="H39" t="str">
            <v>4110-10</v>
          </cell>
          <cell r="I39" t="str">
            <v>10/2022</v>
          </cell>
          <cell r="J39" t="str">
            <v>2 - Diarista</v>
          </cell>
          <cell r="K39">
            <v>44</v>
          </cell>
          <cell r="L39">
            <v>1212</v>
          </cell>
          <cell r="P39">
            <v>0</v>
          </cell>
          <cell r="Q39">
            <v>0</v>
          </cell>
          <cell r="R39">
            <v>60.6</v>
          </cell>
          <cell r="S39">
            <v>0</v>
          </cell>
          <cell r="W39">
            <v>335.65</v>
          </cell>
          <cell r="X39">
            <v>936.94999999999993</v>
          </cell>
        </row>
        <row r="40">
          <cell r="C40" t="str">
            <v>UPAE SALGUEIRO</v>
          </cell>
          <cell r="E40" t="str">
            <v>JOSE LEONARDO MATIAS DE SA</v>
          </cell>
          <cell r="G40" t="str">
            <v>2 - Outros Profissionais da Saúde</v>
          </cell>
          <cell r="H40" t="str">
            <v>2515-10</v>
          </cell>
          <cell r="I40" t="str">
            <v>10/2022</v>
          </cell>
          <cell r="J40" t="str">
            <v>2 - Diarista</v>
          </cell>
          <cell r="K40">
            <v>30</v>
          </cell>
          <cell r="L40">
            <v>55.07</v>
          </cell>
          <cell r="P40">
            <v>2534.92</v>
          </cell>
          <cell r="Q40">
            <v>947.27</v>
          </cell>
          <cell r="R40">
            <v>8.08</v>
          </cell>
          <cell r="S40">
            <v>0</v>
          </cell>
          <cell r="W40">
            <v>3489.77</v>
          </cell>
          <cell r="X40">
            <v>55.570000000000164</v>
          </cell>
        </row>
        <row r="41">
          <cell r="C41" t="str">
            <v>UPAE SALGUEIRO</v>
          </cell>
          <cell r="E41" t="str">
            <v>JOSE NILTON DA SILVA</v>
          </cell>
          <cell r="G41" t="str">
            <v>3 - Administrativo</v>
          </cell>
          <cell r="H41" t="str">
            <v>4110-10</v>
          </cell>
          <cell r="I41" t="str">
            <v>10/2022</v>
          </cell>
          <cell r="J41" t="str">
            <v>2 - Diarista</v>
          </cell>
          <cell r="K41">
            <v>44</v>
          </cell>
          <cell r="L41">
            <v>1212</v>
          </cell>
          <cell r="P41">
            <v>0</v>
          </cell>
          <cell r="Q41">
            <v>0</v>
          </cell>
          <cell r="R41">
            <v>56.47</v>
          </cell>
          <cell r="S41">
            <v>0</v>
          </cell>
          <cell r="W41">
            <v>237.58</v>
          </cell>
          <cell r="X41">
            <v>1030.8900000000001</v>
          </cell>
        </row>
        <row r="42">
          <cell r="C42" t="str">
            <v>UPAE SALGUEIRO</v>
          </cell>
          <cell r="E42" t="str">
            <v>KARLA DE ANDRADE GRANGEIRO</v>
          </cell>
          <cell r="G42" t="str">
            <v>2 - Outros Profissionais da Saúde</v>
          </cell>
          <cell r="H42" t="str">
            <v>2516-05</v>
          </cell>
          <cell r="I42" t="str">
            <v>10/2022</v>
          </cell>
          <cell r="J42" t="str">
            <v>2 - Diarista</v>
          </cell>
          <cell r="K42">
            <v>20</v>
          </cell>
          <cell r="L42">
            <v>1308.73</v>
          </cell>
          <cell r="P42">
            <v>0</v>
          </cell>
          <cell r="Q42">
            <v>0</v>
          </cell>
          <cell r="R42">
            <v>307.83999999999997</v>
          </cell>
          <cell r="S42">
            <v>0</v>
          </cell>
          <cell r="W42">
            <v>183.21</v>
          </cell>
          <cell r="X42">
            <v>1433.36</v>
          </cell>
        </row>
        <row r="43">
          <cell r="C43" t="str">
            <v>UPAE SALGUEIRO</v>
          </cell>
          <cell r="E43" t="str">
            <v>KELLY CRISTIANE DE CARVALHO</v>
          </cell>
          <cell r="G43" t="str">
            <v>3 - Administrativo</v>
          </cell>
          <cell r="H43" t="str">
            <v>1421-05</v>
          </cell>
          <cell r="I43" t="str">
            <v>10/2022</v>
          </cell>
          <cell r="J43" t="str">
            <v>2 - Diarista</v>
          </cell>
          <cell r="K43">
            <v>44</v>
          </cell>
          <cell r="L43">
            <v>10903.1</v>
          </cell>
          <cell r="P43">
            <v>0</v>
          </cell>
          <cell r="Q43">
            <v>0</v>
          </cell>
          <cell r="R43">
            <v>15287.78</v>
          </cell>
          <cell r="S43">
            <v>0</v>
          </cell>
          <cell r="W43">
            <v>3548.61</v>
          </cell>
          <cell r="X43">
            <v>22642.27</v>
          </cell>
        </row>
        <row r="44">
          <cell r="C44" t="str">
            <v>UPAE SALGUEIRO</v>
          </cell>
          <cell r="E44" t="str">
            <v>KEZIA TUELINE HIPOLITO SILVA</v>
          </cell>
          <cell r="G44" t="str">
            <v>2 - Outros Profissionais da Saúde</v>
          </cell>
          <cell r="H44" t="str">
            <v>3222-05</v>
          </cell>
          <cell r="I44" t="str">
            <v>10/2022</v>
          </cell>
          <cell r="J44" t="str">
            <v>2 - Diarista</v>
          </cell>
          <cell r="K44">
            <v>44</v>
          </cell>
          <cell r="L44">
            <v>1171.5999999999999</v>
          </cell>
          <cell r="P44">
            <v>0</v>
          </cell>
          <cell r="Q44">
            <v>0</v>
          </cell>
          <cell r="R44">
            <v>282.8</v>
          </cell>
          <cell r="S44">
            <v>0</v>
          </cell>
          <cell r="W44">
            <v>112.71</v>
          </cell>
          <cell r="X44">
            <v>1341.6899999999998</v>
          </cell>
        </row>
        <row r="45">
          <cell r="C45" t="str">
            <v>UPAE SALGUEIRO</v>
          </cell>
          <cell r="E45" t="str">
            <v>LUIS FERNANDO DOS SANTOS BEZERRA</v>
          </cell>
          <cell r="G45" t="str">
            <v>3 - Administrativo</v>
          </cell>
          <cell r="H45" t="str">
            <v>2526-05</v>
          </cell>
          <cell r="I45" t="str">
            <v>10/2022</v>
          </cell>
          <cell r="J45" t="str">
            <v>2 - Diarista</v>
          </cell>
          <cell r="K45">
            <v>44</v>
          </cell>
          <cell r="L45">
            <v>2638.95</v>
          </cell>
          <cell r="P45">
            <v>0</v>
          </cell>
          <cell r="Q45">
            <v>0</v>
          </cell>
          <cell r="R45">
            <v>131.94999999999999</v>
          </cell>
          <cell r="S45">
            <v>0</v>
          </cell>
          <cell r="W45">
            <v>288.39999999999998</v>
          </cell>
          <cell r="X45">
            <v>2482.4999999999995</v>
          </cell>
        </row>
        <row r="46">
          <cell r="C46" t="str">
            <v>UPAE SALGUEIRO</v>
          </cell>
          <cell r="E46" t="str">
            <v>LUIZ OLEGARIO BEZERRA</v>
          </cell>
          <cell r="G46" t="str">
            <v>3 - Administrativo</v>
          </cell>
          <cell r="H46" t="str">
            <v>5174-10</v>
          </cell>
          <cell r="I46" t="str">
            <v>10/2022</v>
          </cell>
          <cell r="J46" t="str">
            <v>1 - Plantonista</v>
          </cell>
          <cell r="K46">
            <v>44</v>
          </cell>
          <cell r="L46">
            <v>1212</v>
          </cell>
          <cell r="P46">
            <v>0</v>
          </cell>
          <cell r="Q46">
            <v>0</v>
          </cell>
          <cell r="R46">
            <v>60.6</v>
          </cell>
          <cell r="S46">
            <v>0</v>
          </cell>
          <cell r="W46">
            <v>120.59</v>
          </cell>
          <cell r="X46">
            <v>1152.01</v>
          </cell>
        </row>
        <row r="47">
          <cell r="C47" t="str">
            <v>UPAE SALGUEIRO</v>
          </cell>
          <cell r="E47" t="str">
            <v>MARCIA CRISTINA SOUZA OLIVEIRA</v>
          </cell>
          <cell r="G47" t="str">
            <v>3 - Administrativo</v>
          </cell>
          <cell r="H47" t="str">
            <v>4110-10</v>
          </cell>
          <cell r="I47" t="str">
            <v>10/2022</v>
          </cell>
          <cell r="J47" t="str">
            <v>2 - Diarista</v>
          </cell>
          <cell r="K47">
            <v>44</v>
          </cell>
          <cell r="L47">
            <v>1307.8599999999999</v>
          </cell>
          <cell r="P47">
            <v>0</v>
          </cell>
          <cell r="Q47">
            <v>0</v>
          </cell>
          <cell r="R47">
            <v>169.41</v>
          </cell>
          <cell r="S47">
            <v>0</v>
          </cell>
          <cell r="W47">
            <v>152.72999999999999</v>
          </cell>
          <cell r="X47">
            <v>1324.54</v>
          </cell>
        </row>
        <row r="48">
          <cell r="C48" t="str">
            <v>UPAE SALGUEIRO</v>
          </cell>
          <cell r="E48" t="str">
            <v>MARIA DAS GRACAS FERREIRA DE SOUZA SAMPAIO</v>
          </cell>
          <cell r="G48" t="str">
            <v>3 - Administrativo</v>
          </cell>
          <cell r="H48" t="str">
            <v>5134-30</v>
          </cell>
          <cell r="I48" t="str">
            <v>10/2022</v>
          </cell>
          <cell r="J48" t="str">
            <v>2 - Diarista</v>
          </cell>
          <cell r="K48">
            <v>44</v>
          </cell>
          <cell r="L48">
            <v>1212</v>
          </cell>
          <cell r="P48">
            <v>0</v>
          </cell>
          <cell r="Q48">
            <v>0</v>
          </cell>
          <cell r="R48">
            <v>303</v>
          </cell>
          <cell r="S48">
            <v>0</v>
          </cell>
          <cell r="W48">
            <v>142.41</v>
          </cell>
          <cell r="X48">
            <v>1372.59</v>
          </cell>
        </row>
        <row r="49">
          <cell r="C49" t="str">
            <v>UPAE SALGUEIRO</v>
          </cell>
          <cell r="E49" t="str">
            <v>MARIA EDUARDA PACIFICO GONDIM CAMPOS</v>
          </cell>
          <cell r="G49" t="str">
            <v>3 - Administrativo</v>
          </cell>
          <cell r="H49" t="str">
            <v>4110-10</v>
          </cell>
          <cell r="I49" t="str">
            <v>10/2022</v>
          </cell>
          <cell r="J49" t="str">
            <v>2 - Diarista</v>
          </cell>
          <cell r="K49">
            <v>20</v>
          </cell>
          <cell r="L49">
            <v>404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30.3</v>
          </cell>
          <cell r="X49">
            <v>373.7</v>
          </cell>
        </row>
        <row r="50">
          <cell r="C50" t="str">
            <v>UPAE SALGUEIRO</v>
          </cell>
          <cell r="E50" t="str">
            <v>MARIA RAQUEL VIEIRA DA SILVA TEIXEIRA</v>
          </cell>
          <cell r="G50" t="str">
            <v>2 - Outros Profissionais da Saúde</v>
          </cell>
          <cell r="H50" t="str">
            <v>2235-05</v>
          </cell>
          <cell r="I50" t="str">
            <v>10/2022</v>
          </cell>
          <cell r="J50" t="str">
            <v>2 - Diarista</v>
          </cell>
          <cell r="K50">
            <v>40</v>
          </cell>
          <cell r="L50">
            <v>400.34</v>
          </cell>
          <cell r="P50">
            <v>3638.25</v>
          </cell>
          <cell r="Q50">
            <v>0</v>
          </cell>
          <cell r="R50">
            <v>23.14</v>
          </cell>
          <cell r="S50">
            <v>304.02999999999997</v>
          </cell>
          <cell r="W50">
            <v>3879.48</v>
          </cell>
          <cell r="X50">
            <v>486.2800000000002</v>
          </cell>
        </row>
        <row r="51">
          <cell r="C51" t="str">
            <v>UPAE SALGUEIRO</v>
          </cell>
          <cell r="E51" t="str">
            <v>MARIA REGINA DE OLIVEIRA MATIAS</v>
          </cell>
          <cell r="G51" t="str">
            <v>2 - Outros Profissionais da Saúde</v>
          </cell>
          <cell r="H51" t="str">
            <v>3222-05</v>
          </cell>
          <cell r="I51" t="str">
            <v>10/2022</v>
          </cell>
          <cell r="J51" t="str">
            <v>2 - Diarista</v>
          </cell>
          <cell r="K51">
            <v>44</v>
          </cell>
          <cell r="L51">
            <v>969.6</v>
          </cell>
          <cell r="P51">
            <v>0</v>
          </cell>
          <cell r="Q51">
            <v>0</v>
          </cell>
          <cell r="R51">
            <v>541.27</v>
          </cell>
          <cell r="S51">
            <v>0</v>
          </cell>
          <cell r="W51">
            <v>138.55000000000001</v>
          </cell>
          <cell r="X51">
            <v>1372.32</v>
          </cell>
        </row>
        <row r="52">
          <cell r="C52" t="str">
            <v>UPAE SALGUEIRO</v>
          </cell>
          <cell r="E52" t="str">
            <v>MARIO DEMETRIO DA SILVA</v>
          </cell>
          <cell r="G52" t="str">
            <v>3 - Administrativo</v>
          </cell>
          <cell r="H52" t="str">
            <v>5142-25</v>
          </cell>
          <cell r="I52" t="str">
            <v>10/2022</v>
          </cell>
          <cell r="J52" t="str">
            <v>2 - Diarista</v>
          </cell>
          <cell r="K52">
            <v>44</v>
          </cell>
          <cell r="L52">
            <v>1010</v>
          </cell>
          <cell r="P52">
            <v>0</v>
          </cell>
          <cell r="Q52">
            <v>0</v>
          </cell>
          <cell r="R52">
            <v>505</v>
          </cell>
          <cell r="S52">
            <v>0</v>
          </cell>
          <cell r="W52">
            <v>142.41</v>
          </cell>
          <cell r="X52">
            <v>1372.59</v>
          </cell>
        </row>
        <row r="53">
          <cell r="C53" t="str">
            <v>UPAE SALGUEIRO</v>
          </cell>
          <cell r="E53" t="str">
            <v>MAURICIO DEMETRIO DA SILVA</v>
          </cell>
          <cell r="G53" t="str">
            <v>3 - Administrativo</v>
          </cell>
          <cell r="H53" t="str">
            <v>5174-10</v>
          </cell>
          <cell r="I53" t="str">
            <v>10/2022</v>
          </cell>
          <cell r="J53" t="str">
            <v>1 - Plantonista</v>
          </cell>
          <cell r="K53">
            <v>44</v>
          </cell>
          <cell r="L53">
            <v>1212</v>
          </cell>
          <cell r="P53">
            <v>0</v>
          </cell>
          <cell r="Q53">
            <v>0</v>
          </cell>
          <cell r="R53">
            <v>60.6</v>
          </cell>
          <cell r="S53">
            <v>0</v>
          </cell>
          <cell r="W53">
            <v>120.59</v>
          </cell>
          <cell r="X53">
            <v>1152.01</v>
          </cell>
        </row>
        <row r="54">
          <cell r="C54" t="str">
            <v>UPAE SALGUEIRO</v>
          </cell>
          <cell r="E54" t="str">
            <v>PEDRO HENRIQUE VICENTE BARROS</v>
          </cell>
          <cell r="G54" t="str">
            <v>2 - Outros Profissionais da Saúde</v>
          </cell>
          <cell r="H54" t="str">
            <v>2236-05</v>
          </cell>
          <cell r="I54" t="str">
            <v>10/2022</v>
          </cell>
          <cell r="J54" t="str">
            <v>2 - Diarista</v>
          </cell>
          <cell r="K54">
            <v>30</v>
          </cell>
          <cell r="L54">
            <v>1832.25</v>
          </cell>
          <cell r="P54">
            <v>0</v>
          </cell>
          <cell r="Q54">
            <v>0</v>
          </cell>
          <cell r="R54">
            <v>539.08000000000004</v>
          </cell>
          <cell r="S54">
            <v>0</v>
          </cell>
          <cell r="W54">
            <v>218.38</v>
          </cell>
          <cell r="X54">
            <v>2152.9499999999998</v>
          </cell>
        </row>
        <row r="55">
          <cell r="C55" t="str">
            <v>UPAE SALGUEIRO</v>
          </cell>
          <cell r="E55" t="str">
            <v>RODRIGO ALVES DE ARAUJO SANTOS</v>
          </cell>
          <cell r="G55" t="str">
            <v>3 - Administrativo</v>
          </cell>
          <cell r="H55" t="str">
            <v>4110-10</v>
          </cell>
          <cell r="I55" t="str">
            <v>10/2022</v>
          </cell>
          <cell r="J55" t="str">
            <v>2 - Diarista</v>
          </cell>
          <cell r="K55">
            <v>44</v>
          </cell>
          <cell r="L55">
            <v>1212</v>
          </cell>
          <cell r="P55">
            <v>0</v>
          </cell>
          <cell r="Q55">
            <v>0</v>
          </cell>
          <cell r="R55">
            <v>112.94</v>
          </cell>
          <cell r="S55">
            <v>0</v>
          </cell>
          <cell r="W55">
            <v>115.14</v>
          </cell>
          <cell r="X55">
            <v>1209.8</v>
          </cell>
        </row>
        <row r="56">
          <cell r="C56" t="str">
            <v>UPAE SALGUEIRO</v>
          </cell>
          <cell r="E56" t="str">
            <v>SEBASTIANA RUTE SOUZA</v>
          </cell>
          <cell r="G56" t="str">
            <v>3 - Administrativo</v>
          </cell>
          <cell r="H56" t="str">
            <v>1422-05</v>
          </cell>
          <cell r="I56" t="str">
            <v>10/2022</v>
          </cell>
          <cell r="J56" t="str">
            <v>2 - Diarista</v>
          </cell>
          <cell r="K56">
            <v>44</v>
          </cell>
          <cell r="L56">
            <v>2820.36</v>
          </cell>
          <cell r="P56">
            <v>0</v>
          </cell>
          <cell r="Q56">
            <v>0</v>
          </cell>
          <cell r="R56">
            <v>2600</v>
          </cell>
          <cell r="S56">
            <v>0</v>
          </cell>
          <cell r="W56">
            <v>354.01</v>
          </cell>
          <cell r="X56">
            <v>5066.3500000000004</v>
          </cell>
        </row>
        <row r="57">
          <cell r="C57" t="str">
            <v>UPAE SALGUEIRO</v>
          </cell>
          <cell r="E57" t="str">
            <v xml:space="preserve">SILVANIA SOARES DE SOUZA </v>
          </cell>
          <cell r="G57" t="str">
            <v>3 - Administrativo</v>
          </cell>
          <cell r="H57" t="str">
            <v>4110-10</v>
          </cell>
          <cell r="I57" t="str">
            <v>10/2022</v>
          </cell>
          <cell r="J57" t="str">
            <v>2 - Diarista</v>
          </cell>
          <cell r="K57">
            <v>44</v>
          </cell>
          <cell r="L57">
            <v>828.31</v>
          </cell>
          <cell r="P57">
            <v>0</v>
          </cell>
          <cell r="Q57">
            <v>0</v>
          </cell>
          <cell r="R57">
            <v>41.41</v>
          </cell>
          <cell r="S57">
            <v>0</v>
          </cell>
          <cell r="W57">
            <v>100.08</v>
          </cell>
          <cell r="X57">
            <v>769.63999999999987</v>
          </cell>
        </row>
        <row r="58">
          <cell r="C58" t="str">
            <v>UPAE SALGUEIRO</v>
          </cell>
          <cell r="E58" t="str">
            <v>SILVANIRA MARCIANA DOS SANTOS RODRIGUES</v>
          </cell>
          <cell r="G58" t="str">
            <v>3 - Administrativo</v>
          </cell>
          <cell r="H58" t="str">
            <v>3516-05</v>
          </cell>
          <cell r="I58" t="str">
            <v>10/2022</v>
          </cell>
          <cell r="J58" t="str">
            <v>2 - Diarista</v>
          </cell>
          <cell r="K58">
            <v>40</v>
          </cell>
          <cell r="L58">
            <v>1620.38</v>
          </cell>
          <cell r="P58">
            <v>0</v>
          </cell>
          <cell r="Q58">
            <v>0</v>
          </cell>
          <cell r="R58">
            <v>125.9</v>
          </cell>
          <cell r="S58">
            <v>0</v>
          </cell>
          <cell r="W58">
            <v>166.69</v>
          </cell>
          <cell r="X58">
            <v>1579.5900000000001</v>
          </cell>
        </row>
        <row r="59">
          <cell r="C59" t="str">
            <v>UPAE SALGUEIRO</v>
          </cell>
          <cell r="E59" t="str">
            <v>SIMONE RAMALHO COSTA</v>
          </cell>
          <cell r="G59" t="str">
            <v>3 - Administrativo</v>
          </cell>
          <cell r="H59" t="str">
            <v>4110-10</v>
          </cell>
          <cell r="I59" t="str">
            <v>10/2022</v>
          </cell>
          <cell r="J59" t="str">
            <v>2 - Diarista</v>
          </cell>
          <cell r="K59">
            <v>44</v>
          </cell>
          <cell r="L59">
            <v>1212</v>
          </cell>
          <cell r="P59">
            <v>0</v>
          </cell>
          <cell r="Q59">
            <v>0</v>
          </cell>
          <cell r="R59">
            <v>186.5</v>
          </cell>
          <cell r="S59">
            <v>0</v>
          </cell>
          <cell r="W59">
            <v>534.28</v>
          </cell>
          <cell r="X59">
            <v>864.22</v>
          </cell>
        </row>
        <row r="60">
          <cell r="C60" t="str">
            <v>UPAE SALGUEIRO</v>
          </cell>
          <cell r="E60" t="str">
            <v>TALITA GRANGEIRO SANTOS</v>
          </cell>
          <cell r="G60" t="str">
            <v>2 - Outros Profissionais da Saúde</v>
          </cell>
          <cell r="H60" t="str">
            <v>2235-05</v>
          </cell>
          <cell r="I60" t="str">
            <v>10/2022</v>
          </cell>
          <cell r="J60" t="str">
            <v>2 - Diarista</v>
          </cell>
          <cell r="K60">
            <v>40</v>
          </cell>
          <cell r="L60">
            <v>2512.4</v>
          </cell>
          <cell r="P60">
            <v>0</v>
          </cell>
          <cell r="Q60">
            <v>0</v>
          </cell>
          <cell r="R60">
            <v>488.16</v>
          </cell>
          <cell r="S60">
            <v>720.99</v>
          </cell>
          <cell r="W60">
            <v>1220.82</v>
          </cell>
          <cell r="X60">
            <v>2500.7300000000005</v>
          </cell>
        </row>
        <row r="61">
          <cell r="C61" t="str">
            <v>UPAE SALGUEIRO</v>
          </cell>
          <cell r="E61" t="str">
            <v>TARCIZIO DOS ANJOS GOMES</v>
          </cell>
          <cell r="G61" t="str">
            <v>2 - Outros Profissionais da Saúde</v>
          </cell>
          <cell r="H61" t="str">
            <v>5151-10</v>
          </cell>
          <cell r="I61" t="str">
            <v>10/2022</v>
          </cell>
          <cell r="J61" t="str">
            <v>2 - Diarista</v>
          </cell>
          <cell r="K61">
            <v>44</v>
          </cell>
          <cell r="L61">
            <v>1212</v>
          </cell>
          <cell r="P61">
            <v>0</v>
          </cell>
          <cell r="Q61">
            <v>0</v>
          </cell>
          <cell r="R61">
            <v>359.47</v>
          </cell>
          <cell r="S61">
            <v>0</v>
          </cell>
          <cell r="W61">
            <v>118.17</v>
          </cell>
          <cell r="X61">
            <v>1453.3</v>
          </cell>
        </row>
        <row r="62">
          <cell r="C62" t="str">
            <v>UPAE SALGUEIRO</v>
          </cell>
          <cell r="E62" t="str">
            <v>VALESCA CASSIA AMORIM GALVAO</v>
          </cell>
          <cell r="G62" t="str">
            <v>2 - Outros Profissionais da Saúde</v>
          </cell>
          <cell r="H62" t="str">
            <v>3222-05</v>
          </cell>
          <cell r="I62" t="str">
            <v>10/2022</v>
          </cell>
          <cell r="J62" t="str">
            <v>2 - Diarista</v>
          </cell>
          <cell r="K62">
            <v>44</v>
          </cell>
          <cell r="L62">
            <v>40.4</v>
          </cell>
          <cell r="P62">
            <v>1998.73</v>
          </cell>
          <cell r="Q62">
            <v>727.2</v>
          </cell>
          <cell r="R62">
            <v>123.33</v>
          </cell>
          <cell r="S62">
            <v>0</v>
          </cell>
          <cell r="W62">
            <v>2732.91</v>
          </cell>
          <cell r="X62">
            <v>156.75</v>
          </cell>
        </row>
        <row r="63">
          <cell r="C63" t="str">
            <v>UPAE SALGUEIRO</v>
          </cell>
          <cell r="E63" t="str">
            <v>VANESSA SANTOS SA DE FREITAS</v>
          </cell>
          <cell r="G63" t="str">
            <v>3 - Administrativo</v>
          </cell>
          <cell r="H63" t="str">
            <v>1231-05</v>
          </cell>
          <cell r="I63" t="str">
            <v>10/2022</v>
          </cell>
          <cell r="J63" t="str">
            <v>2 - Diarista</v>
          </cell>
          <cell r="K63">
            <v>44</v>
          </cell>
          <cell r="L63">
            <v>14537.46</v>
          </cell>
          <cell r="P63">
            <v>0</v>
          </cell>
          <cell r="Q63">
            <v>0</v>
          </cell>
          <cell r="R63">
            <v>726.87</v>
          </cell>
          <cell r="S63">
            <v>0</v>
          </cell>
          <cell r="W63">
            <v>3928.9</v>
          </cell>
          <cell r="X63">
            <v>11335.43</v>
          </cell>
        </row>
        <row r="64">
          <cell r="C64" t="str">
            <v>UPAE SALGUEIRO</v>
          </cell>
          <cell r="E64" t="str">
            <v>VERIDIANE DE SA MODESTO MEDEIROS</v>
          </cell>
          <cell r="G64" t="str">
            <v>3 - Administrativo</v>
          </cell>
          <cell r="H64" t="str">
            <v>1312-05</v>
          </cell>
          <cell r="I64" t="str">
            <v>10/2022</v>
          </cell>
          <cell r="J64" t="str">
            <v>2 - Diarista</v>
          </cell>
          <cell r="K64">
            <v>20</v>
          </cell>
          <cell r="L64">
            <v>10383.9</v>
          </cell>
          <cell r="P64">
            <v>0</v>
          </cell>
          <cell r="Q64">
            <v>0</v>
          </cell>
          <cell r="R64">
            <v>761.6</v>
          </cell>
          <cell r="S64">
            <v>0</v>
          </cell>
          <cell r="W64">
            <v>3706.1</v>
          </cell>
          <cell r="X64">
            <v>7439.4</v>
          </cell>
        </row>
        <row r="65">
          <cell r="C65" t="str">
            <v>UPAE SALGUEIRO</v>
          </cell>
          <cell r="E65" t="str">
            <v>VINICIUS DA SILVA BATISTA</v>
          </cell>
          <cell r="G65" t="str">
            <v>3 - Administrativo</v>
          </cell>
          <cell r="H65" t="str">
            <v>4110-10</v>
          </cell>
          <cell r="I65" t="str">
            <v>10/2022</v>
          </cell>
          <cell r="J65" t="str">
            <v>2 - Diarista</v>
          </cell>
          <cell r="K65">
            <v>44</v>
          </cell>
          <cell r="L65">
            <v>1212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176.45</v>
          </cell>
          <cell r="X65">
            <v>1035.55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zoomScale="70" zoomScaleNormal="70" workbookViewId="0">
      <selection activeCell="H41" sqref="H41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(OCULTAR)'!$Q$3:$S$103,3,0),"")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ALEKSANDRA THAWANY DOS SANTOS PEREIRA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10/2022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298.87</v>
      </c>
      <c r="N2" s="16">
        <f>'[1]TCE - ANEXO II - Preencher'!S11</f>
        <v>0</v>
      </c>
      <c r="O2" s="17">
        <f>'[1]TCE - ANEXO II - Preencher'!W11</f>
        <v>136.94999999999999</v>
      </c>
      <c r="P2" s="18">
        <f>'[1]TCE - ANEXO II - Preencher'!X11</f>
        <v>1373.9199999999998</v>
      </c>
      <c r="R2" s="20"/>
    </row>
    <row r="3" spans="1:19">
      <c r="A3" s="8">
        <f>IFERROR(VLOOKUP(B3,'[1]DADOS (OCULTAR)'!$Q$3:$S$103,3,0),"")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>AMANDA ALLIDA GONCALVES E SA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2516-05</v>
      </c>
      <c r="G3" s="14" t="str">
        <f>'[1]TCE - ANEXO II - Preencher'!I12</f>
        <v>10/2022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1963.1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340.56</v>
      </c>
      <c r="N3" s="16">
        <f>'[1]TCE - ANEXO II - Preencher'!S12</f>
        <v>0</v>
      </c>
      <c r="O3" s="17">
        <f>'[1]TCE - ANEXO II - Preencher'!W12</f>
        <v>236.06</v>
      </c>
      <c r="P3" s="18">
        <f>'[1]TCE - ANEXO II - Preencher'!X12</f>
        <v>2067.6</v>
      </c>
      <c r="R3" s="20"/>
      <c r="S3" s="21" t="s">
        <v>6</v>
      </c>
    </row>
    <row r="4" spans="1:19">
      <c r="A4" s="8">
        <f>IFERROR(VLOOKUP(B4,'[1]DADOS (OCULTAR)'!$Q$3:$S$103,3,0),"")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>ANA LARISSA BARBOSA BARROS NUNES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10/2022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2021.71</v>
      </c>
      <c r="P4" s="18">
        <f>'[1]TCE - ANEXO II - Preencher'!X13</f>
        <v>1026.1799999999998</v>
      </c>
      <c r="R4" s="20"/>
      <c r="S4" s="22">
        <v>43831</v>
      </c>
    </row>
    <row r="5" spans="1:19">
      <c r="A5" s="8">
        <f>IFERROR(VLOOKUP(B5,'[1]DADOS (OCULTAR)'!$Q$3:$S$103,3,0),"")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ANA LIVIA LUNA DE LIMA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10/2022</v>
      </c>
      <c r="H5" s="13" t="str">
        <f>'[1]TCE - ANEXO II - Preencher'!J14</f>
        <v>2 - Diarista</v>
      </c>
      <c r="I5" s="13">
        <f>'[1]TCE - ANEXO II - Preencher'!K14</f>
        <v>20</v>
      </c>
      <c r="J5" s="15">
        <f>'[1]TCE - ANEXO II - Preencher'!L14</f>
        <v>404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30.3</v>
      </c>
      <c r="P5" s="18">
        <f>'[1]TCE - ANEXO II - Preencher'!X14</f>
        <v>373.7</v>
      </c>
      <c r="R5" s="20"/>
      <c r="S5" s="22">
        <v>43862</v>
      </c>
    </row>
    <row r="6" spans="1:19">
      <c r="A6" s="8">
        <f>IFERROR(VLOOKUP(B6,'[1]DADOS (OCULTAR)'!$Q$3:$S$103,3,0),"")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ANAMELIA LOURENCO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10/2022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242.4</v>
      </c>
      <c r="N6" s="16">
        <f>'[1]TCE - ANEXO II - Preencher'!S15</f>
        <v>0</v>
      </c>
      <c r="O6" s="17">
        <f>'[1]TCE - ANEXO II - Preencher'!W15</f>
        <v>555.69000000000005</v>
      </c>
      <c r="P6" s="18">
        <f>'[1]TCE - ANEXO II - Preencher'!X15</f>
        <v>898.71</v>
      </c>
      <c r="R6" s="20"/>
      <c r="S6" s="22">
        <v>43891</v>
      </c>
    </row>
    <row r="7" spans="1:19">
      <c r="A7" s="8">
        <f>IFERROR(VLOOKUP(B7,'[1]DADOS (OCULTAR)'!$Q$3:$S$103,3,0),"")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ANDREA NATALIA OLIVEIRA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10/2022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242.4</v>
      </c>
      <c r="N7" s="16">
        <f>'[1]TCE - ANEXO II - Preencher'!S16</f>
        <v>0</v>
      </c>
      <c r="O7" s="17">
        <f>'[1]TCE - ANEXO II - Preencher'!W16</f>
        <v>157.71</v>
      </c>
      <c r="P7" s="18">
        <f>'[1]TCE - ANEXO II - Preencher'!X16</f>
        <v>1296.69</v>
      </c>
      <c r="R7" s="20"/>
      <c r="S7" s="22">
        <v>43922</v>
      </c>
    </row>
    <row r="8" spans="1:19">
      <c r="A8" s="8">
        <f>IFERROR(VLOOKUP(B8,'[1]DADOS (OCULTAR)'!$Q$3:$S$103,3,0),"")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CAMILLA TAIS GOMES NEVES DOS SANTOS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2238-10</v>
      </c>
      <c r="G8" s="14" t="str">
        <f>'[1]TCE - ANEXO II - Preencher'!I17</f>
        <v>10/2022</v>
      </c>
      <c r="H8" s="13" t="str">
        <f>'[1]TCE - ANEXO II - Preencher'!J17</f>
        <v>2 - Diarista</v>
      </c>
      <c r="I8" s="13">
        <f>'[1]TCE - ANEXO II - Preencher'!K17</f>
        <v>30</v>
      </c>
      <c r="J8" s="15">
        <f>'[1]TCE - ANEXO II - Preencher'!L17</f>
        <v>1963.1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340.56</v>
      </c>
      <c r="N8" s="16">
        <f>'[1]TCE - ANEXO II - Preencher'!S17</f>
        <v>0</v>
      </c>
      <c r="O8" s="17">
        <f>'[1]TCE - ANEXO II - Preencher'!W17</f>
        <v>836.02</v>
      </c>
      <c r="P8" s="18">
        <f>'[1]TCE - ANEXO II - Preencher'!X17</f>
        <v>1467.6399999999999</v>
      </c>
      <c r="R8" s="20"/>
      <c r="S8" s="22">
        <v>43952</v>
      </c>
    </row>
    <row r="9" spans="1:19">
      <c r="A9" s="8">
        <f>IFERROR(VLOOKUP(B9,'[1]DADOS (OCULTAR)'!$Q$3:$S$103,3,0),"")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CARLUCIA ALZIRA TORRES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2237-10</v>
      </c>
      <c r="G9" s="14" t="str">
        <f>'[1]TCE - ANEXO II - Preencher'!I18</f>
        <v>10/2022</v>
      </c>
      <c r="H9" s="13" t="str">
        <f>'[1]TCE - ANEXO II - Preencher'!J18</f>
        <v>2 - Diarista</v>
      </c>
      <c r="I9" s="13">
        <f>'[1]TCE - ANEXO II - Preencher'!K18</f>
        <v>36</v>
      </c>
      <c r="J9" s="15">
        <f>'[1]TCE - ANEXO II - Preencher'!L18</f>
        <v>2825.26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477.84</v>
      </c>
      <c r="N9" s="16">
        <f>'[1]TCE - ANEXO II - Preencher'!S18</f>
        <v>84.76</v>
      </c>
      <c r="O9" s="17">
        <f>'[1]TCE - ANEXO II - Preencher'!W18</f>
        <v>421.58</v>
      </c>
      <c r="P9" s="18">
        <f>'[1]TCE - ANEXO II - Preencher'!X18</f>
        <v>2966.2800000000007</v>
      </c>
      <c r="R9" s="20"/>
      <c r="S9" s="22">
        <v>43983</v>
      </c>
    </row>
    <row r="10" spans="1:19">
      <c r="A10" s="8">
        <f>IFERROR(VLOOKUP(B10,'[1]DADOS (OCULTAR)'!$Q$3:$S$103,3,0),"")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CAUA DE SOUZA NETO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10/2022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115.14</v>
      </c>
      <c r="P10" s="18">
        <f>'[1]TCE - ANEXO II - Preencher'!X19</f>
        <v>1096.8599999999999</v>
      </c>
      <c r="R10" s="20"/>
      <c r="S10" s="22">
        <v>44013</v>
      </c>
    </row>
    <row r="11" spans="1:19">
      <c r="A11" s="8">
        <f>IFERROR(VLOOKUP(B11,'[1]DADOS (OCULTAR)'!$Q$3:$S$103,3,0),"")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CLAUDIANA CREUZA MENDES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10/2022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4435.1400000000003</v>
      </c>
      <c r="N11" s="16">
        <f>'[1]TCE - ANEXO II - Preencher'!S20</f>
        <v>0</v>
      </c>
      <c r="O11" s="17">
        <f>'[1]TCE - ANEXO II - Preencher'!W20</f>
        <v>671.75</v>
      </c>
      <c r="P11" s="18">
        <f>'[1]TCE - ANEXO II - Preencher'!X20</f>
        <v>3763.3900000000003</v>
      </c>
      <c r="R11" s="20"/>
      <c r="S11" s="22">
        <v>44044</v>
      </c>
    </row>
    <row r="12" spans="1:19">
      <c r="A12" s="8">
        <f>IFERROR(VLOOKUP(B12,'[1]DADOS (OCULTAR)'!$Q$3:$S$103,3,0),"")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CLAUDINEIDE MARTINS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10/2022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1932.71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200.41</v>
      </c>
      <c r="N12" s="16">
        <f>'[1]TCE - ANEXO II - Preencher'!S21</f>
        <v>0</v>
      </c>
      <c r="O12" s="17">
        <f>'[1]TCE - ANEXO II - Preencher'!W21</f>
        <v>167.76</v>
      </c>
      <c r="P12" s="18">
        <f>'[1]TCE - ANEXO II - Preencher'!X21</f>
        <v>1965.36</v>
      </c>
      <c r="R12" s="20"/>
      <c r="S12" s="22">
        <v>44075</v>
      </c>
    </row>
    <row r="13" spans="1:19">
      <c r="A13" s="8">
        <f>IFERROR(VLOOKUP(B13,'[1]DADOS (OCULTAR)'!$Q$3:$S$103,3,0),"")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CRISLAYNE SA TRAPIA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10/2022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47.78</v>
      </c>
      <c r="K13" s="15">
        <f>'[1]TCE - ANEXO II - Preencher'!P22</f>
        <v>2260.77</v>
      </c>
      <c r="L13" s="15">
        <f>'[1]TCE - ANEXO II - Preencher'!Q22</f>
        <v>752.55</v>
      </c>
      <c r="M13" s="15">
        <f>'[1]TCE - ANEXO II - Preencher'!R22</f>
        <v>2.39</v>
      </c>
      <c r="N13" s="16">
        <f>'[1]TCE - ANEXO II - Preencher'!S22</f>
        <v>200</v>
      </c>
      <c r="O13" s="17">
        <f>'[1]TCE - ANEXO II - Preencher'!W22</f>
        <v>3036.08</v>
      </c>
      <c r="P13" s="18">
        <f>'[1]TCE - ANEXO II - Preencher'!X22</f>
        <v>227.41000000000031</v>
      </c>
      <c r="R13" s="20"/>
      <c r="S13" s="22">
        <v>44105</v>
      </c>
    </row>
    <row r="14" spans="1:19">
      <c r="A14" s="8">
        <f>IFERROR(VLOOKUP(B14,'[1]DADOS (OCULTAR)'!$Q$3:$S$103,3,0),"")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DANIELE RODRIGUES CAETANO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10/2022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767.6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153.52000000000001</v>
      </c>
      <c r="N14" s="16">
        <f>'[1]TCE - ANEXO II - Preencher'!S23</f>
        <v>0</v>
      </c>
      <c r="O14" s="17">
        <f>'[1]TCE - ANEXO II - Preencher'!W23</f>
        <v>75.510000000000005</v>
      </c>
      <c r="P14" s="18">
        <f>'[1]TCE - ANEXO II - Preencher'!X23</f>
        <v>845.61</v>
      </c>
      <c r="R14" s="20"/>
      <c r="S14" s="22">
        <v>44136</v>
      </c>
    </row>
    <row r="15" spans="1:19">
      <c r="A15" s="8">
        <f>IFERROR(VLOOKUP(B15,'[1]DADOS (OCULTAR)'!$Q$3:$S$103,3,0),"")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DANILO CLEITON DE FREITAS CONSERVA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5174-10</v>
      </c>
      <c r="G15" s="14" t="str">
        <f>'[1]TCE - ANEXO II - Preencher'!I24</f>
        <v>10/2022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218.28</v>
      </c>
      <c r="N15" s="16">
        <f>'[1]TCE - ANEXO II - Preencher'!S24</f>
        <v>0</v>
      </c>
      <c r="O15" s="17">
        <f>'[1]TCE - ANEXO II - Preencher'!W24</f>
        <v>550.07000000000005</v>
      </c>
      <c r="P15" s="18">
        <f>'[1]TCE - ANEXO II - Preencher'!X24</f>
        <v>880.20999999999992</v>
      </c>
      <c r="R15" s="20"/>
      <c r="S15" s="22">
        <v>44166</v>
      </c>
    </row>
    <row r="16" spans="1:19">
      <c r="A16" s="8">
        <f>IFERROR(VLOOKUP(B16,'[1]DADOS (OCULTAR)'!$Q$3:$S$103,3,0),"")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DEBORAH THUANY DA SILVA LOURENCO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10/2022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2060.4499999999998</v>
      </c>
      <c r="N16" s="16">
        <f>'[1]TCE - ANEXO II - Preencher'!S25</f>
        <v>0</v>
      </c>
      <c r="O16" s="17">
        <f>'[1]TCE - ANEXO II - Preencher'!W25</f>
        <v>140.66</v>
      </c>
      <c r="P16" s="18">
        <f>'[1]TCE - ANEXO II - Preencher'!X25</f>
        <v>3131.79</v>
      </c>
      <c r="R16" s="20"/>
      <c r="S16" s="22">
        <v>44197</v>
      </c>
    </row>
    <row r="17" spans="1:19">
      <c r="A17" s="8">
        <f>IFERROR(VLOOKUP(B17,'[1]DADOS (OCULTAR)'!$Q$3:$S$103,3,0),"")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DENISE CRISTINA MARINS DE BARROS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10/2022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242.97</v>
      </c>
      <c r="N17" s="16">
        <f>'[1]TCE - ANEXO II - Preencher'!S26</f>
        <v>0</v>
      </c>
      <c r="O17" s="17">
        <f>'[1]TCE - ANEXO II - Preencher'!W26</f>
        <v>120.59</v>
      </c>
      <c r="P17" s="18">
        <f>'[1]TCE - ANEXO II - Preencher'!X26</f>
        <v>1334.38</v>
      </c>
      <c r="R17" s="20"/>
      <c r="S17" s="22">
        <v>44228</v>
      </c>
    </row>
    <row r="18" spans="1:19">
      <c r="A18" s="8">
        <f>IFERROR(VLOOKUP(B18,'[1]DADOS (OCULTAR)'!$Q$3:$S$103,3,0),"")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EDUARDO DA SILVA SOBRINHO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5174-10</v>
      </c>
      <c r="G18" s="14" t="str">
        <f>'[1]TCE - ANEXO II - Preencher'!I27</f>
        <v>10/2022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310.63</v>
      </c>
      <c r="N18" s="16">
        <f>'[1]TCE - ANEXO II - Preencher'!S27</f>
        <v>0</v>
      </c>
      <c r="O18" s="17">
        <f>'[1]TCE - ANEXO II - Preencher'!W27</f>
        <v>592.23</v>
      </c>
      <c r="P18" s="18">
        <f>'[1]TCE - ANEXO II - Preencher'!X27</f>
        <v>930.40000000000009</v>
      </c>
      <c r="R18" s="20"/>
      <c r="S18" s="22">
        <v>44256</v>
      </c>
    </row>
    <row r="19" spans="1:19">
      <c r="A19" s="8">
        <f>IFERROR(VLOOKUP(B19,'[1]DADOS (OCULTAR)'!$Q$3:$S$103,3,0),"")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EDVANIA MARIA GONCALVES BEZERRA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10/2022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195.33</v>
      </c>
      <c r="N19" s="16">
        <f>'[1]TCE - ANEXO II - Preencher'!S28</f>
        <v>0</v>
      </c>
      <c r="O19" s="17">
        <f>'[1]TCE - ANEXO II - Preencher'!W28</f>
        <v>115.14</v>
      </c>
      <c r="P19" s="18">
        <f>'[1]TCE - ANEXO II - Preencher'!X28</f>
        <v>1292.1899999999998</v>
      </c>
      <c r="R19" s="20"/>
      <c r="S19" s="22">
        <v>44287</v>
      </c>
    </row>
    <row r="20" spans="1:19">
      <c r="A20" s="8">
        <f>IFERROR(VLOOKUP(B20,'[1]DADOS (OCULTAR)'!$Q$3:$S$103,3,0),"")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ELAINE ALVES VASCONCELOS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10/2022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1433.42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71.67</v>
      </c>
      <c r="N20" s="16">
        <f>'[1]TCE - ANEXO II - Preencher'!S29</f>
        <v>0</v>
      </c>
      <c r="O20" s="17">
        <f>'[1]TCE - ANEXO II - Preencher'!W29</f>
        <v>145.94</v>
      </c>
      <c r="P20" s="18">
        <f>'[1]TCE - ANEXO II - Preencher'!X29</f>
        <v>1359.15</v>
      </c>
      <c r="R20" s="20"/>
      <c r="S20" s="22">
        <v>44317</v>
      </c>
    </row>
    <row r="21" spans="1:19">
      <c r="A21" s="8">
        <f>IFERROR(VLOOKUP(B21,'[1]DADOS (OCULTAR)'!$Q$3:$S$103,3,0),"")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ERICKA FERNANDA SIMPLICIO DA CRUZ BARROS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2234-05</v>
      </c>
      <c r="G21" s="14" t="str">
        <f>'[1]TCE - ANEXO II - Preencher'!I30</f>
        <v>10/2022</v>
      </c>
      <c r="H21" s="13" t="str">
        <f>'[1]TCE - ANEXO II - Preencher'!J30</f>
        <v>2 - Diarista</v>
      </c>
      <c r="I21" s="13">
        <f>'[1]TCE - ANEXO II - Preencher'!K30</f>
        <v>30</v>
      </c>
      <c r="J21" s="15">
        <f>'[1]TCE - ANEXO II - Preencher'!L30</f>
        <v>2859.16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506.56</v>
      </c>
      <c r="N21" s="16">
        <f>'[1]TCE - ANEXO II - Preencher'!S30</f>
        <v>1017.21</v>
      </c>
      <c r="O21" s="17">
        <f>'[1]TCE - ANEXO II - Preencher'!W30</f>
        <v>707.04</v>
      </c>
      <c r="P21" s="18">
        <f>'[1]TCE - ANEXO II - Preencher'!X30</f>
        <v>3675.8900000000003</v>
      </c>
      <c r="R21" s="20"/>
      <c r="S21" s="22">
        <v>44348</v>
      </c>
    </row>
    <row r="22" spans="1:19">
      <c r="A22" s="8">
        <f>IFERROR(VLOOKUP(B22,'[1]DADOS (OCULTAR)'!$Q$3:$S$103,3,0),"")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FERNANDA MIRELLE VIEIRA DAMACENO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1312-10</v>
      </c>
      <c r="G22" s="14" t="str">
        <f>'[1]TCE - ANEXO II - Preencher'!I31</f>
        <v>10/2022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11411.56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3479.67</v>
      </c>
      <c r="N22" s="16">
        <f>'[1]TCE - ANEXO II - Preencher'!S31</f>
        <v>0</v>
      </c>
      <c r="O22" s="17">
        <f>'[1]TCE - ANEXO II - Preencher'!W31</f>
        <v>3111.3</v>
      </c>
      <c r="P22" s="18">
        <f>'[1]TCE - ANEXO II - Preencher'!X31</f>
        <v>11779.93</v>
      </c>
      <c r="R22" s="20"/>
      <c r="S22" s="22">
        <v>44378</v>
      </c>
    </row>
    <row r="23" spans="1:19">
      <c r="A23" s="8">
        <f>IFERROR(VLOOKUP(B23,'[1]DADOS (OCULTAR)'!$Q$3:$S$103,3,0),"")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FLAVIA GABRIELY GOMES DE JESUS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10/2022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767.6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100.44</v>
      </c>
      <c r="N23" s="16">
        <f>'[1]TCE - ANEXO II - Preencher'!S32</f>
        <v>0</v>
      </c>
      <c r="O23" s="17">
        <f>'[1]TCE - ANEXO II - Preencher'!W32</f>
        <v>129.28</v>
      </c>
      <c r="P23" s="18">
        <f>'[1]TCE - ANEXO II - Preencher'!X32</f>
        <v>738.76</v>
      </c>
      <c r="R23" s="20"/>
      <c r="S23" s="22">
        <v>44409</v>
      </c>
    </row>
    <row r="24" spans="1:19">
      <c r="A24" s="8">
        <f>IFERROR(VLOOKUP(B24,'[1]DADOS (OCULTAR)'!$Q$3:$S$103,3,0),"")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FREDSON AMORIM DE LIMA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 t="str">
        <f>'[1]TCE - ANEXO II - Preencher'!I33</f>
        <v>10/2022</v>
      </c>
      <c r="H24" s="13" t="str">
        <f>'[1]TCE - ANEXO II - Preencher'!J33</f>
        <v>2 - Diarista</v>
      </c>
      <c r="I24" s="13">
        <f>'[1]TCE - ANEXO II - Preencher'!K33</f>
        <v>24</v>
      </c>
      <c r="J24" s="15">
        <f>'[1]TCE - ANEXO II - Preencher'!L33</f>
        <v>2215.5700000000002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997.01</v>
      </c>
      <c r="N24" s="16">
        <f>'[1]TCE - ANEXO II - Preencher'!S33</f>
        <v>157.6</v>
      </c>
      <c r="O24" s="17">
        <f>'[1]TCE - ANEXO II - Preencher'!W33</f>
        <v>480.5</v>
      </c>
      <c r="P24" s="18">
        <f>'[1]TCE - ANEXO II - Preencher'!X33</f>
        <v>2889.68</v>
      </c>
      <c r="R24" s="20"/>
      <c r="S24" s="22">
        <v>44440</v>
      </c>
    </row>
    <row r="25" spans="1:19">
      <c r="A25" s="8">
        <f>IFERROR(VLOOKUP(B25,'[1]DADOS (OCULTAR)'!$Q$3:$S$103,3,0),"")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GABRIELLA BARROS CRUZ FERREIRA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2236-05</v>
      </c>
      <c r="G25" s="14" t="str">
        <f>'[1]TCE - ANEXO II - Preencher'!I34</f>
        <v>10/2022</v>
      </c>
      <c r="H25" s="13" t="str">
        <f>'[1]TCE - ANEXO II - Preencher'!J34</f>
        <v>2 - Diarista</v>
      </c>
      <c r="I25" s="13">
        <f>'[1]TCE - ANEXO II - Preencher'!K34</f>
        <v>30</v>
      </c>
      <c r="J25" s="15">
        <f>'[1]TCE - ANEXO II - Preencher'!L34</f>
        <v>2167.9699999999998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594.28</v>
      </c>
      <c r="N25" s="16">
        <f>'[1]TCE - ANEXO II - Preencher'!S34</f>
        <v>86.72</v>
      </c>
      <c r="O25" s="17">
        <f>'[1]TCE - ANEXO II - Preencher'!W34</f>
        <v>734.57</v>
      </c>
      <c r="P25" s="18">
        <f>'[1]TCE - ANEXO II - Preencher'!X34</f>
        <v>2114.3999999999996</v>
      </c>
      <c r="R25" s="20"/>
      <c r="S25" s="22">
        <v>44470</v>
      </c>
    </row>
    <row r="26" spans="1:19">
      <c r="A26" s="8">
        <f>IFERROR(VLOOKUP(B26,'[1]DADOS (OCULTAR)'!$Q$3:$S$103,3,0),"")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GIOVANNI CLEITON PEREIRA VIANA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3172-10</v>
      </c>
      <c r="G26" s="14" t="str">
        <f>'[1]TCE - ANEXO II - Preencher'!I35</f>
        <v>10/2022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1826.29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91.31</v>
      </c>
      <c r="N26" s="16">
        <f>'[1]TCE - ANEXO II - Preencher'!S35</f>
        <v>0</v>
      </c>
      <c r="O26" s="17">
        <f>'[1]TCE - ANEXO II - Preencher'!W35</f>
        <v>594.21</v>
      </c>
      <c r="P26" s="18">
        <f>'[1]TCE - ANEXO II - Preencher'!X35</f>
        <v>1323.3899999999999</v>
      </c>
      <c r="R26" s="20"/>
      <c r="S26" s="22">
        <v>44501</v>
      </c>
    </row>
    <row r="27" spans="1:19">
      <c r="A27" s="8">
        <f>IFERROR(VLOOKUP(B27,'[1]DADOS (OCULTAR)'!$Q$3:$S$103,3,0),"")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GIVAGO FILGUEIRA BASILIO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3172-10</v>
      </c>
      <c r="G27" s="14" t="str">
        <f>'[1]TCE - ANEXO II - Preencher'!I36</f>
        <v>10/2022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1826.29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91.31</v>
      </c>
      <c r="N27" s="16">
        <f>'[1]TCE - ANEXO II - Preencher'!S36</f>
        <v>0</v>
      </c>
      <c r="O27" s="17">
        <f>'[1]TCE - ANEXO II - Preencher'!W36</f>
        <v>487.48</v>
      </c>
      <c r="P27" s="18">
        <f>'[1]TCE - ANEXO II - Preencher'!X36</f>
        <v>1430.12</v>
      </c>
      <c r="R27" s="20"/>
      <c r="S27" s="22">
        <v>44531</v>
      </c>
    </row>
    <row r="28" spans="1:19">
      <c r="A28" s="8">
        <f>IFERROR(VLOOKUP(B28,'[1]DADOS (OCULTAR)'!$Q$3:$S$103,3,0),"")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HADASSA RUDENIA PEREIRA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10/2022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1708.2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463.42</v>
      </c>
      <c r="N28" s="16">
        <f>'[1]TCE - ANEXO II - Preencher'!S37</f>
        <v>393.95</v>
      </c>
      <c r="O28" s="17">
        <f>'[1]TCE - ANEXO II - Preencher'!W37</f>
        <v>213.95</v>
      </c>
      <c r="P28" s="18">
        <f>'[1]TCE - ANEXO II - Preencher'!X37</f>
        <v>2351.62</v>
      </c>
      <c r="R28" s="20"/>
      <c r="S28" s="22">
        <v>44562</v>
      </c>
    </row>
    <row r="29" spans="1:19">
      <c r="A29" s="8">
        <f>IFERROR(VLOOKUP(B29,'[1]DADOS (OCULTAR)'!$Q$3:$S$103,3,0),"")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IVAN DE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4141-05</v>
      </c>
      <c r="G29" s="14" t="str">
        <f>'[1]TCE - ANEXO II - Preencher'!I38</f>
        <v>10/2022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1212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173.54</v>
      </c>
      <c r="N29" s="16">
        <f>'[1]TCE - ANEXO II - Preencher'!S38</f>
        <v>0</v>
      </c>
      <c r="O29" s="17">
        <f>'[1]TCE - ANEXO II - Preencher'!W38</f>
        <v>111.53</v>
      </c>
      <c r="P29" s="18">
        <f>'[1]TCE - ANEXO II - Preencher'!X38</f>
        <v>1274.01</v>
      </c>
      <c r="R29" s="20"/>
      <c r="S29" s="22">
        <v>44593</v>
      </c>
    </row>
    <row r="30" spans="1:19">
      <c r="A30" s="8">
        <f>IFERROR(VLOOKUP(B30,'[1]DADOS (OCULTAR)'!$Q$3:$S$103,3,0),"")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IVONE MARIA DE OLIVEIRA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10/2022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60.6</v>
      </c>
      <c r="N30" s="16">
        <f>'[1]TCE - ANEXO II - Preencher'!S39</f>
        <v>0</v>
      </c>
      <c r="O30" s="17">
        <f>'[1]TCE - ANEXO II - Preencher'!W39</f>
        <v>335.65</v>
      </c>
      <c r="P30" s="18">
        <f>'[1]TCE - ANEXO II - Preencher'!X39</f>
        <v>936.94999999999993</v>
      </c>
      <c r="R30" s="20"/>
      <c r="S30" s="22">
        <v>44621</v>
      </c>
    </row>
    <row r="31" spans="1:19">
      <c r="A31" s="8">
        <f>IFERROR(VLOOKUP(B31,'[1]DADOS (OCULTAR)'!$Q$3:$S$103,3,0),"")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JOSE LEONARDO MATIAS DE SA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2515-10</v>
      </c>
      <c r="G31" s="14" t="str">
        <f>'[1]TCE - ANEXO II - Preencher'!I40</f>
        <v>10/2022</v>
      </c>
      <c r="H31" s="13" t="str">
        <f>'[1]TCE - ANEXO II - Preencher'!J40</f>
        <v>2 - Diarista</v>
      </c>
      <c r="I31" s="13">
        <f>'[1]TCE - ANEXO II - Preencher'!K40</f>
        <v>30</v>
      </c>
      <c r="J31" s="15">
        <f>'[1]TCE - ANEXO II - Preencher'!L40</f>
        <v>55.07</v>
      </c>
      <c r="K31" s="15">
        <f>'[1]TCE - ANEXO II - Preencher'!P40</f>
        <v>2534.92</v>
      </c>
      <c r="L31" s="15">
        <f>'[1]TCE - ANEXO II - Preencher'!Q40</f>
        <v>947.27</v>
      </c>
      <c r="M31" s="15">
        <f>'[1]TCE - ANEXO II - Preencher'!R40</f>
        <v>8.08</v>
      </c>
      <c r="N31" s="16">
        <f>'[1]TCE - ANEXO II - Preencher'!S40</f>
        <v>0</v>
      </c>
      <c r="O31" s="17">
        <f>'[1]TCE - ANEXO II - Preencher'!W40</f>
        <v>3489.77</v>
      </c>
      <c r="P31" s="18">
        <f>'[1]TCE - ANEXO II - Preencher'!X40</f>
        <v>55.570000000000164</v>
      </c>
      <c r="R31" s="20"/>
      <c r="S31" s="22">
        <v>44652</v>
      </c>
    </row>
    <row r="32" spans="1:19">
      <c r="A32" s="8">
        <f>IFERROR(VLOOKUP(B32,'[1]DADOS (OCULTAR)'!$Q$3:$S$103,3,0),"")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JOSE NILTON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10/2022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56.47</v>
      </c>
      <c r="N32" s="16">
        <f>'[1]TCE - ANEXO II - Preencher'!S41</f>
        <v>0</v>
      </c>
      <c r="O32" s="17">
        <f>'[1]TCE - ANEXO II - Preencher'!W41</f>
        <v>237.58</v>
      </c>
      <c r="P32" s="18">
        <f>'[1]TCE - ANEXO II - Preencher'!X41</f>
        <v>1030.8900000000001</v>
      </c>
      <c r="R32" s="20"/>
      <c r="S32" s="22">
        <v>44682</v>
      </c>
    </row>
    <row r="33" spans="1:19">
      <c r="A33" s="8">
        <f>IFERROR(VLOOKUP(B33,'[1]DADOS (OCULTAR)'!$Q$3:$S$103,3,0),"")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KARLA DE ANDRADE GRANGEIRO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2516-05</v>
      </c>
      <c r="G33" s="14" t="str">
        <f>'[1]TCE - ANEXO II - Preencher'!I42</f>
        <v>10/2022</v>
      </c>
      <c r="H33" s="13" t="str">
        <f>'[1]TCE - ANEXO II - Preencher'!J42</f>
        <v>2 - Diarista</v>
      </c>
      <c r="I33" s="13">
        <f>'[1]TCE - ANEXO II - Preencher'!K42</f>
        <v>20</v>
      </c>
      <c r="J33" s="15">
        <f>'[1]TCE - ANEXO II - Preencher'!L42</f>
        <v>1308.73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307.83999999999997</v>
      </c>
      <c r="N33" s="16">
        <f>'[1]TCE - ANEXO II - Preencher'!S42</f>
        <v>0</v>
      </c>
      <c r="O33" s="17">
        <f>'[1]TCE - ANEXO II - Preencher'!W42</f>
        <v>183.21</v>
      </c>
      <c r="P33" s="18">
        <f>'[1]TCE - ANEXO II - Preencher'!X42</f>
        <v>1433.36</v>
      </c>
      <c r="R33" s="20"/>
      <c r="S33" s="22">
        <v>44713</v>
      </c>
    </row>
    <row r="34" spans="1:19">
      <c r="A34" s="8">
        <f>IFERROR(VLOOKUP(B34,'[1]DADOS (OCULTAR)'!$Q$3:$S$103,3,0),"")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KELLY CRISTIANE DE CARVALHO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1421-05</v>
      </c>
      <c r="G34" s="14" t="str">
        <f>'[1]TCE - ANEXO II - Preencher'!I43</f>
        <v>10/2022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10903.1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15287.78</v>
      </c>
      <c r="N34" s="16">
        <f>'[1]TCE - ANEXO II - Preencher'!S43</f>
        <v>0</v>
      </c>
      <c r="O34" s="17">
        <f>'[1]TCE - ANEXO II - Preencher'!W43</f>
        <v>3548.61</v>
      </c>
      <c r="P34" s="18">
        <f>'[1]TCE - ANEXO II - Preencher'!X43</f>
        <v>22642.27</v>
      </c>
      <c r="R34" s="20"/>
      <c r="S34" s="22">
        <v>44743</v>
      </c>
    </row>
    <row r="35" spans="1:19">
      <c r="A35" s="8">
        <f>IFERROR(VLOOKUP(B35,'[1]DADOS (OCULTAR)'!$Q$3:$S$103,3,0),"")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KEZIA TUELINE HIPOLITO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10/2022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1171.5999999999999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282.8</v>
      </c>
      <c r="N35" s="16">
        <f>'[1]TCE - ANEXO II - Preencher'!S44</f>
        <v>0</v>
      </c>
      <c r="O35" s="17">
        <f>'[1]TCE - ANEXO II - Preencher'!W44</f>
        <v>112.71</v>
      </c>
      <c r="P35" s="18">
        <f>'[1]TCE - ANEXO II - Preencher'!X44</f>
        <v>1341.6899999999998</v>
      </c>
      <c r="R35" s="20"/>
      <c r="S35" s="22">
        <v>44774</v>
      </c>
    </row>
    <row r="36" spans="1:19">
      <c r="A36" s="8">
        <f>IFERROR(VLOOKUP(B36,'[1]DADOS (OCULTAR)'!$Q$3:$S$103,3,0),"")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LUIS FERNANDO DOS SANTOS BEZERRA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2526-05</v>
      </c>
      <c r="G36" s="14" t="str">
        <f>'[1]TCE - ANEXO II - Preencher'!I45</f>
        <v>10/2022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2638.95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131.94999999999999</v>
      </c>
      <c r="N36" s="16">
        <f>'[1]TCE - ANEXO II - Preencher'!S45</f>
        <v>0</v>
      </c>
      <c r="O36" s="17">
        <f>'[1]TCE - ANEXO II - Preencher'!W45</f>
        <v>288.39999999999998</v>
      </c>
      <c r="P36" s="18">
        <f>'[1]TCE - ANEXO II - Preencher'!X45</f>
        <v>2482.4999999999995</v>
      </c>
      <c r="R36" s="20"/>
      <c r="S36" s="22">
        <v>44805</v>
      </c>
    </row>
    <row r="37" spans="1:19">
      <c r="A37" s="8">
        <f>IFERROR(VLOOKUP(B37,'[1]DADOS (OCULTAR)'!$Q$3:$S$103,3,0),"")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LUIZ OLEGARIO BEZERRA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5174-10</v>
      </c>
      <c r="G37" s="14" t="str">
        <f>'[1]TCE - ANEXO II - Preencher'!I46</f>
        <v>10/2022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60.6</v>
      </c>
      <c r="N37" s="16">
        <f>'[1]TCE - ANEXO II - Preencher'!S46</f>
        <v>0</v>
      </c>
      <c r="O37" s="17">
        <f>'[1]TCE - ANEXO II - Preencher'!W46</f>
        <v>120.59</v>
      </c>
      <c r="P37" s="18">
        <f>'[1]TCE - ANEXO II - Preencher'!X46</f>
        <v>1152.01</v>
      </c>
      <c r="R37" s="20"/>
      <c r="S37" s="22">
        <v>44835</v>
      </c>
    </row>
    <row r="38" spans="1:19">
      <c r="A38" s="8">
        <f>IFERROR(VLOOKUP(B38,'[1]DADOS (OCULTAR)'!$Q$3:$S$103,3,0),"")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MARCIA CRISTINA SOUZA OLIVEIRA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 t="str">
        <f>'[1]TCE - ANEXO II - Preencher'!I47</f>
        <v>10/2022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1307.8599999999999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169.41</v>
      </c>
      <c r="N38" s="16">
        <f>'[1]TCE - ANEXO II - Preencher'!S47</f>
        <v>0</v>
      </c>
      <c r="O38" s="17">
        <f>'[1]TCE - ANEXO II - Preencher'!W47</f>
        <v>152.72999999999999</v>
      </c>
      <c r="P38" s="18">
        <f>'[1]TCE - ANEXO II - Preencher'!X47</f>
        <v>1324.54</v>
      </c>
      <c r="R38" s="20"/>
      <c r="S38" s="22">
        <v>44866</v>
      </c>
    </row>
    <row r="39" spans="1:19">
      <c r="A39" s="8">
        <f>IFERROR(VLOOKUP(B39,'[1]DADOS (OCULTAR)'!$Q$3:$S$103,3,0),"")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MARIA DAS GRACAS FERREIRA DE SOUZA SAMPAIO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5134-30</v>
      </c>
      <c r="G39" s="14" t="str">
        <f>'[1]TCE - ANEXO II - Preencher'!I48</f>
        <v>10/2022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303</v>
      </c>
      <c r="N39" s="16">
        <f>'[1]TCE - ANEXO II - Preencher'!S48</f>
        <v>0</v>
      </c>
      <c r="O39" s="17">
        <f>'[1]TCE - ANEXO II - Preencher'!W48</f>
        <v>142.41</v>
      </c>
      <c r="P39" s="18">
        <f>'[1]TCE - ANEXO II - Preencher'!X48</f>
        <v>1372.59</v>
      </c>
      <c r="R39" s="20"/>
      <c r="S39" s="22">
        <v>44896</v>
      </c>
    </row>
    <row r="40" spans="1:19">
      <c r="A40" s="8">
        <f>IFERROR(VLOOKUP(B40,'[1]DADOS (OCULTAR)'!$Q$3:$S$103,3,0),"")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MARIA EDUARDA PACIFICO GONDIM CAMPOS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10/2022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404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30.3</v>
      </c>
      <c r="P40" s="18">
        <f>'[1]TCE - ANEXO II - Preencher'!X49</f>
        <v>373.7</v>
      </c>
      <c r="R40" s="20"/>
      <c r="S40" s="22">
        <v>44927</v>
      </c>
    </row>
    <row r="41" spans="1:19">
      <c r="A41" s="8">
        <f>IFERROR(VLOOKUP(B41,'[1]DADOS (OCULTAR)'!$Q$3:$S$103,3,0),"")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MARIA RAQUEL VIEIRA DA SILVA TEIXEIRA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10/2022</v>
      </c>
      <c r="H41" s="13" t="str">
        <f>'[1]TCE - ANEXO II - Preencher'!J50</f>
        <v>2 - Diarista</v>
      </c>
      <c r="I41" s="13">
        <f>'[1]TCE - ANEXO II - Preencher'!K50</f>
        <v>40</v>
      </c>
      <c r="J41" s="15">
        <f>'[1]TCE - ANEXO II - Preencher'!L50</f>
        <v>400.34</v>
      </c>
      <c r="K41" s="15">
        <f>'[1]TCE - ANEXO II - Preencher'!P50</f>
        <v>3638.25</v>
      </c>
      <c r="L41" s="15">
        <f>'[1]TCE - ANEXO II - Preencher'!Q50</f>
        <v>0</v>
      </c>
      <c r="M41" s="15">
        <f>'[1]TCE - ANEXO II - Preencher'!R50</f>
        <v>23.14</v>
      </c>
      <c r="N41" s="16">
        <f>'[1]TCE - ANEXO II - Preencher'!S50</f>
        <v>304.02999999999997</v>
      </c>
      <c r="O41" s="17">
        <f>'[1]TCE - ANEXO II - Preencher'!W50</f>
        <v>3879.48</v>
      </c>
      <c r="P41" s="18">
        <f>'[1]TCE - ANEXO II - Preencher'!X50</f>
        <v>486.2800000000002</v>
      </c>
      <c r="R41" s="20"/>
      <c r="S41" s="22">
        <v>44958</v>
      </c>
    </row>
    <row r="42" spans="1:19">
      <c r="A42" s="8">
        <f>IFERROR(VLOOKUP(B42,'[1]DADOS (OCULTAR)'!$Q$3:$S$103,3,0),"")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MARIA REGINA DE OLIVEIRA MATIAS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10/2022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969.6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541.27</v>
      </c>
      <c r="N42" s="16">
        <f>'[1]TCE - ANEXO II - Preencher'!S51</f>
        <v>0</v>
      </c>
      <c r="O42" s="17">
        <f>'[1]TCE - ANEXO II - Preencher'!W51</f>
        <v>138.55000000000001</v>
      </c>
      <c r="P42" s="18">
        <f>'[1]TCE - ANEXO II - Preencher'!X51</f>
        <v>1372.32</v>
      </c>
      <c r="R42" s="20"/>
      <c r="S42" s="22">
        <v>44986</v>
      </c>
    </row>
    <row r="43" spans="1:19">
      <c r="A43" s="8">
        <f>IFERROR(VLOOKUP(B43,'[1]DADOS (OCULTAR)'!$Q$3:$S$103,3,0),"")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MARIO DEMETRIO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5142-25</v>
      </c>
      <c r="G43" s="14" t="str">
        <f>'[1]TCE - ANEXO II - Preencher'!I52</f>
        <v>10/2022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1010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505</v>
      </c>
      <c r="N43" s="16">
        <f>'[1]TCE - ANEXO II - Preencher'!S52</f>
        <v>0</v>
      </c>
      <c r="O43" s="17">
        <f>'[1]TCE - ANEXO II - Preencher'!W52</f>
        <v>142.41</v>
      </c>
      <c r="P43" s="18">
        <f>'[1]TCE - ANEXO II - Preencher'!X52</f>
        <v>1372.59</v>
      </c>
      <c r="R43" s="20"/>
      <c r="S43" s="22">
        <v>45017</v>
      </c>
    </row>
    <row r="44" spans="1:19">
      <c r="A44" s="8">
        <f>IFERROR(VLOOKUP(B44,'[1]DADOS (OCULTAR)'!$Q$3:$S$103,3,0),"")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MAURICIO DEMETRIO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5174-10</v>
      </c>
      <c r="G44" s="14" t="str">
        <f>'[1]TCE - ANEXO II - Preencher'!I53</f>
        <v>10/2022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60.6</v>
      </c>
      <c r="N44" s="16">
        <f>'[1]TCE - ANEXO II - Preencher'!S53</f>
        <v>0</v>
      </c>
      <c r="O44" s="17">
        <f>'[1]TCE - ANEXO II - Preencher'!W53</f>
        <v>120.59</v>
      </c>
      <c r="P44" s="18">
        <f>'[1]TCE - ANEXO II - Preencher'!X53</f>
        <v>1152.01</v>
      </c>
      <c r="R44" s="20"/>
      <c r="S44" s="22">
        <v>45047</v>
      </c>
    </row>
    <row r="45" spans="1:19">
      <c r="A45" s="8">
        <f>IFERROR(VLOOKUP(B45,'[1]DADOS (OCULTAR)'!$Q$3:$S$103,3,0),"")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PEDRO HENRIQUE VICENTE BARROS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2236-05</v>
      </c>
      <c r="G45" s="14" t="str">
        <f>'[1]TCE - ANEXO II - Preencher'!I54</f>
        <v>10/2022</v>
      </c>
      <c r="H45" s="13" t="str">
        <f>'[1]TCE - ANEXO II - Preencher'!J54</f>
        <v>2 - Diarista</v>
      </c>
      <c r="I45" s="13">
        <f>'[1]TCE - ANEXO II - Preencher'!K54</f>
        <v>30</v>
      </c>
      <c r="J45" s="15">
        <f>'[1]TCE - ANEXO II - Preencher'!L54</f>
        <v>1832.25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539.08000000000004</v>
      </c>
      <c r="N45" s="16">
        <f>'[1]TCE - ANEXO II - Preencher'!S54</f>
        <v>0</v>
      </c>
      <c r="O45" s="17">
        <f>'[1]TCE - ANEXO II - Preencher'!W54</f>
        <v>218.38</v>
      </c>
      <c r="P45" s="18">
        <f>'[1]TCE - ANEXO II - Preencher'!X54</f>
        <v>2152.9499999999998</v>
      </c>
      <c r="S45" s="22">
        <v>45078</v>
      </c>
    </row>
    <row r="46" spans="1:19">
      <c r="A46" s="8">
        <f>IFERROR(VLOOKUP(B46,'[1]DADOS (OCULTAR)'!$Q$3:$S$103,3,0),"")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RODRIGO ALVES DE ARAUJO SANTOS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10/2022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112.94</v>
      </c>
      <c r="N46" s="16">
        <f>'[1]TCE - ANEXO II - Preencher'!S55</f>
        <v>0</v>
      </c>
      <c r="O46" s="17">
        <f>'[1]TCE - ANEXO II - Preencher'!W55</f>
        <v>115.14</v>
      </c>
      <c r="P46" s="18">
        <f>'[1]TCE - ANEXO II - Preencher'!X55</f>
        <v>1209.8</v>
      </c>
      <c r="S46" s="22">
        <v>45108</v>
      </c>
    </row>
    <row r="47" spans="1:19">
      <c r="A47" s="8">
        <f>IFERROR(VLOOKUP(B47,'[1]DADOS (OCULTAR)'!$Q$3:$S$103,3,0),"")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>SEBASTIANA RUTE SOUZA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1422-05</v>
      </c>
      <c r="G47" s="14" t="str">
        <f>'[1]TCE - ANEXO II - Preencher'!I56</f>
        <v>10/2022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2820.36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2600</v>
      </c>
      <c r="N47" s="16">
        <f>'[1]TCE - ANEXO II - Preencher'!S56</f>
        <v>0</v>
      </c>
      <c r="O47" s="17">
        <f>'[1]TCE - ANEXO II - Preencher'!W56</f>
        <v>354.01</v>
      </c>
      <c r="P47" s="18">
        <f>'[1]TCE - ANEXO II - Preencher'!X56</f>
        <v>5066.3500000000004</v>
      </c>
      <c r="S47" s="22">
        <v>45139</v>
      </c>
    </row>
    <row r="48" spans="1:19">
      <c r="A48" s="8">
        <f>IFERROR(VLOOKUP(B48,'[1]DADOS (OCULTAR)'!$Q$3:$S$103,3,0),"")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 xml:space="preserve">SILVANIA SOARES DE SOUZA 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10/2022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828.31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41.41</v>
      </c>
      <c r="N48" s="16">
        <f>'[1]TCE - ANEXO II - Preencher'!S57</f>
        <v>0</v>
      </c>
      <c r="O48" s="17">
        <f>'[1]TCE - ANEXO II - Preencher'!W57</f>
        <v>100.08</v>
      </c>
      <c r="P48" s="18">
        <f>'[1]TCE - ANEXO II - Preencher'!X57</f>
        <v>769.63999999999987</v>
      </c>
      <c r="S48" s="22">
        <v>45170</v>
      </c>
    </row>
    <row r="49" spans="1:19">
      <c r="A49" s="8">
        <f>IFERROR(VLOOKUP(B49,'[1]DADOS (OCULTAR)'!$Q$3:$S$103,3,0),"")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SILVANIRA MARCIANA DOS SANTOS RODRIGUES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3516-05</v>
      </c>
      <c r="G49" s="14" t="str">
        <f>'[1]TCE - ANEXO II - Preencher'!I58</f>
        <v>10/2022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1620.38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125.9</v>
      </c>
      <c r="N49" s="16">
        <f>'[1]TCE - ANEXO II - Preencher'!S58</f>
        <v>0</v>
      </c>
      <c r="O49" s="17">
        <f>'[1]TCE - ANEXO II - Preencher'!W58</f>
        <v>166.69</v>
      </c>
      <c r="P49" s="18">
        <f>'[1]TCE - ANEXO II - Preencher'!X58</f>
        <v>1579.5900000000001</v>
      </c>
      <c r="S49" s="22">
        <v>45200</v>
      </c>
    </row>
    <row r="50" spans="1:19">
      <c r="A50" s="8">
        <f>IFERROR(VLOOKUP(B50,'[1]DADOS (OCULTAR)'!$Q$3:$S$103,3,0),"")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SIMONE RAMALHO COSTA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10/2022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186.5</v>
      </c>
      <c r="N50" s="16">
        <f>'[1]TCE - ANEXO II - Preencher'!S59</f>
        <v>0</v>
      </c>
      <c r="O50" s="17">
        <f>'[1]TCE - ANEXO II - Preencher'!W59</f>
        <v>534.28</v>
      </c>
      <c r="P50" s="18">
        <f>'[1]TCE - ANEXO II - Preencher'!X59</f>
        <v>864.22</v>
      </c>
      <c r="S50" s="22">
        <v>45231</v>
      </c>
    </row>
    <row r="51" spans="1:19">
      <c r="A51" s="8">
        <f>IFERROR(VLOOKUP(B51,'[1]DADOS (OCULTAR)'!$Q$3:$S$103,3,0),"")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>TALITA GRANGEIRO SANTOS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10/2022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2512.4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488.16</v>
      </c>
      <c r="N51" s="16">
        <f>'[1]TCE - ANEXO II - Preencher'!S60</f>
        <v>720.99</v>
      </c>
      <c r="O51" s="17">
        <f>'[1]TCE - ANEXO II - Preencher'!W60</f>
        <v>1220.82</v>
      </c>
      <c r="P51" s="18">
        <f>'[1]TCE - ANEXO II - Preencher'!X60</f>
        <v>2500.7300000000005</v>
      </c>
      <c r="S51" s="22">
        <v>45261</v>
      </c>
    </row>
    <row r="52" spans="1:19">
      <c r="A52" s="8">
        <f>IFERROR(VLOOKUP(B52,'[1]DADOS (OCULTAR)'!$Q$3:$S$103,3,0),"")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>TARCIZIO DOS ANJOS GOMES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5151-10</v>
      </c>
      <c r="G52" s="14" t="str">
        <f>'[1]TCE - ANEXO II - Preencher'!I61</f>
        <v>10/2022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359.47</v>
      </c>
      <c r="N52" s="16">
        <f>'[1]TCE - ANEXO II - Preencher'!S61</f>
        <v>0</v>
      </c>
      <c r="O52" s="17">
        <f>'[1]TCE - ANEXO II - Preencher'!W61</f>
        <v>118.17</v>
      </c>
      <c r="P52" s="18">
        <f>'[1]TCE - ANEXO II - Preencher'!X61</f>
        <v>1453.3</v>
      </c>
      <c r="S52" s="22">
        <v>45292</v>
      </c>
    </row>
    <row r="53" spans="1:19">
      <c r="A53" s="8">
        <f>IFERROR(VLOOKUP(B53,'[1]DADOS (OCULTAR)'!$Q$3:$S$103,3,0),"")</f>
        <v>9039744001590</v>
      </c>
      <c r="B53" s="9" t="str">
        <f>'[1]TCE - ANEXO II - Preencher'!C62</f>
        <v>UPAE SALGUEIRO</v>
      </c>
      <c r="C53" s="10"/>
      <c r="D53" s="11" t="str">
        <f>'[1]TCE - ANEXO II - Preencher'!E62</f>
        <v>VALESCA CASSIA AMORIM GALVAO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10/2022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40.4</v>
      </c>
      <c r="K53" s="15">
        <f>'[1]TCE - ANEXO II - Preencher'!P62</f>
        <v>1998.73</v>
      </c>
      <c r="L53" s="15">
        <f>'[1]TCE - ANEXO II - Preencher'!Q62</f>
        <v>727.2</v>
      </c>
      <c r="M53" s="15">
        <f>'[1]TCE - ANEXO II - Preencher'!R62</f>
        <v>123.33</v>
      </c>
      <c r="N53" s="16">
        <f>'[1]TCE - ANEXO II - Preencher'!S62</f>
        <v>0</v>
      </c>
      <c r="O53" s="17">
        <f>'[1]TCE - ANEXO II - Preencher'!W62</f>
        <v>2732.91</v>
      </c>
      <c r="P53" s="18">
        <f>'[1]TCE - ANEXO II - Preencher'!X62</f>
        <v>156.75</v>
      </c>
      <c r="S53" s="22">
        <v>45323</v>
      </c>
    </row>
    <row r="54" spans="1:19">
      <c r="A54" s="8">
        <f>IFERROR(VLOOKUP(B54,'[1]DADOS (OCULTAR)'!$Q$3:$S$103,3,0),"")</f>
        <v>9039744001590</v>
      </c>
      <c r="B54" s="9" t="str">
        <f>'[1]TCE - ANEXO II - Preencher'!C63</f>
        <v>UPAE SALGUEIRO</v>
      </c>
      <c r="C54" s="10"/>
      <c r="D54" s="11" t="str">
        <f>'[1]TCE - ANEXO II - Preencher'!E63</f>
        <v>VANESSA SANTOS SA DE FREITAS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1231-05</v>
      </c>
      <c r="G54" s="14" t="str">
        <f>'[1]TCE - ANEXO II - Preencher'!I63</f>
        <v>10/2022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14537.46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726.87</v>
      </c>
      <c r="N54" s="16">
        <f>'[1]TCE - ANEXO II - Preencher'!S63</f>
        <v>0</v>
      </c>
      <c r="O54" s="17">
        <f>'[1]TCE - ANEXO II - Preencher'!W63</f>
        <v>3928.9</v>
      </c>
      <c r="P54" s="18">
        <f>'[1]TCE - ANEXO II - Preencher'!X63</f>
        <v>11335.43</v>
      </c>
      <c r="S54" s="22">
        <v>45352</v>
      </c>
    </row>
    <row r="55" spans="1:19">
      <c r="A55" s="8">
        <f>IFERROR(VLOOKUP(B55,'[1]DADOS (OCULTAR)'!$Q$3:$S$103,3,0),"")</f>
        <v>9039744001590</v>
      </c>
      <c r="B55" s="9" t="str">
        <f>'[1]TCE - ANEXO II - Preencher'!C64</f>
        <v>UPAE SALGUEIRO</v>
      </c>
      <c r="C55" s="10"/>
      <c r="D55" s="11" t="str">
        <f>'[1]TCE - ANEXO II - Preencher'!E64</f>
        <v>VERIDIANE DE SA MODESTO MEDEIROS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1312-05</v>
      </c>
      <c r="G55" s="14" t="str">
        <f>'[1]TCE - ANEXO II - Preencher'!I64</f>
        <v>10/2022</v>
      </c>
      <c r="H55" s="13" t="str">
        <f>'[1]TCE - ANEXO II - Preencher'!J64</f>
        <v>2 - Diarista</v>
      </c>
      <c r="I55" s="13">
        <f>'[1]TCE - ANEXO II - Preencher'!K64</f>
        <v>20</v>
      </c>
      <c r="J55" s="15">
        <f>'[1]TCE - ANEXO II - Preencher'!L64</f>
        <v>10383.9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761.6</v>
      </c>
      <c r="N55" s="16">
        <f>'[1]TCE - ANEXO II - Preencher'!S64</f>
        <v>0</v>
      </c>
      <c r="O55" s="17">
        <f>'[1]TCE - ANEXO II - Preencher'!W64</f>
        <v>3706.1</v>
      </c>
      <c r="P55" s="18">
        <f>'[1]TCE - ANEXO II - Preencher'!X64</f>
        <v>7439.4</v>
      </c>
      <c r="S55" s="22">
        <v>45383</v>
      </c>
    </row>
    <row r="56" spans="1:19">
      <c r="A56" s="8">
        <f>IFERROR(VLOOKUP(B56,'[1]DADOS (OCULTAR)'!$Q$3:$S$103,3,0),"")</f>
        <v>9039744001590</v>
      </c>
      <c r="B56" s="9" t="str">
        <f>'[1]TCE - ANEXO II - Preencher'!C65</f>
        <v>UPAE SALGUEIRO</v>
      </c>
      <c r="C56" s="10"/>
      <c r="D56" s="11" t="str">
        <f>'[1]TCE - ANEXO II - Preencher'!E65</f>
        <v>VINICIUS DA SILVA BATISTA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10/2022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176.45</v>
      </c>
      <c r="P56" s="18">
        <f>'[1]TCE - ANEXO II - Preencher'!X65</f>
        <v>1035.55</v>
      </c>
      <c r="S56" s="22">
        <v>45413</v>
      </c>
    </row>
    <row r="57" spans="1:19">
      <c r="A57" s="8" t="str">
        <f>IFERROR(VLOOKUP(B57,'[1]DADOS (OCULTAR)'!$Q$3:$S$103,3,0),"")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>
      <c r="A58" s="8" t="str">
        <f>IFERROR(VLOOKUP(B58,'[1]DADOS (OCULTAR)'!$Q$3:$S$103,3,0),"")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>
      <c r="A59" s="8" t="str">
        <f>IFERROR(VLOOKUP(B59,'[1]DADOS (OCULTAR)'!$Q$3:$S$103,3,0),"")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>
      <c r="A60" s="8" t="str">
        <f>IFERROR(VLOOKUP(B60,'[1]DADOS (OCULTAR)'!$Q$3:$S$103,3,0),"")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>
      <c r="A61" s="8" t="str">
        <f>IFERROR(VLOOKUP(B61,'[1]DADOS (OCULTAR)'!$Q$3:$S$103,3,0),"")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(OCULTAR)'!$Q$3:$S$103,3,0),"")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(OCULTAR)'!$Q$3:$S$103,3,0),"")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(OCULTAR)'!$Q$3:$S$103,3,0),"")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(OCULTAR)'!$Q$3:$S$103,3,0),"")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(OCULTAR)'!$Q$3:$S$103,3,0),"")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(OCULTAR)'!$Q$3:$S$103,3,0),"")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(OCULTAR)'!$Q$3:$S$103,3,0),"")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(OCULTAR)'!$Q$3:$S$103,3,0),"")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(OCULTAR)'!$Q$3:$S$103,3,0),"")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(OCULTAR)'!$Q$3:$S$103,3,0),"")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(OCULTAR)'!$Q$3:$S$103,3,0),"")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(OCULTAR)'!$Q$3:$S$103,3,0),"")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(OCULTAR)'!$Q$3:$S$103,3,0),"")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(OCULTAR)'!$Q$3:$S$103,3,0),"")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(OCULTAR)'!$Q$3:$S$103,3,0),"")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(OCULTAR)'!$Q$3:$S$103,3,0),"")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(OCULTAR)'!$Q$3:$S$103,3,0),"")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(OCULTAR)'!$Q$3:$S$103,3,0),"")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(OCULTAR)'!$Q$3:$S$103,3,0),"")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(OCULTAR)'!$Q$3:$S$103,3,0),"")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(OCULTAR)'!$Q$3:$S$103,3,0),"")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(OCULTAR)'!$Q$3:$S$103,3,0),"")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(OCULTAR)'!$Q$3:$S$103,3,0),"")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(OCULTAR)'!$Q$3:$S$103,3,0),"")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(OCULTAR)'!$Q$3:$S$103,3,0),"")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(OCULTAR)'!$Q$3:$S$103,3,0),"")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(OCULTAR)'!$Q$3:$S$103,3,0),"")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(OCULTAR)'!$Q$3:$S$103,3,0),"")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(OCULTAR)'!$Q$3:$S$103,3,0),"")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(OCULTAR)'!$Q$3:$S$103,3,0),"")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(OCULTAR)'!$Q$3:$S$103,3,0),"")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(OCULTAR)'!$Q$3:$S$103,3,0),"")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(OCULTAR)'!$Q$3:$S$103,3,0),"")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(OCULTAR)'!$Q$3:$S$103,3,0),"")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(OCULTAR)'!$Q$3:$S$103,3,0),"")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(OCULTAR)'!$Q$3:$S$103,3,0),"")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(OCULTAR)'!$Q$3:$S$103,3,0),"")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(OCULTAR)'!$Q$3:$S$103,3,0),"")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(OCULTAR)'!$Q$3:$S$103,3,0),"")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(OCULTAR)'!$Q$3:$S$103,3,0),"")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(OCULTAR)'!$Q$3:$S$103,3,0),"")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(OCULTAR)'!$Q$3:$S$103,3,0),"")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(OCULTAR)'!$Q$3:$S$103,3,0),"")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(OCULTAR)'!$Q$3:$S$103,3,0),"")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(OCULTAR)'!$Q$3:$S$103,3,0),"")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(OCULTAR)'!$Q$3:$S$103,3,0),"")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(OCULTAR)'!$Q$3:$S$103,3,0),"")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(OCULTAR)'!$Q$3:$S$103,3,0),"")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(OCULTAR)'!$Q$3:$S$103,3,0),"")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(OCULTAR)'!$Q$3:$S$103,3,0),"")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(OCULTAR)'!$Q$3:$S$103,3,0),"")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(OCULTAR)'!$Q$3:$S$103,3,0),"")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(OCULTAR)'!$Q$3:$S$103,3,0),"")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(OCULTAR)'!$Q$3:$S$103,3,0),"")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(OCULTAR)'!$Q$3:$S$103,3,0),"")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(OCULTAR)'!$Q$3:$S$103,3,0),"")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(OCULTAR)'!$Q$3:$S$103,3,0),"")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(OCULTAR)'!$Q$3:$S$103,3,0),"")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(OCULTAR)'!$Q$3:$S$103,3,0),"")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(OCULTAR)'!$Q$3:$S$103,3,0),"")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(OCULTAR)'!$Q$3:$S$103,3,0),"")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(OCULTAR)'!$Q$3:$S$103,3,0),"")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(OCULTAR)'!$Q$3:$S$103,3,0),"")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(OCULTAR)'!$Q$3:$S$103,3,0),"")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(OCULTAR)'!$Q$3:$S$103,3,0),"")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(OCULTAR)'!$Q$3:$S$103,3,0),"")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(OCULTAR)'!$Q$3:$S$103,3,0),"")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(OCULTAR)'!$Q$3:$S$103,3,0),"")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(OCULTAR)'!$Q$3:$S$103,3,0),"")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(OCULTAR)'!$Q$3:$S$103,3,0),"")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(OCULTAR)'!$Q$3:$S$103,3,0),"")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(OCULTAR)'!$Q$3:$S$103,3,0),"")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(OCULTAR)'!$Q$3:$S$103,3,0),"")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(OCULTAR)'!$Q$3:$S$103,3,0),"")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(OCULTAR)'!$Q$3:$S$103,3,0),"")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(OCULTAR)'!$Q$3:$S$103,3,0),"")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(OCULTAR)'!$Q$3:$S$103,3,0),"")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(OCULTAR)'!$Q$3:$S$103,3,0),"")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(OCULTAR)'!$Q$3:$S$103,3,0),"")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(OCULTAR)'!$Q$3:$S$103,3,0),"")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(OCULTAR)'!$Q$3:$S$103,3,0),"")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(OCULTAR)'!$Q$3:$S$103,3,0),"")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(OCULTAR)'!$Q$3:$S$103,3,0),"")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(OCULTAR)'!$Q$3:$S$103,3,0),"")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(OCULTAR)'!$Q$3:$S$103,3,0),"")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(OCULTAR)'!$Q$3:$S$103,3,0),"")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(OCULTAR)'!$Q$3:$S$103,3,0),"")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(OCULTAR)'!$Q$3:$S$103,3,0),"")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(OCULTAR)'!$Q$3:$S$103,3,0),"")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(OCULTAR)'!$Q$3:$S$103,3,0),"")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(OCULTAR)'!$Q$3:$S$103,3,0),"")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(OCULTAR)'!$Q$3:$S$103,3,0),"")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(OCULTAR)'!$Q$3:$S$103,3,0),"")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(OCULTAR)'!$Q$3:$S$103,3,0),"")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(OCULTAR)'!$Q$3:$S$103,3,0),"")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(OCULTAR)'!$Q$3:$S$103,3,0),"")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(OCULTAR)'!$Q$3:$S$103,3,0),"")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(OCULTAR)'!$Q$3:$S$103,3,0),"")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(OCULTAR)'!$Q$3:$S$103,3,0),"")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Pasta2</vt:lpstr>
      <vt:lpstr>Pasta2!Excel_BuiltIn__FilterDatabase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2022-11-25T20:59:12Z</dcterms:created>
  <dcterms:modified xsi:type="dcterms:W3CDTF">2022-11-25T20:59:32Z</dcterms:modified>
</cp:coreProperties>
</file>