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ESTAÇÃO DE CONTAS- UPAE\PC - 2023\02-2023\ANEXOS II A VIII DA RESOLUÇÃO TCE-PE_Validação\ARQUIVOS EXCEL\"/>
    </mc:Choice>
  </mc:AlternateContent>
  <xr:revisionPtr revIDLastSave="0" documentId="8_{786A2201-CC17-4162-B7A1-AD7DD730F02D}" xr6:coauthVersionLast="43" xr6:coauthVersionMax="43" xr10:uidLastSave="{00000000-0000-0000-0000-000000000000}"/>
  <bookViews>
    <workbookView xWindow="-120" yWindow="-120" windowWidth="20730" windowHeight="11040" xr2:uid="{1F64ED3E-8B6F-48D5-8E43-B308EDCE88B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AB4939" i="1" s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AB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AB4900" i="1" s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AB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B4792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AB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AB4672" i="1" s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B4623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B4607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B4591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AB4574" i="1" s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AB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AB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AB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AB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AB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AB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AB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AB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B3963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AB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AB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B3930" i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B3890" i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AB3663" i="1" s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AB3639" i="1" s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AB3583" i="1" s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AB3575" i="1" s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AB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AB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AB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AB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AB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AB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AB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AB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AB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AB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B3383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AB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AB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B3366" i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AB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AB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AB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AB3336" i="1" s="1"/>
  <c r="H3336" i="1"/>
  <c r="G3336" i="1"/>
  <c r="F3336" i="1"/>
  <c r="E3336" i="1"/>
  <c r="D3336" i="1"/>
  <c r="B3336" i="1"/>
  <c r="A3336" i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AB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AB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AB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AB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B3302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AB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AB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AB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AB3272" i="1" s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V3116" i="1"/>
  <c r="U3116" i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AB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AB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AB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AB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AB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B2512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AB2481" i="1" s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AB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AB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AB2449" i="1" s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AB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AB2437" i="1" s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AB2421" i="1" s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AB2405" i="1" s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AB2389" i="1" s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AB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AB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AB1825" i="1" s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AB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AB1809" i="1" s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AB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AB1793" i="1" s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AB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AB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AB1761" i="1" s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AB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AB1745" i="1" s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AB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B879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B863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B847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5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654" i="1"/>
  <c r="AB656" i="1"/>
  <c r="AB670" i="1"/>
  <c r="AB672" i="1"/>
  <c r="AB686" i="1"/>
  <c r="AB688" i="1"/>
  <c r="AB702" i="1"/>
  <c r="AB704" i="1"/>
  <c r="AB718" i="1"/>
  <c r="AB720" i="1"/>
  <c r="AB734" i="1"/>
  <c r="AB736" i="1"/>
  <c r="AB750" i="1"/>
  <c r="AB752" i="1"/>
  <c r="AB766" i="1"/>
  <c r="AB768" i="1"/>
  <c r="AB782" i="1"/>
  <c r="AB784" i="1"/>
  <c r="AB798" i="1"/>
  <c r="AB800" i="1"/>
  <c r="AB814" i="1"/>
  <c r="AB816" i="1"/>
  <c r="AB830" i="1"/>
  <c r="AB832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6" i="1"/>
  <c r="AB8" i="1"/>
  <c r="AB17" i="1"/>
  <c r="AB22" i="1"/>
  <c r="AB24" i="1"/>
  <c r="AB33" i="1"/>
  <c r="AB38" i="1"/>
  <c r="AB40" i="1"/>
  <c r="AB49" i="1"/>
  <c r="AB54" i="1"/>
  <c r="AB56" i="1"/>
  <c r="AB65" i="1"/>
  <c r="AB70" i="1"/>
  <c r="AB72" i="1"/>
  <c r="AB81" i="1"/>
  <c r="AB86" i="1"/>
  <c r="AB88" i="1"/>
  <c r="AB97" i="1"/>
  <c r="AB102" i="1"/>
  <c r="AB104" i="1"/>
  <c r="AB113" i="1"/>
  <c r="AB118" i="1"/>
  <c r="AB120" i="1"/>
  <c r="AB129" i="1"/>
  <c r="AB134" i="1"/>
  <c r="AB136" i="1"/>
  <c r="AB145" i="1"/>
  <c r="AB150" i="1"/>
  <c r="AB152" i="1"/>
  <c r="AB161" i="1"/>
  <c r="AB166" i="1"/>
  <c r="AB168" i="1"/>
  <c r="AB177" i="1"/>
  <c r="AB182" i="1"/>
  <c r="AB184" i="1"/>
  <c r="AB193" i="1"/>
  <c r="AB198" i="1"/>
  <c r="AB200" i="1"/>
  <c r="AB209" i="1"/>
  <c r="AB214" i="1"/>
  <c r="AB216" i="1"/>
  <c r="AB225" i="1"/>
  <c r="AB230" i="1"/>
  <c r="AB232" i="1"/>
  <c r="AB241" i="1"/>
  <c r="AB246" i="1"/>
  <c r="AB248" i="1"/>
  <c r="AB257" i="1"/>
  <c r="AB262" i="1"/>
  <c r="AB264" i="1"/>
  <c r="AB273" i="1"/>
  <c r="AB278" i="1"/>
  <c r="AB280" i="1"/>
  <c r="AB289" i="1"/>
  <c r="AB294" i="1"/>
  <c r="AB296" i="1"/>
  <c r="AB305" i="1"/>
  <c r="AB310" i="1"/>
  <c r="AB312" i="1"/>
  <c r="AB321" i="1"/>
  <c r="AB326" i="1"/>
  <c r="AB328" i="1"/>
  <c r="AB337" i="1"/>
  <c r="AB342" i="1"/>
  <c r="AB344" i="1"/>
  <c r="AB353" i="1"/>
  <c r="AB358" i="1"/>
  <c r="AB369" i="1"/>
  <c r="AB374" i="1"/>
  <c r="AB376" i="1"/>
  <c r="AB385" i="1"/>
  <c r="AB390" i="1"/>
  <c r="AB392" i="1"/>
  <c r="AB401" i="1"/>
  <c r="AB406" i="1"/>
  <c r="AB408" i="1"/>
  <c r="AB417" i="1"/>
  <c r="AB422" i="1"/>
  <c r="AB424" i="1"/>
  <c r="AB433" i="1"/>
  <c r="AB438" i="1"/>
  <c r="AB440" i="1"/>
  <c r="AB449" i="1"/>
  <c r="AB454" i="1"/>
  <c r="AB456" i="1"/>
  <c r="AB465" i="1"/>
  <c r="AB470" i="1"/>
  <c r="AB472" i="1"/>
  <c r="AB481" i="1"/>
  <c r="AB486" i="1"/>
  <c r="AB488" i="1"/>
  <c r="AB497" i="1"/>
  <c r="AB502" i="1"/>
  <c r="AB504" i="1"/>
  <c r="AB513" i="1"/>
  <c r="AB518" i="1"/>
  <c r="AB520" i="1"/>
  <c r="AB529" i="1"/>
  <c r="AB534" i="1"/>
  <c r="AB536" i="1"/>
  <c r="AB545" i="1"/>
  <c r="AB550" i="1"/>
  <c r="AB552" i="1"/>
  <c r="AB561" i="1"/>
  <c r="AB566" i="1"/>
  <c r="AB568" i="1"/>
  <c r="AB577" i="1"/>
  <c r="AB582" i="1"/>
  <c r="AB584" i="1"/>
  <c r="AB593" i="1"/>
  <c r="AB598" i="1"/>
  <c r="AB600" i="1"/>
  <c r="AB609" i="1"/>
  <c r="AB614" i="1"/>
  <c r="AB616" i="1"/>
  <c r="AB625" i="1"/>
  <c r="AB630" i="1"/>
  <c r="AB632" i="1"/>
  <c r="AB641" i="1"/>
  <c r="AB646" i="1"/>
  <c r="AB648" i="1"/>
  <c r="AB662" i="1"/>
  <c r="AB664" i="1"/>
  <c r="AB678" i="1"/>
  <c r="AB680" i="1"/>
  <c r="AB694" i="1"/>
  <c r="AB696" i="1"/>
  <c r="AB710" i="1"/>
  <c r="AB712" i="1"/>
  <c r="AB726" i="1"/>
  <c r="AB728" i="1"/>
  <c r="AB742" i="1"/>
  <c r="AB744" i="1"/>
  <c r="AB758" i="1"/>
  <c r="AB760" i="1"/>
  <c r="AB774" i="1"/>
  <c r="AB776" i="1"/>
  <c r="AB790" i="1"/>
  <c r="AB792" i="1"/>
  <c r="AB806" i="1"/>
  <c r="AB808" i="1"/>
  <c r="AB822" i="1"/>
  <c r="AB824" i="1"/>
  <c r="AB842" i="1"/>
  <c r="AB851" i="1"/>
  <c r="AB878" i="1"/>
  <c r="AB894" i="1"/>
  <c r="AB942" i="1"/>
  <c r="AB958" i="1"/>
  <c r="AB1684" i="1"/>
  <c r="AB1688" i="1"/>
  <c r="AB1692" i="1"/>
  <c r="AB1696" i="1"/>
  <c r="AB1700" i="1"/>
  <c r="Z835" i="1"/>
  <c r="AB835" i="1" s="1"/>
  <c r="M838" i="1"/>
  <c r="AB838" i="1" s="1"/>
  <c r="S840" i="1"/>
  <c r="AB840" i="1" s="1"/>
  <c r="P846" i="1"/>
  <c r="AB846" i="1" s="1"/>
  <c r="Z848" i="1"/>
  <c r="AB848" i="1" s="1"/>
  <c r="M851" i="1"/>
  <c r="V852" i="1"/>
  <c r="AB852" i="1" s="1"/>
  <c r="AB857" i="1"/>
  <c r="S857" i="1"/>
  <c r="AB858" i="1"/>
  <c r="P862" i="1"/>
  <c r="AB862" i="1" s="1"/>
  <c r="Z864" i="1"/>
  <c r="AB864" i="1" s="1"/>
  <c r="M867" i="1"/>
  <c r="AB867" i="1" s="1"/>
  <c r="V868" i="1"/>
  <c r="AB868" i="1" s="1"/>
  <c r="AB873" i="1"/>
  <c r="S873" i="1"/>
  <c r="AB874" i="1"/>
  <c r="P878" i="1"/>
  <c r="Z880" i="1"/>
  <c r="AB880" i="1" s="1"/>
  <c r="M883" i="1"/>
  <c r="AB883" i="1" s="1"/>
  <c r="V884" i="1"/>
  <c r="AB884" i="1" s="1"/>
  <c r="S889" i="1"/>
  <c r="AB889" i="1" s="1"/>
  <c r="AB890" i="1"/>
  <c r="P894" i="1"/>
  <c r="Z896" i="1"/>
  <c r="AB896" i="1" s="1"/>
  <c r="M899" i="1"/>
  <c r="AB899" i="1" s="1"/>
  <c r="V900" i="1"/>
  <c r="AB900" i="1" s="1"/>
  <c r="AB905" i="1"/>
  <c r="S905" i="1"/>
  <c r="AB906" i="1"/>
  <c r="P910" i="1"/>
  <c r="AB910" i="1" s="1"/>
  <c r="Z912" i="1"/>
  <c r="M915" i="1"/>
  <c r="AB915" i="1" s="1"/>
  <c r="V916" i="1"/>
  <c r="AB916" i="1" s="1"/>
  <c r="AB921" i="1"/>
  <c r="S921" i="1"/>
  <c r="AB922" i="1"/>
  <c r="P926" i="1"/>
  <c r="AB926" i="1" s="1"/>
  <c r="Z928" i="1"/>
  <c r="M931" i="1"/>
  <c r="AB931" i="1" s="1"/>
  <c r="V932" i="1"/>
  <c r="AB932" i="1" s="1"/>
  <c r="S937" i="1"/>
  <c r="AB937" i="1" s="1"/>
  <c r="AB938" i="1"/>
  <c r="P942" i="1"/>
  <c r="Z944" i="1"/>
  <c r="M947" i="1"/>
  <c r="AB947" i="1" s="1"/>
  <c r="V948" i="1"/>
  <c r="AB948" i="1" s="1"/>
  <c r="S953" i="1"/>
  <c r="AB953" i="1" s="1"/>
  <c r="P958" i="1"/>
  <c r="Z960" i="1"/>
  <c r="M963" i="1"/>
  <c r="AB963" i="1" s="1"/>
  <c r="V964" i="1"/>
  <c r="AB964" i="1" s="1"/>
  <c r="AB969" i="1"/>
  <c r="S969" i="1"/>
  <c r="P974" i="1"/>
  <c r="AB974" i="1" s="1"/>
  <c r="Z976" i="1"/>
  <c r="M979" i="1"/>
  <c r="AB979" i="1" s="1"/>
  <c r="V980" i="1"/>
  <c r="AB980" i="1" s="1"/>
  <c r="AB985" i="1"/>
  <c r="S985" i="1"/>
  <c r="P990" i="1"/>
  <c r="AB990" i="1" s="1"/>
  <c r="Z992" i="1"/>
  <c r="M995" i="1"/>
  <c r="AB995" i="1" s="1"/>
  <c r="V996" i="1"/>
  <c r="AB996" i="1" s="1"/>
  <c r="S1001" i="1"/>
  <c r="AB1001" i="1" s="1"/>
  <c r="P1006" i="1"/>
  <c r="AB1006" i="1" s="1"/>
  <c r="Z1008" i="1"/>
  <c r="M1011" i="1"/>
  <c r="AB1011" i="1" s="1"/>
  <c r="V1012" i="1"/>
  <c r="AB1012" i="1" s="1"/>
  <c r="S1017" i="1"/>
  <c r="AB1017" i="1" s="1"/>
  <c r="P1022" i="1"/>
  <c r="AB1022" i="1" s="1"/>
  <c r="Z1024" i="1"/>
  <c r="M1027" i="1"/>
  <c r="AB1027" i="1" s="1"/>
  <c r="V1028" i="1"/>
  <c r="AB1028" i="1" s="1"/>
  <c r="AB1033" i="1"/>
  <c r="S1033" i="1"/>
  <c r="P1038" i="1"/>
  <c r="AB1038" i="1" s="1"/>
  <c r="Z1040" i="1"/>
  <c r="M1043" i="1"/>
  <c r="AB1043" i="1" s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9" i="1"/>
  <c r="AB1231" i="1"/>
  <c r="AB1236" i="1"/>
  <c r="AB1238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4" i="1"/>
  <c r="AB1727" i="1"/>
  <c r="AB1729" i="1"/>
  <c r="AB1736" i="1"/>
  <c r="AB841" i="1"/>
  <c r="AB853" i="1"/>
  <c r="AB869" i="1"/>
  <c r="AB885" i="1"/>
  <c r="M895" i="1"/>
  <c r="AB895" i="1" s="1"/>
  <c r="AB901" i="1"/>
  <c r="M911" i="1"/>
  <c r="AB911" i="1" s="1"/>
  <c r="V912" i="1"/>
  <c r="AB912" i="1" s="1"/>
  <c r="AB917" i="1"/>
  <c r="M927" i="1"/>
  <c r="AB927" i="1" s="1"/>
  <c r="V928" i="1"/>
  <c r="AB928" i="1" s="1"/>
  <c r="AB933" i="1"/>
  <c r="S933" i="1"/>
  <c r="M943" i="1"/>
  <c r="AB943" i="1" s="1"/>
  <c r="V944" i="1"/>
  <c r="AB944" i="1" s="1"/>
  <c r="S949" i="1"/>
  <c r="AB949" i="1" s="1"/>
  <c r="P954" i="1"/>
  <c r="AB954" i="1" s="1"/>
  <c r="M959" i="1"/>
  <c r="AB959" i="1" s="1"/>
  <c r="V960" i="1"/>
  <c r="AB960" i="1" s="1"/>
  <c r="AB965" i="1"/>
  <c r="S965" i="1"/>
  <c r="P970" i="1"/>
  <c r="AB970" i="1" s="1"/>
  <c r="Z972" i="1"/>
  <c r="M975" i="1"/>
  <c r="AB975" i="1" s="1"/>
  <c r="V976" i="1"/>
  <c r="AB976" i="1" s="1"/>
  <c r="S981" i="1"/>
  <c r="AB981" i="1" s="1"/>
  <c r="P986" i="1"/>
  <c r="AB986" i="1" s="1"/>
  <c r="Z988" i="1"/>
  <c r="M991" i="1"/>
  <c r="AB991" i="1" s="1"/>
  <c r="V992" i="1"/>
  <c r="AB992" i="1" s="1"/>
  <c r="S997" i="1"/>
  <c r="AB997" i="1" s="1"/>
  <c r="P1002" i="1"/>
  <c r="AB1002" i="1" s="1"/>
  <c r="Z1004" i="1"/>
  <c r="M1007" i="1"/>
  <c r="AB1007" i="1" s="1"/>
  <c r="V1008" i="1"/>
  <c r="AB1008" i="1" s="1"/>
  <c r="AB1013" i="1"/>
  <c r="S1013" i="1"/>
  <c r="P1018" i="1"/>
  <c r="AB1018" i="1" s="1"/>
  <c r="Z1020" i="1"/>
  <c r="M1023" i="1"/>
  <c r="AB1023" i="1" s="1"/>
  <c r="V1024" i="1"/>
  <c r="AB1024" i="1" s="1"/>
  <c r="AB1029" i="1"/>
  <c r="S1029" i="1"/>
  <c r="P1034" i="1"/>
  <c r="AB1034" i="1" s="1"/>
  <c r="Z1036" i="1"/>
  <c r="M1039" i="1"/>
  <c r="AB1039" i="1" s="1"/>
  <c r="V1040" i="1"/>
  <c r="AB1040" i="1" s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225" i="1"/>
  <c r="AB1227" i="1"/>
  <c r="AB1232" i="1"/>
  <c r="AB1234" i="1"/>
  <c r="AB1241" i="1"/>
  <c r="AB1243" i="1"/>
  <c r="AB1248" i="1"/>
  <c r="AB1250" i="1"/>
  <c r="AB1257" i="1"/>
  <c r="AB1259" i="1"/>
  <c r="AB1264" i="1"/>
  <c r="AB1266" i="1"/>
  <c r="AB1273" i="1"/>
  <c r="AB1275" i="1"/>
  <c r="AB1280" i="1"/>
  <c r="AB1282" i="1"/>
  <c r="AB1289" i="1"/>
  <c r="AB1291" i="1"/>
  <c r="AB1296" i="1"/>
  <c r="AB1298" i="1"/>
  <c r="AB1305" i="1"/>
  <c r="AB1307" i="1"/>
  <c r="AB1312" i="1"/>
  <c r="AB1314" i="1"/>
  <c r="AB1321" i="1"/>
  <c r="AB1323" i="1"/>
  <c r="AB1328" i="1"/>
  <c r="AB1330" i="1"/>
  <c r="AB1337" i="1"/>
  <c r="AB1339" i="1"/>
  <c r="AB1344" i="1"/>
  <c r="AB1346" i="1"/>
  <c r="AB1353" i="1"/>
  <c r="AB1355" i="1"/>
  <c r="AB1360" i="1"/>
  <c r="AB1362" i="1"/>
  <c r="AB1369" i="1"/>
  <c r="AB1371" i="1"/>
  <c r="AB1376" i="1"/>
  <c r="AB1378" i="1"/>
  <c r="AB1385" i="1"/>
  <c r="AB1387" i="1"/>
  <c r="AB1392" i="1"/>
  <c r="AB1394" i="1"/>
  <c r="AB1401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29" i="1"/>
  <c r="AB1531" i="1"/>
  <c r="AB1536" i="1"/>
  <c r="AB1538" i="1"/>
  <c r="AB1545" i="1"/>
  <c r="AB1547" i="1"/>
  <c r="AB1552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P837" i="1"/>
  <c r="AB837" i="1" s="1"/>
  <c r="V839" i="1"/>
  <c r="AB839" i="1" s="1"/>
  <c r="M843" i="1"/>
  <c r="AB843" i="1" s="1"/>
  <c r="V844" i="1"/>
  <c r="AB844" i="1" s="1"/>
  <c r="AB849" i="1"/>
  <c r="S849" i="1"/>
  <c r="AB850" i="1"/>
  <c r="P854" i="1"/>
  <c r="AB854" i="1" s="1"/>
  <c r="Z856" i="1"/>
  <c r="AB856" i="1" s="1"/>
  <c r="M859" i="1"/>
  <c r="AB859" i="1" s="1"/>
  <c r="V860" i="1"/>
  <c r="AB860" i="1" s="1"/>
  <c r="S865" i="1"/>
  <c r="AB865" i="1" s="1"/>
  <c r="AB866" i="1"/>
  <c r="P870" i="1"/>
  <c r="AB870" i="1" s="1"/>
  <c r="Z872" i="1"/>
  <c r="AB872" i="1" s="1"/>
  <c r="M875" i="1"/>
  <c r="AB875" i="1" s="1"/>
  <c r="V876" i="1"/>
  <c r="AB876" i="1" s="1"/>
  <c r="S881" i="1"/>
  <c r="AB881" i="1" s="1"/>
  <c r="AB882" i="1"/>
  <c r="P886" i="1"/>
  <c r="AB886" i="1" s="1"/>
  <c r="Z888" i="1"/>
  <c r="AB888" i="1" s="1"/>
  <c r="M891" i="1"/>
  <c r="AB891" i="1" s="1"/>
  <c r="V892" i="1"/>
  <c r="AB892" i="1" s="1"/>
  <c r="S897" i="1"/>
  <c r="AB897" i="1" s="1"/>
  <c r="AB898" i="1"/>
  <c r="P902" i="1"/>
  <c r="AB902" i="1" s="1"/>
  <c r="Z904" i="1"/>
  <c r="AB904" i="1" s="1"/>
  <c r="M907" i="1"/>
  <c r="AB907" i="1" s="1"/>
  <c r="V908" i="1"/>
  <c r="AB908" i="1" s="1"/>
  <c r="AB913" i="1"/>
  <c r="S913" i="1"/>
  <c r="AB914" i="1"/>
  <c r="P918" i="1"/>
  <c r="AB918" i="1" s="1"/>
  <c r="Z920" i="1"/>
  <c r="AB920" i="1" s="1"/>
  <c r="M923" i="1"/>
  <c r="AB923" i="1" s="1"/>
  <c r="V924" i="1"/>
  <c r="AB924" i="1" s="1"/>
  <c r="S929" i="1"/>
  <c r="AB929" i="1" s="1"/>
  <c r="AB930" i="1"/>
  <c r="P934" i="1"/>
  <c r="AB934" i="1" s="1"/>
  <c r="Z936" i="1"/>
  <c r="AB936" i="1" s="1"/>
  <c r="M939" i="1"/>
  <c r="AB939" i="1" s="1"/>
  <c r="V940" i="1"/>
  <c r="AB940" i="1" s="1"/>
  <c r="S945" i="1"/>
  <c r="AB945" i="1" s="1"/>
  <c r="AB946" i="1"/>
  <c r="P950" i="1"/>
  <c r="AB950" i="1" s="1"/>
  <c r="Z952" i="1"/>
  <c r="AB952" i="1" s="1"/>
  <c r="M955" i="1"/>
  <c r="AB955" i="1" s="1"/>
  <c r="V956" i="1"/>
  <c r="AB956" i="1" s="1"/>
  <c r="S961" i="1"/>
  <c r="AB961" i="1" s="1"/>
  <c r="AB962" i="1"/>
  <c r="P966" i="1"/>
  <c r="AB966" i="1" s="1"/>
  <c r="Z968" i="1"/>
  <c r="AB968" i="1" s="1"/>
  <c r="M971" i="1"/>
  <c r="AB971" i="1" s="1"/>
  <c r="V972" i="1"/>
  <c r="AB972" i="1" s="1"/>
  <c r="AB977" i="1"/>
  <c r="S977" i="1"/>
  <c r="AB978" i="1"/>
  <c r="P982" i="1"/>
  <c r="AB982" i="1" s="1"/>
  <c r="Z984" i="1"/>
  <c r="AB984" i="1" s="1"/>
  <c r="M987" i="1"/>
  <c r="AB987" i="1" s="1"/>
  <c r="V988" i="1"/>
  <c r="AB988" i="1" s="1"/>
  <c r="S993" i="1"/>
  <c r="AB993" i="1" s="1"/>
  <c r="AB994" i="1"/>
  <c r="P998" i="1"/>
  <c r="AB998" i="1" s="1"/>
  <c r="Z1000" i="1"/>
  <c r="AB1000" i="1" s="1"/>
  <c r="M1003" i="1"/>
  <c r="AB1003" i="1" s="1"/>
  <c r="V1004" i="1"/>
  <c r="AB1004" i="1" s="1"/>
  <c r="S1009" i="1"/>
  <c r="AB1009" i="1" s="1"/>
  <c r="AB1010" i="1"/>
  <c r="P1014" i="1"/>
  <c r="AB1014" i="1" s="1"/>
  <c r="Z1016" i="1"/>
  <c r="AB1016" i="1" s="1"/>
  <c r="M1019" i="1"/>
  <c r="AB1019" i="1" s="1"/>
  <c r="V1020" i="1"/>
  <c r="AB1020" i="1" s="1"/>
  <c r="S1025" i="1"/>
  <c r="AB1025" i="1" s="1"/>
  <c r="AB1026" i="1"/>
  <c r="P1030" i="1"/>
  <c r="AB1030" i="1" s="1"/>
  <c r="Z1032" i="1"/>
  <c r="AB1032" i="1" s="1"/>
  <c r="M1035" i="1"/>
  <c r="AB1035" i="1" s="1"/>
  <c r="V1036" i="1"/>
  <c r="AB1036" i="1" s="1"/>
  <c r="AB1041" i="1"/>
  <c r="S1041" i="1"/>
  <c r="AB1042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8" i="1"/>
  <c r="AB1230" i="1"/>
  <c r="AB1239" i="1"/>
  <c r="AB1244" i="1"/>
  <c r="AB1246" i="1"/>
  <c r="AB1255" i="1"/>
  <c r="AB1260" i="1"/>
  <c r="AB1262" i="1"/>
  <c r="AB1271" i="1"/>
  <c r="AB1276" i="1"/>
  <c r="AB1278" i="1"/>
  <c r="AB1287" i="1"/>
  <c r="AB1292" i="1"/>
  <c r="AB1294" i="1"/>
  <c r="AB1303" i="1"/>
  <c r="AB1308" i="1"/>
  <c r="AB1310" i="1"/>
  <c r="AB1319" i="1"/>
  <c r="AB1324" i="1"/>
  <c r="AB1326" i="1"/>
  <c r="AB1335" i="1"/>
  <c r="AB1340" i="1"/>
  <c r="AB1342" i="1"/>
  <c r="AB1351" i="1"/>
  <c r="AB1356" i="1"/>
  <c r="AB1358" i="1"/>
  <c r="AB1367" i="1"/>
  <c r="AB1372" i="1"/>
  <c r="AB1374" i="1"/>
  <c r="AB1383" i="1"/>
  <c r="AB1388" i="1"/>
  <c r="AB1390" i="1"/>
  <c r="AB1399" i="1"/>
  <c r="AB1404" i="1"/>
  <c r="AB1406" i="1"/>
  <c r="AB1415" i="1"/>
  <c r="AB1420" i="1"/>
  <c r="AB1422" i="1"/>
  <c r="AB1431" i="1"/>
  <c r="AB1436" i="1"/>
  <c r="AB1438" i="1"/>
  <c r="AB1447" i="1"/>
  <c r="AB1452" i="1"/>
  <c r="AB1454" i="1"/>
  <c r="AB1463" i="1"/>
  <c r="AB1468" i="1"/>
  <c r="AB1470" i="1"/>
  <c r="AB1479" i="1"/>
  <c r="AB1484" i="1"/>
  <c r="AB1486" i="1"/>
  <c r="AB1495" i="1"/>
  <c r="AB1500" i="1"/>
  <c r="AB1502" i="1"/>
  <c r="AB1511" i="1"/>
  <c r="AB1516" i="1"/>
  <c r="AB1518" i="1"/>
  <c r="AB1527" i="1"/>
  <c r="AB1532" i="1"/>
  <c r="AB1534" i="1"/>
  <c r="AB1543" i="1"/>
  <c r="AB1548" i="1"/>
  <c r="AB1550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11" i="1"/>
  <c r="AB1713" i="1"/>
  <c r="AB1720" i="1"/>
  <c r="AB1755" i="1"/>
  <c r="AB1771" i="1"/>
  <c r="AB1787" i="1"/>
  <c r="AB1803" i="1"/>
  <c r="AB1819" i="1"/>
  <c r="AB1835" i="1"/>
  <c r="AB1851" i="1"/>
  <c r="AB2376" i="1"/>
  <c r="AB2384" i="1"/>
  <c r="AB2392" i="1"/>
  <c r="AB2424" i="1"/>
  <c r="AB1750" i="1"/>
  <c r="AB1766" i="1"/>
  <c r="AB1782" i="1"/>
  <c r="AB1798" i="1"/>
  <c r="AB1814" i="1"/>
  <c r="AB1830" i="1"/>
  <c r="AB1846" i="1"/>
  <c r="AB1858" i="1"/>
  <c r="AB1860" i="1"/>
  <c r="AB1867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3" i="1"/>
  <c r="AB2378" i="1"/>
  <c r="AB2416" i="1"/>
  <c r="AB2452" i="1"/>
  <c r="AB2468" i="1"/>
  <c r="AB2484" i="1"/>
  <c r="AB1702" i="1"/>
  <c r="P1706" i="1"/>
  <c r="AB1706" i="1" s="1"/>
  <c r="V1708" i="1"/>
  <c r="AB1708" i="1" s="1"/>
  <c r="Z1712" i="1"/>
  <c r="AB1714" i="1"/>
  <c r="M1715" i="1"/>
  <c r="AB1715" i="1" s="1"/>
  <c r="S1717" i="1"/>
  <c r="AB1717" i="1" s="1"/>
  <c r="P1722" i="1"/>
  <c r="AB1722" i="1" s="1"/>
  <c r="V1724" i="1"/>
  <c r="AB1724" i="1" s="1"/>
  <c r="Z1728" i="1"/>
  <c r="AB1730" i="1"/>
  <c r="M1731" i="1"/>
  <c r="AB1731" i="1" s="1"/>
  <c r="S1733" i="1"/>
  <c r="AB1733" i="1" s="1"/>
  <c r="P1738" i="1"/>
  <c r="AB1738" i="1" s="1"/>
  <c r="V1740" i="1"/>
  <c r="AB1740" i="1" s="1"/>
  <c r="V1741" i="1"/>
  <c r="AB1741" i="1" s="1"/>
  <c r="AB1746" i="1"/>
  <c r="S1746" i="1"/>
  <c r="P1751" i="1"/>
  <c r="AB1751" i="1" s="1"/>
  <c r="Z1753" i="1"/>
  <c r="M1756" i="1"/>
  <c r="AB1756" i="1" s="1"/>
  <c r="V1757" i="1"/>
  <c r="AB1757" i="1" s="1"/>
  <c r="S1762" i="1"/>
  <c r="AB1762" i="1" s="1"/>
  <c r="P1767" i="1"/>
  <c r="AB1767" i="1" s="1"/>
  <c r="Z1769" i="1"/>
  <c r="M1772" i="1"/>
  <c r="AB1772" i="1" s="1"/>
  <c r="V1773" i="1"/>
  <c r="AB1773" i="1" s="1"/>
  <c r="S1778" i="1"/>
  <c r="AB1778" i="1" s="1"/>
  <c r="P1783" i="1"/>
  <c r="AB1783" i="1" s="1"/>
  <c r="Z1785" i="1"/>
  <c r="M1788" i="1"/>
  <c r="AB1788" i="1" s="1"/>
  <c r="V1789" i="1"/>
  <c r="AB1789" i="1" s="1"/>
  <c r="AB1794" i="1"/>
  <c r="S1794" i="1"/>
  <c r="P1799" i="1"/>
  <c r="AB1799" i="1" s="1"/>
  <c r="Z1801" i="1"/>
  <c r="M1804" i="1"/>
  <c r="AB1804" i="1" s="1"/>
  <c r="V1805" i="1"/>
  <c r="AB1805" i="1" s="1"/>
  <c r="AB1810" i="1"/>
  <c r="S1810" i="1"/>
  <c r="P1815" i="1"/>
  <c r="AB1815" i="1" s="1"/>
  <c r="Z1817" i="1"/>
  <c r="M1820" i="1"/>
  <c r="AB1820" i="1" s="1"/>
  <c r="V1821" i="1"/>
  <c r="AB1821" i="1" s="1"/>
  <c r="S1826" i="1"/>
  <c r="AB1826" i="1" s="1"/>
  <c r="P1831" i="1"/>
  <c r="AB1831" i="1" s="1"/>
  <c r="Z1833" i="1"/>
  <c r="M1836" i="1"/>
  <c r="AB1836" i="1" s="1"/>
  <c r="V1837" i="1"/>
  <c r="AB1837" i="1" s="1"/>
  <c r="AB1842" i="1"/>
  <c r="S1842" i="1"/>
  <c r="P1847" i="1"/>
  <c r="AB1847" i="1" s="1"/>
  <c r="Z1849" i="1"/>
  <c r="M1852" i="1"/>
  <c r="AB1852" i="1" s="1"/>
  <c r="V1853" i="1"/>
  <c r="AB1853" i="1" s="1"/>
  <c r="AB1862" i="1"/>
  <c r="AB1864" i="1"/>
  <c r="AB1871" i="1"/>
  <c r="AB2500" i="1"/>
  <c r="M1703" i="1"/>
  <c r="AB1703" i="1" s="1"/>
  <c r="S1705" i="1"/>
  <c r="AB1705" i="1" s="1"/>
  <c r="P1710" i="1"/>
  <c r="AB1710" i="1" s="1"/>
  <c r="V1712" i="1"/>
  <c r="AB1712" i="1" s="1"/>
  <c r="Z1716" i="1"/>
  <c r="AB1716" i="1" s="1"/>
  <c r="AB1718" i="1"/>
  <c r="M1719" i="1"/>
  <c r="AB1719" i="1" s="1"/>
  <c r="S1721" i="1"/>
  <c r="AB1721" i="1" s="1"/>
  <c r="P1726" i="1"/>
  <c r="AB1726" i="1" s="1"/>
  <c r="V1728" i="1"/>
  <c r="AB1728" i="1" s="1"/>
  <c r="Z1732" i="1"/>
  <c r="AB1732" i="1" s="1"/>
  <c r="AB1734" i="1"/>
  <c r="M1735" i="1"/>
  <c r="AB1735" i="1" s="1"/>
  <c r="S1737" i="1"/>
  <c r="AB1737" i="1" s="1"/>
  <c r="S1742" i="1"/>
  <c r="AB1742" i="1" s="1"/>
  <c r="AB1743" i="1"/>
  <c r="P1747" i="1"/>
  <c r="AB1747" i="1" s="1"/>
  <c r="Z1749" i="1"/>
  <c r="AB1749" i="1" s="1"/>
  <c r="M1752" i="1"/>
  <c r="AB1752" i="1" s="1"/>
  <c r="V1753" i="1"/>
  <c r="AB1753" i="1" s="1"/>
  <c r="S1758" i="1"/>
  <c r="AB1758" i="1" s="1"/>
  <c r="AB1759" i="1"/>
  <c r="P1763" i="1"/>
  <c r="AB1763" i="1" s="1"/>
  <c r="Z1765" i="1"/>
  <c r="AB1765" i="1" s="1"/>
  <c r="M1768" i="1"/>
  <c r="AB1768" i="1" s="1"/>
  <c r="V1769" i="1"/>
  <c r="AB1769" i="1" s="1"/>
  <c r="AB1774" i="1"/>
  <c r="S1774" i="1"/>
  <c r="AB1775" i="1"/>
  <c r="P1779" i="1"/>
  <c r="AB1779" i="1" s="1"/>
  <c r="Z1781" i="1"/>
  <c r="AB1781" i="1" s="1"/>
  <c r="M1784" i="1"/>
  <c r="AB1784" i="1" s="1"/>
  <c r="V1785" i="1"/>
  <c r="AB1785" i="1" s="1"/>
  <c r="AB1790" i="1"/>
  <c r="S1790" i="1"/>
  <c r="AB1791" i="1"/>
  <c r="P1795" i="1"/>
  <c r="AB1795" i="1" s="1"/>
  <c r="Z1797" i="1"/>
  <c r="AB1797" i="1" s="1"/>
  <c r="M1800" i="1"/>
  <c r="AB1800" i="1" s="1"/>
  <c r="V1801" i="1"/>
  <c r="AB1801" i="1" s="1"/>
  <c r="S1806" i="1"/>
  <c r="AB1806" i="1" s="1"/>
  <c r="AB1807" i="1"/>
  <c r="P1811" i="1"/>
  <c r="AB1811" i="1" s="1"/>
  <c r="Z1813" i="1"/>
  <c r="AB1813" i="1" s="1"/>
  <c r="M1816" i="1"/>
  <c r="AB1816" i="1" s="1"/>
  <c r="V1817" i="1"/>
  <c r="AB1817" i="1" s="1"/>
  <c r="AB1822" i="1"/>
  <c r="S1822" i="1"/>
  <c r="AB1823" i="1"/>
  <c r="P1827" i="1"/>
  <c r="AB1827" i="1" s="1"/>
  <c r="Z1829" i="1"/>
  <c r="AB1829" i="1" s="1"/>
  <c r="M1832" i="1"/>
  <c r="AB1832" i="1" s="1"/>
  <c r="V1833" i="1"/>
  <c r="AB1833" i="1" s="1"/>
  <c r="S1838" i="1"/>
  <c r="AB1838" i="1" s="1"/>
  <c r="AB1839" i="1"/>
  <c r="P1843" i="1"/>
  <c r="AB1843" i="1" s="1"/>
  <c r="Z1845" i="1"/>
  <c r="AB1845" i="1" s="1"/>
  <c r="M1848" i="1"/>
  <c r="AB1848" i="1" s="1"/>
  <c r="V1849" i="1"/>
  <c r="AB1849" i="1" s="1"/>
  <c r="AB1854" i="1"/>
  <c r="S1854" i="1"/>
  <c r="AB1855" i="1"/>
  <c r="AB1859" i="1"/>
  <c r="AB1866" i="1"/>
  <c r="AB1868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431" i="1"/>
  <c r="AB2447" i="1"/>
  <c r="AB2463" i="1"/>
  <c r="AB2479" i="1"/>
  <c r="AB2495" i="1"/>
  <c r="AB2386" i="1"/>
  <c r="AB2394" i="1"/>
  <c r="AB2402" i="1"/>
  <c r="AB2403" i="1"/>
  <c r="AB2410" i="1"/>
  <c r="AB2418" i="1"/>
  <c r="AB2419" i="1"/>
  <c r="AB2426" i="1"/>
  <c r="AB2427" i="1"/>
  <c r="AB2442" i="1"/>
  <c r="AB2443" i="1"/>
  <c r="AB2458" i="1"/>
  <c r="AB2459" i="1"/>
  <c r="AB2474" i="1"/>
  <c r="AB2475" i="1"/>
  <c r="AB2490" i="1"/>
  <c r="AB2491" i="1"/>
  <c r="AB2531" i="1"/>
  <c r="AB2552" i="1"/>
  <c r="AB2568" i="1"/>
  <c r="P2375" i="1"/>
  <c r="AB2375" i="1" s="1"/>
  <c r="V2377" i="1"/>
  <c r="AB2377" i="1" s="1"/>
  <c r="P2379" i="1"/>
  <c r="AB2379" i="1" s="1"/>
  <c r="V2381" i="1"/>
  <c r="AB2381" i="1" s="1"/>
  <c r="P2387" i="1"/>
  <c r="AB2387" i="1" s="1"/>
  <c r="P2395" i="1"/>
  <c r="AB2395" i="1" s="1"/>
  <c r="V2397" i="1"/>
  <c r="AB2397" i="1" s="1"/>
  <c r="P2411" i="1"/>
  <c r="AB2411" i="1" s="1"/>
  <c r="M2432" i="1"/>
  <c r="AB2432" i="1" s="1"/>
  <c r="V2433" i="1"/>
  <c r="AB2433" i="1" s="1"/>
  <c r="AB2438" i="1"/>
  <c r="AB2454" i="1"/>
  <c r="AB2470" i="1"/>
  <c r="AB2486" i="1"/>
  <c r="M2496" i="1"/>
  <c r="AB2496" i="1" s="1"/>
  <c r="V2497" i="1"/>
  <c r="AB2497" i="1" s="1"/>
  <c r="AB2502" i="1"/>
  <c r="AB2509" i="1"/>
  <c r="AB2514" i="1"/>
  <c r="P2515" i="1"/>
  <c r="AB2515" i="1" s="1"/>
  <c r="AB2525" i="1"/>
  <c r="AB2530" i="1"/>
  <c r="AB2548" i="1"/>
  <c r="V2553" i="1"/>
  <c r="AB2554" i="1"/>
  <c r="S2554" i="1"/>
  <c r="P2555" i="1"/>
  <c r="AB2564" i="1"/>
  <c r="AB2570" i="1"/>
  <c r="AB2586" i="1"/>
  <c r="AB2602" i="1"/>
  <c r="AB2618" i="1"/>
  <c r="AB2634" i="1"/>
  <c r="AB2650" i="1"/>
  <c r="AB2666" i="1"/>
  <c r="Z2369" i="1"/>
  <c r="AB2369" i="1" s="1"/>
  <c r="AB2371" i="1"/>
  <c r="M2372" i="1"/>
  <c r="AB2372" i="1" s="1"/>
  <c r="S2374" i="1"/>
  <c r="AB2374" i="1" s="1"/>
  <c r="M2380" i="1"/>
  <c r="AB2380" i="1" s="1"/>
  <c r="AB2382" i="1"/>
  <c r="S2382" i="1"/>
  <c r="AB2383" i="1"/>
  <c r="Z2385" i="1"/>
  <c r="AB2385" i="1" s="1"/>
  <c r="M2388" i="1"/>
  <c r="AB2388" i="1" s="1"/>
  <c r="S2390" i="1"/>
  <c r="AB2390" i="1" s="1"/>
  <c r="AB2391" i="1"/>
  <c r="Z2393" i="1"/>
  <c r="AB2393" i="1" s="1"/>
  <c r="M2396" i="1"/>
  <c r="AB2396" i="1" s="1"/>
  <c r="S2398" i="1"/>
  <c r="AB2398" i="1" s="1"/>
  <c r="AB2399" i="1"/>
  <c r="Z2401" i="1"/>
  <c r="AB2401" i="1" s="1"/>
  <c r="M2404" i="1"/>
  <c r="AB2404" i="1" s="1"/>
  <c r="S2406" i="1"/>
  <c r="AB2406" i="1" s="1"/>
  <c r="AB2407" i="1"/>
  <c r="Z2409" i="1"/>
  <c r="AB2409" i="1" s="1"/>
  <c r="M2412" i="1"/>
  <c r="AB2412" i="1" s="1"/>
  <c r="S2414" i="1"/>
  <c r="AB2414" i="1" s="1"/>
  <c r="AB2415" i="1"/>
  <c r="Z2417" i="1"/>
  <c r="AB2417" i="1" s="1"/>
  <c r="M2420" i="1"/>
  <c r="AB2420" i="1" s="1"/>
  <c r="S2422" i="1"/>
  <c r="AB2422" i="1" s="1"/>
  <c r="AB2423" i="1"/>
  <c r="Z2425" i="1"/>
  <c r="AB2425" i="1" s="1"/>
  <c r="M2428" i="1"/>
  <c r="AB2428" i="1" s="1"/>
  <c r="V2429" i="1"/>
  <c r="AB2429" i="1" s="1"/>
  <c r="AB2434" i="1"/>
  <c r="S2434" i="1"/>
  <c r="AB2435" i="1"/>
  <c r="P2439" i="1"/>
  <c r="AB2439" i="1" s="1"/>
  <c r="Z2441" i="1"/>
  <c r="AB2441" i="1" s="1"/>
  <c r="M2444" i="1"/>
  <c r="AB2444" i="1" s="1"/>
  <c r="V2445" i="1"/>
  <c r="AB2445" i="1" s="1"/>
  <c r="S2450" i="1"/>
  <c r="AB2450" i="1" s="1"/>
  <c r="AB2451" i="1"/>
  <c r="P2455" i="1"/>
  <c r="AB2455" i="1" s="1"/>
  <c r="Z2457" i="1"/>
  <c r="AB2457" i="1" s="1"/>
  <c r="M2460" i="1"/>
  <c r="AB2460" i="1" s="1"/>
  <c r="V2461" i="1"/>
  <c r="AB2461" i="1" s="1"/>
  <c r="S2466" i="1"/>
  <c r="AB2466" i="1" s="1"/>
  <c r="AB2467" i="1"/>
  <c r="P2471" i="1"/>
  <c r="AB2471" i="1" s="1"/>
  <c r="Z2473" i="1"/>
  <c r="AB2473" i="1" s="1"/>
  <c r="M2476" i="1"/>
  <c r="AB2476" i="1" s="1"/>
  <c r="V2477" i="1"/>
  <c r="AB2477" i="1" s="1"/>
  <c r="AB2482" i="1"/>
  <c r="S2482" i="1"/>
  <c r="AB2483" i="1"/>
  <c r="P2487" i="1"/>
  <c r="AB2487" i="1" s="1"/>
  <c r="Z2489" i="1"/>
  <c r="AB2489" i="1" s="1"/>
  <c r="M2492" i="1"/>
  <c r="AB2492" i="1" s="1"/>
  <c r="V2493" i="1"/>
  <c r="AB2493" i="1" s="1"/>
  <c r="AB2498" i="1"/>
  <c r="S2498" i="1"/>
  <c r="AB2499" i="1"/>
  <c r="P2503" i="1"/>
  <c r="AB2503" i="1" s="1"/>
  <c r="Z2505" i="1"/>
  <c r="AB2505" i="1" s="1"/>
  <c r="AB2507" i="1"/>
  <c r="AB2513" i="1"/>
  <c r="M2516" i="1"/>
  <c r="AB2516" i="1" s="1"/>
  <c r="V2517" i="1"/>
  <c r="AB2517" i="1" s="1"/>
  <c r="S2518" i="1"/>
  <c r="AB2518" i="1" s="1"/>
  <c r="P2519" i="1"/>
  <c r="AB2519" i="1" s="1"/>
  <c r="Z2521" i="1"/>
  <c r="AB2521" i="1" s="1"/>
  <c r="AB2523" i="1"/>
  <c r="AB2529" i="1"/>
  <c r="M2532" i="1"/>
  <c r="AB2532" i="1" s="1"/>
  <c r="V2533" i="1"/>
  <c r="AB2533" i="1" s="1"/>
  <c r="S2534" i="1"/>
  <c r="AB2534" i="1" s="1"/>
  <c r="P2535" i="1"/>
  <c r="AB2535" i="1" s="1"/>
  <c r="Z2537" i="1"/>
  <c r="AB2537" i="1" s="1"/>
  <c r="AB2544" i="1"/>
  <c r="V2549" i="1"/>
  <c r="AB2549" i="1" s="1"/>
  <c r="S2550" i="1"/>
  <c r="AB2550" i="1" s="1"/>
  <c r="P2551" i="1"/>
  <c r="M2556" i="1"/>
  <c r="AB2556" i="1" s="1"/>
  <c r="AB2560" i="1"/>
  <c r="V2565" i="1"/>
  <c r="AB2565" i="1" s="1"/>
  <c r="S2566" i="1"/>
  <c r="AB2566" i="1" s="1"/>
  <c r="P2567" i="1"/>
  <c r="AB2582" i="1"/>
  <c r="AB2598" i="1"/>
  <c r="AB2614" i="1"/>
  <c r="AB2630" i="1"/>
  <c r="AB2646" i="1"/>
  <c r="AB2662" i="1"/>
  <c r="S2538" i="1"/>
  <c r="AB2538" i="1" s="1"/>
  <c r="P2539" i="1"/>
  <c r="AB2539" i="1" s="1"/>
  <c r="Z2541" i="1"/>
  <c r="AB2541" i="1" s="1"/>
  <c r="AB2543" i="1"/>
  <c r="Z2545" i="1"/>
  <c r="AB2545" i="1" s="1"/>
  <c r="AB2547" i="1"/>
  <c r="Z2549" i="1"/>
  <c r="AB2551" i="1"/>
  <c r="Z2553" i="1"/>
  <c r="AB2553" i="1" s="1"/>
  <c r="AB2555" i="1"/>
  <c r="Z2557" i="1"/>
  <c r="AB2557" i="1" s="1"/>
  <c r="AB2559" i="1"/>
  <c r="Z2561" i="1"/>
  <c r="AB2561" i="1" s="1"/>
  <c r="AB2563" i="1"/>
  <c r="Z2565" i="1"/>
  <c r="AB2567" i="1"/>
  <c r="Z2569" i="1"/>
  <c r="AB2569" i="1" s="1"/>
  <c r="AB2571" i="1"/>
  <c r="Z2573" i="1"/>
  <c r="AB2575" i="1"/>
  <c r="Z2577" i="1"/>
  <c r="AB2579" i="1"/>
  <c r="Z2581" i="1"/>
  <c r="AB2583" i="1"/>
  <c r="Z2585" i="1"/>
  <c r="AB2587" i="1"/>
  <c r="Z2589" i="1"/>
  <c r="AB2591" i="1"/>
  <c r="Z2593" i="1"/>
  <c r="AB2595" i="1"/>
  <c r="Z2597" i="1"/>
  <c r="AB2599" i="1"/>
  <c r="Z2601" i="1"/>
  <c r="AB2603" i="1"/>
  <c r="Z2605" i="1"/>
  <c r="AB2607" i="1"/>
  <c r="Z2609" i="1"/>
  <c r="AB2611" i="1"/>
  <c r="Z2613" i="1"/>
  <c r="AB2615" i="1"/>
  <c r="Z2617" i="1"/>
  <c r="AB2619" i="1"/>
  <c r="Z2621" i="1"/>
  <c r="AB2623" i="1"/>
  <c r="Z2625" i="1"/>
  <c r="AB2627" i="1"/>
  <c r="Z2629" i="1"/>
  <c r="AB2631" i="1"/>
  <c r="Z2633" i="1"/>
  <c r="AB2635" i="1"/>
  <c r="Z2637" i="1"/>
  <c r="AB2639" i="1"/>
  <c r="Z2641" i="1"/>
  <c r="AB2643" i="1"/>
  <c r="Z2645" i="1"/>
  <c r="AB2647" i="1"/>
  <c r="Z2649" i="1"/>
  <c r="AB2651" i="1"/>
  <c r="Z2653" i="1"/>
  <c r="AB2655" i="1"/>
  <c r="Z2657" i="1"/>
  <c r="AB2659" i="1"/>
  <c r="Z2661" i="1"/>
  <c r="AB2663" i="1"/>
  <c r="Z2665" i="1"/>
  <c r="AB2667" i="1"/>
  <c r="Z2669" i="1"/>
  <c r="AB2671" i="1"/>
  <c r="Z2673" i="1"/>
  <c r="AB2675" i="1"/>
  <c r="Z2677" i="1"/>
  <c r="AB2679" i="1"/>
  <c r="Z2681" i="1"/>
  <c r="AB2683" i="1"/>
  <c r="Z2685" i="1"/>
  <c r="AB2687" i="1"/>
  <c r="Z2689" i="1"/>
  <c r="AB2691" i="1"/>
  <c r="Z2693" i="1"/>
  <c r="AB2695" i="1"/>
  <c r="Z2697" i="1"/>
  <c r="AB2699" i="1"/>
  <c r="Z2701" i="1"/>
  <c r="AB2703" i="1"/>
  <c r="Z2705" i="1"/>
  <c r="AB2707" i="1"/>
  <c r="Z2709" i="1"/>
  <c r="AB2711" i="1"/>
  <c r="Z2713" i="1"/>
  <c r="AB2715" i="1"/>
  <c r="Z2717" i="1"/>
  <c r="AB2719" i="1"/>
  <c r="Z2721" i="1"/>
  <c r="AB2723" i="1"/>
  <c r="Z2725" i="1"/>
  <c r="AB2727" i="1"/>
  <c r="Z2729" i="1"/>
  <c r="AB2731" i="1"/>
  <c r="Z2733" i="1"/>
  <c r="AB2735" i="1"/>
  <c r="Z2737" i="1"/>
  <c r="AB2739" i="1"/>
  <c r="Z2741" i="1"/>
  <c r="AB2743" i="1"/>
  <c r="Z2745" i="1"/>
  <c r="AB2747" i="1"/>
  <c r="M2756" i="1"/>
  <c r="AB2756" i="1" s="1"/>
  <c r="V2757" i="1"/>
  <c r="AB2757" i="1" s="1"/>
  <c r="AB2758" i="1"/>
  <c r="S2758" i="1"/>
  <c r="P2759" i="1"/>
  <c r="Z2761" i="1"/>
  <c r="AB2763" i="1"/>
  <c r="M2772" i="1"/>
  <c r="AB2772" i="1" s="1"/>
  <c r="V2773" i="1"/>
  <c r="AB2773" i="1" s="1"/>
  <c r="AB2774" i="1"/>
  <c r="S2774" i="1"/>
  <c r="P2775" i="1"/>
  <c r="Z2777" i="1"/>
  <c r="AB2779" i="1"/>
  <c r="M2788" i="1"/>
  <c r="AB2788" i="1" s="1"/>
  <c r="V2789" i="1"/>
  <c r="AB2789" i="1" s="1"/>
  <c r="AB2790" i="1"/>
  <c r="S2790" i="1"/>
  <c r="P2791" i="1"/>
  <c r="Z2793" i="1"/>
  <c r="AB2795" i="1"/>
  <c r="M2804" i="1"/>
  <c r="AB2804" i="1" s="1"/>
  <c r="V2805" i="1"/>
  <c r="AB2806" i="1"/>
  <c r="S2806" i="1"/>
  <c r="P2807" i="1"/>
  <c r="Z2809" i="1"/>
  <c r="AB2811" i="1"/>
  <c r="M2820" i="1"/>
  <c r="AB2820" i="1" s="1"/>
  <c r="V2821" i="1"/>
  <c r="AB2822" i="1"/>
  <c r="S2822" i="1"/>
  <c r="P2823" i="1"/>
  <c r="Z2825" i="1"/>
  <c r="AB2827" i="1"/>
  <c r="M2836" i="1"/>
  <c r="AB2836" i="1" s="1"/>
  <c r="M2840" i="1"/>
  <c r="AB2840" i="1" s="1"/>
  <c r="M2844" i="1"/>
  <c r="AB2844" i="1" s="1"/>
  <c r="M2848" i="1"/>
  <c r="AB2848" i="1" s="1"/>
  <c r="M2852" i="1"/>
  <c r="AB2852" i="1" s="1"/>
  <c r="M2856" i="1"/>
  <c r="AB2856" i="1" s="1"/>
  <c r="M2860" i="1"/>
  <c r="AB2860" i="1" s="1"/>
  <c r="M2864" i="1"/>
  <c r="AB2864" i="1" s="1"/>
  <c r="M2868" i="1"/>
  <c r="AB2868" i="1" s="1"/>
  <c r="M2872" i="1"/>
  <c r="AB2872" i="1" s="1"/>
  <c r="M2876" i="1"/>
  <c r="AB2876" i="1" s="1"/>
  <c r="M2880" i="1"/>
  <c r="AB2880" i="1" s="1"/>
  <c r="M2884" i="1"/>
  <c r="AB2884" i="1" s="1"/>
  <c r="M2888" i="1"/>
  <c r="AB2888" i="1" s="1"/>
  <c r="M2892" i="1"/>
  <c r="AB2892" i="1" s="1"/>
  <c r="M2896" i="1"/>
  <c r="AB2896" i="1" s="1"/>
  <c r="V2897" i="1"/>
  <c r="AB2898" i="1"/>
  <c r="S2898" i="1"/>
  <c r="P2899" i="1"/>
  <c r="Z2901" i="1"/>
  <c r="AB2903" i="1"/>
  <c r="M2912" i="1"/>
  <c r="AB2912" i="1" s="1"/>
  <c r="V2913" i="1"/>
  <c r="AB2914" i="1"/>
  <c r="S2914" i="1"/>
  <c r="P2915" i="1"/>
  <c r="Z2917" i="1"/>
  <c r="AB2919" i="1"/>
  <c r="M2928" i="1"/>
  <c r="AB2928" i="1" s="1"/>
  <c r="V2929" i="1"/>
  <c r="AB2930" i="1"/>
  <c r="S2930" i="1"/>
  <c r="P2931" i="1"/>
  <c r="Z2933" i="1"/>
  <c r="AB2935" i="1"/>
  <c r="M2944" i="1"/>
  <c r="AB2944" i="1" s="1"/>
  <c r="V2945" i="1"/>
  <c r="AB2946" i="1"/>
  <c r="S2946" i="1"/>
  <c r="P2947" i="1"/>
  <c r="Z2949" i="1"/>
  <c r="AB2951" i="1"/>
  <c r="M2960" i="1"/>
  <c r="AB2960" i="1" s="1"/>
  <c r="V2961" i="1"/>
  <c r="AB2962" i="1"/>
  <c r="S2962" i="1"/>
  <c r="P2963" i="1"/>
  <c r="Z2965" i="1"/>
  <c r="AB2967" i="1"/>
  <c r="M2976" i="1"/>
  <c r="AB2976" i="1" s="1"/>
  <c r="V2977" i="1"/>
  <c r="AB2978" i="1"/>
  <c r="S2978" i="1"/>
  <c r="P2979" i="1"/>
  <c r="Z2981" i="1"/>
  <c r="AB2983" i="1"/>
  <c r="S2992" i="1"/>
  <c r="Z3003" i="1"/>
  <c r="AB3015" i="1"/>
  <c r="AB3019" i="1"/>
  <c r="M3022" i="1"/>
  <c r="P3033" i="1"/>
  <c r="Z3051" i="1"/>
  <c r="AB3087" i="1"/>
  <c r="AB3171" i="1"/>
  <c r="AB3235" i="1"/>
  <c r="M2572" i="1"/>
  <c r="AB2572" i="1" s="1"/>
  <c r="AB2573" i="1"/>
  <c r="M2576" i="1"/>
  <c r="AB2576" i="1" s="1"/>
  <c r="AB2577" i="1"/>
  <c r="M2580" i="1"/>
  <c r="AB2580" i="1" s="1"/>
  <c r="AB2581" i="1"/>
  <c r="M2584" i="1"/>
  <c r="AB2584" i="1" s="1"/>
  <c r="AB2585" i="1"/>
  <c r="M2588" i="1"/>
  <c r="AB2588" i="1" s="1"/>
  <c r="AB2589" i="1"/>
  <c r="M2592" i="1"/>
  <c r="AB2592" i="1" s="1"/>
  <c r="AB2593" i="1"/>
  <c r="M2596" i="1"/>
  <c r="AB2596" i="1" s="1"/>
  <c r="AB2597" i="1"/>
  <c r="M2600" i="1"/>
  <c r="AB2600" i="1" s="1"/>
  <c r="AB2601" i="1"/>
  <c r="M2604" i="1"/>
  <c r="AB2604" i="1" s="1"/>
  <c r="AB2605" i="1"/>
  <c r="M2608" i="1"/>
  <c r="AB2608" i="1" s="1"/>
  <c r="AB2609" i="1"/>
  <c r="M2612" i="1"/>
  <c r="AB2612" i="1" s="1"/>
  <c r="AB2613" i="1"/>
  <c r="M2616" i="1"/>
  <c r="AB2616" i="1" s="1"/>
  <c r="AB2617" i="1"/>
  <c r="M2620" i="1"/>
  <c r="AB2620" i="1" s="1"/>
  <c r="AB2621" i="1"/>
  <c r="M2624" i="1"/>
  <c r="AB2624" i="1" s="1"/>
  <c r="AB2625" i="1"/>
  <c r="M2628" i="1"/>
  <c r="AB2628" i="1" s="1"/>
  <c r="AB2629" i="1"/>
  <c r="M2632" i="1"/>
  <c r="AB2632" i="1" s="1"/>
  <c r="AB2633" i="1"/>
  <c r="M2636" i="1"/>
  <c r="AB2636" i="1" s="1"/>
  <c r="AB2637" i="1"/>
  <c r="M2640" i="1"/>
  <c r="AB2640" i="1" s="1"/>
  <c r="AB2641" i="1"/>
  <c r="M2644" i="1"/>
  <c r="AB2644" i="1" s="1"/>
  <c r="AB2645" i="1"/>
  <c r="M2648" i="1"/>
  <c r="AB2648" i="1" s="1"/>
  <c r="AB2649" i="1"/>
  <c r="M2652" i="1"/>
  <c r="AB2652" i="1" s="1"/>
  <c r="AB2653" i="1"/>
  <c r="M2656" i="1"/>
  <c r="AB2656" i="1" s="1"/>
  <c r="AB2657" i="1"/>
  <c r="M2660" i="1"/>
  <c r="AB2660" i="1" s="1"/>
  <c r="AB2661" i="1"/>
  <c r="M2664" i="1"/>
  <c r="AB2664" i="1" s="1"/>
  <c r="AB2665" i="1"/>
  <c r="M2668" i="1"/>
  <c r="AB2668" i="1" s="1"/>
  <c r="AB2669" i="1"/>
  <c r="M2672" i="1"/>
  <c r="AB2672" i="1" s="1"/>
  <c r="AB2673" i="1"/>
  <c r="M2676" i="1"/>
  <c r="AB2676" i="1" s="1"/>
  <c r="AB2677" i="1"/>
  <c r="M2680" i="1"/>
  <c r="AB2680" i="1" s="1"/>
  <c r="AB2681" i="1"/>
  <c r="M2684" i="1"/>
  <c r="AB2684" i="1" s="1"/>
  <c r="AB2685" i="1"/>
  <c r="M2688" i="1"/>
  <c r="AB2688" i="1" s="1"/>
  <c r="AB2689" i="1"/>
  <c r="M2692" i="1"/>
  <c r="AB2692" i="1" s="1"/>
  <c r="AB2693" i="1"/>
  <c r="M2696" i="1"/>
  <c r="AB2696" i="1" s="1"/>
  <c r="AB2697" i="1"/>
  <c r="M2700" i="1"/>
  <c r="AB2700" i="1" s="1"/>
  <c r="AB2701" i="1"/>
  <c r="M2704" i="1"/>
  <c r="AB2704" i="1" s="1"/>
  <c r="AB2705" i="1"/>
  <c r="M2708" i="1"/>
  <c r="AB2708" i="1" s="1"/>
  <c r="AB2709" i="1"/>
  <c r="M2712" i="1"/>
  <c r="AB2712" i="1" s="1"/>
  <c r="AB2713" i="1"/>
  <c r="M2716" i="1"/>
  <c r="AB2716" i="1" s="1"/>
  <c r="AB2717" i="1"/>
  <c r="M2720" i="1"/>
  <c r="AB2720" i="1" s="1"/>
  <c r="AB2721" i="1"/>
  <c r="M2724" i="1"/>
  <c r="AB2724" i="1" s="1"/>
  <c r="AB2725" i="1"/>
  <c r="M2728" i="1"/>
  <c r="AB2728" i="1" s="1"/>
  <c r="AB2729" i="1"/>
  <c r="M2732" i="1"/>
  <c r="AB2732" i="1" s="1"/>
  <c r="AB2733" i="1"/>
  <c r="M2736" i="1"/>
  <c r="AB2736" i="1" s="1"/>
  <c r="AB2737" i="1"/>
  <c r="M2740" i="1"/>
  <c r="AB2740" i="1" s="1"/>
  <c r="AB2741" i="1"/>
  <c r="M2744" i="1"/>
  <c r="AB2744" i="1" s="1"/>
  <c r="AB2745" i="1"/>
  <c r="M2748" i="1"/>
  <c r="AB2748" i="1" s="1"/>
  <c r="V2749" i="1"/>
  <c r="S2750" i="1"/>
  <c r="AB2750" i="1" s="1"/>
  <c r="P2751" i="1"/>
  <c r="AB2751" i="1" s="1"/>
  <c r="Z2753" i="1"/>
  <c r="AB2761" i="1"/>
  <c r="M2764" i="1"/>
  <c r="AB2764" i="1" s="1"/>
  <c r="V2765" i="1"/>
  <c r="S2766" i="1"/>
  <c r="AB2766" i="1" s="1"/>
  <c r="P2767" i="1"/>
  <c r="AB2767" i="1" s="1"/>
  <c r="Z2769" i="1"/>
  <c r="AB2777" i="1"/>
  <c r="M2780" i="1"/>
  <c r="AB2780" i="1" s="1"/>
  <c r="V2781" i="1"/>
  <c r="S2782" i="1"/>
  <c r="AB2782" i="1" s="1"/>
  <c r="P2783" i="1"/>
  <c r="AB2783" i="1" s="1"/>
  <c r="Z2785" i="1"/>
  <c r="AB2793" i="1"/>
  <c r="M2796" i="1"/>
  <c r="AB2796" i="1" s="1"/>
  <c r="V2797" i="1"/>
  <c r="S2798" i="1"/>
  <c r="AB2798" i="1" s="1"/>
  <c r="P2799" i="1"/>
  <c r="AB2799" i="1" s="1"/>
  <c r="Z2801" i="1"/>
  <c r="AB2809" i="1"/>
  <c r="M2812" i="1"/>
  <c r="AB2812" i="1" s="1"/>
  <c r="V2813" i="1"/>
  <c r="S2814" i="1"/>
  <c r="AB2814" i="1" s="1"/>
  <c r="P2815" i="1"/>
  <c r="AB2815" i="1" s="1"/>
  <c r="Z2817" i="1"/>
  <c r="AB2825" i="1"/>
  <c r="M2828" i="1"/>
  <c r="AB2828" i="1" s="1"/>
  <c r="V2829" i="1"/>
  <c r="S2830" i="1"/>
  <c r="AB2830" i="1" s="1"/>
  <c r="P2831" i="1"/>
  <c r="AB2831" i="1" s="1"/>
  <c r="Z2833" i="1"/>
  <c r="Z2837" i="1"/>
  <c r="Z2841" i="1"/>
  <c r="Z2845" i="1"/>
  <c r="Z2849" i="1"/>
  <c r="Z2853" i="1"/>
  <c r="Z2857" i="1"/>
  <c r="Z2861" i="1"/>
  <c r="Z2865" i="1"/>
  <c r="Z2869" i="1"/>
  <c r="Z2873" i="1"/>
  <c r="Z2877" i="1"/>
  <c r="Z2881" i="1"/>
  <c r="Z2885" i="1"/>
  <c r="Z2889" i="1"/>
  <c r="AB2901" i="1"/>
  <c r="V2905" i="1"/>
  <c r="S2906" i="1"/>
  <c r="AB2906" i="1" s="1"/>
  <c r="P2907" i="1"/>
  <c r="AB2907" i="1" s="1"/>
  <c r="Z2909" i="1"/>
  <c r="AB2917" i="1"/>
  <c r="M2920" i="1"/>
  <c r="AB2920" i="1" s="1"/>
  <c r="V2921" i="1"/>
  <c r="S2922" i="1"/>
  <c r="AB2922" i="1" s="1"/>
  <c r="P2923" i="1"/>
  <c r="AB2923" i="1" s="1"/>
  <c r="Z2925" i="1"/>
  <c r="AB2933" i="1"/>
  <c r="V2937" i="1"/>
  <c r="S2938" i="1"/>
  <c r="AB2938" i="1" s="1"/>
  <c r="P2939" i="1"/>
  <c r="AB2939" i="1" s="1"/>
  <c r="Z2941" i="1"/>
  <c r="AB2949" i="1"/>
  <c r="V2953" i="1"/>
  <c r="AB2954" i="1"/>
  <c r="S2954" i="1"/>
  <c r="P2955" i="1"/>
  <c r="AB2955" i="1" s="1"/>
  <c r="AB2965" i="1"/>
  <c r="M2968" i="1"/>
  <c r="AB2968" i="1" s="1"/>
  <c r="V2969" i="1"/>
  <c r="S2970" i="1"/>
  <c r="AB2970" i="1" s="1"/>
  <c r="P2971" i="1"/>
  <c r="AB2971" i="1" s="1"/>
  <c r="Z2973" i="1"/>
  <c r="AB2981" i="1"/>
  <c r="M2984" i="1"/>
  <c r="AB2984" i="1" s="1"/>
  <c r="V2985" i="1"/>
  <c r="S2986" i="1"/>
  <c r="AB2986" i="1" s="1"/>
  <c r="P2987" i="1"/>
  <c r="AB2987" i="1" s="1"/>
  <c r="Z2989" i="1"/>
  <c r="P3001" i="1"/>
  <c r="AB3001" i="1" s="1"/>
  <c r="Z3035" i="1"/>
  <c r="P3049" i="1"/>
  <c r="AB3131" i="1"/>
  <c r="AB3135" i="1"/>
  <c r="AB3195" i="1"/>
  <c r="AB3199" i="1"/>
  <c r="AB3259" i="1"/>
  <c r="AB3263" i="1"/>
  <c r="AB2749" i="1"/>
  <c r="M2752" i="1"/>
  <c r="AB2752" i="1" s="1"/>
  <c r="V2753" i="1"/>
  <c r="AB2753" i="1" s="1"/>
  <c r="AB2754" i="1"/>
  <c r="S2754" i="1"/>
  <c r="P2755" i="1"/>
  <c r="AB2755" i="1" s="1"/>
  <c r="Z2757" i="1"/>
  <c r="AB2759" i="1"/>
  <c r="AB2765" i="1"/>
  <c r="M2768" i="1"/>
  <c r="AB2768" i="1" s="1"/>
  <c r="V2769" i="1"/>
  <c r="AB2769" i="1" s="1"/>
  <c r="AB2770" i="1"/>
  <c r="S2770" i="1"/>
  <c r="P2771" i="1"/>
  <c r="AB2771" i="1" s="1"/>
  <c r="Z2773" i="1"/>
  <c r="AB2775" i="1"/>
  <c r="AB2781" i="1"/>
  <c r="M2784" i="1"/>
  <c r="AB2784" i="1" s="1"/>
  <c r="V2785" i="1"/>
  <c r="AB2785" i="1" s="1"/>
  <c r="S2786" i="1"/>
  <c r="AB2786" i="1" s="1"/>
  <c r="P2787" i="1"/>
  <c r="AB2787" i="1" s="1"/>
  <c r="Z2789" i="1"/>
  <c r="AB2791" i="1"/>
  <c r="AB2797" i="1"/>
  <c r="M2800" i="1"/>
  <c r="AB2800" i="1" s="1"/>
  <c r="V2801" i="1"/>
  <c r="AB2801" i="1" s="1"/>
  <c r="S2802" i="1"/>
  <c r="AB2802" i="1" s="1"/>
  <c r="P2803" i="1"/>
  <c r="AB2803" i="1" s="1"/>
  <c r="Z2805" i="1"/>
  <c r="AB2805" i="1" s="1"/>
  <c r="AB2807" i="1"/>
  <c r="AB2813" i="1"/>
  <c r="M2816" i="1"/>
  <c r="AB2816" i="1" s="1"/>
  <c r="V2817" i="1"/>
  <c r="AB2817" i="1" s="1"/>
  <c r="S2818" i="1"/>
  <c r="AB2818" i="1" s="1"/>
  <c r="P2819" i="1"/>
  <c r="AB2819" i="1" s="1"/>
  <c r="Z2821" i="1"/>
  <c r="AB2821" i="1" s="1"/>
  <c r="AB2823" i="1"/>
  <c r="AB2829" i="1"/>
  <c r="M2832" i="1"/>
  <c r="AB2832" i="1" s="1"/>
  <c r="V2833" i="1"/>
  <c r="AB2833" i="1" s="1"/>
  <c r="S2834" i="1"/>
  <c r="AB2834" i="1" s="1"/>
  <c r="P2835" i="1"/>
  <c r="AB2835" i="1" s="1"/>
  <c r="V2837" i="1"/>
  <c r="AB2837" i="1" s="1"/>
  <c r="AB2838" i="1"/>
  <c r="S2838" i="1"/>
  <c r="P2839" i="1"/>
  <c r="AB2839" i="1" s="1"/>
  <c r="V2841" i="1"/>
  <c r="AB2841" i="1" s="1"/>
  <c r="S2842" i="1"/>
  <c r="AB2842" i="1" s="1"/>
  <c r="P2843" i="1"/>
  <c r="AB2843" i="1" s="1"/>
  <c r="V2845" i="1"/>
  <c r="AB2845" i="1" s="1"/>
  <c r="S2846" i="1"/>
  <c r="AB2846" i="1" s="1"/>
  <c r="P2847" i="1"/>
  <c r="AB2847" i="1" s="1"/>
  <c r="V2849" i="1"/>
  <c r="AB2849" i="1" s="1"/>
  <c r="S2850" i="1"/>
  <c r="AB2850" i="1" s="1"/>
  <c r="P2851" i="1"/>
  <c r="AB2851" i="1" s="1"/>
  <c r="V2853" i="1"/>
  <c r="AB2853" i="1" s="1"/>
  <c r="AB2854" i="1"/>
  <c r="S2854" i="1"/>
  <c r="P2855" i="1"/>
  <c r="AB2855" i="1" s="1"/>
  <c r="V2857" i="1"/>
  <c r="AB2857" i="1" s="1"/>
  <c r="AB2858" i="1"/>
  <c r="S2858" i="1"/>
  <c r="P2859" i="1"/>
  <c r="AB2859" i="1" s="1"/>
  <c r="V2861" i="1"/>
  <c r="AB2861" i="1" s="1"/>
  <c r="AB2862" i="1"/>
  <c r="S2862" i="1"/>
  <c r="P2863" i="1"/>
  <c r="AB2863" i="1" s="1"/>
  <c r="V2865" i="1"/>
  <c r="AB2865" i="1" s="1"/>
  <c r="AB2866" i="1"/>
  <c r="S2866" i="1"/>
  <c r="P2867" i="1"/>
  <c r="AB2867" i="1" s="1"/>
  <c r="V2869" i="1"/>
  <c r="AB2869" i="1" s="1"/>
  <c r="AB2870" i="1"/>
  <c r="S2870" i="1"/>
  <c r="P2871" i="1"/>
  <c r="AB2871" i="1" s="1"/>
  <c r="V2873" i="1"/>
  <c r="AB2873" i="1" s="1"/>
  <c r="AB2874" i="1"/>
  <c r="S2874" i="1"/>
  <c r="P2875" i="1"/>
  <c r="AB2875" i="1" s="1"/>
  <c r="V2877" i="1"/>
  <c r="AB2877" i="1" s="1"/>
  <c r="AB2878" i="1"/>
  <c r="S2878" i="1"/>
  <c r="P2879" i="1"/>
  <c r="AB2879" i="1" s="1"/>
  <c r="V2881" i="1"/>
  <c r="AB2881" i="1" s="1"/>
  <c r="AB2882" i="1"/>
  <c r="S2882" i="1"/>
  <c r="P2883" i="1"/>
  <c r="AB2883" i="1" s="1"/>
  <c r="V2885" i="1"/>
  <c r="AB2885" i="1" s="1"/>
  <c r="AB2886" i="1"/>
  <c r="S2886" i="1"/>
  <c r="P2887" i="1"/>
  <c r="AB2887" i="1" s="1"/>
  <c r="V2889" i="1"/>
  <c r="AB2889" i="1" s="1"/>
  <c r="AB2890" i="1"/>
  <c r="S2890" i="1"/>
  <c r="P2891" i="1"/>
  <c r="AB2891" i="1" s="1"/>
  <c r="V2893" i="1"/>
  <c r="AB2893" i="1" s="1"/>
  <c r="AB2894" i="1"/>
  <c r="S2894" i="1"/>
  <c r="P2895" i="1"/>
  <c r="AB2895" i="1" s="1"/>
  <c r="Z2897" i="1"/>
  <c r="AB2897" i="1" s="1"/>
  <c r="AB2899" i="1"/>
  <c r="AB2905" i="1"/>
  <c r="M2908" i="1"/>
  <c r="AB2908" i="1" s="1"/>
  <c r="V2909" i="1"/>
  <c r="AB2909" i="1" s="1"/>
  <c r="AB2910" i="1"/>
  <c r="S2910" i="1"/>
  <c r="P2911" i="1"/>
  <c r="AB2911" i="1" s="1"/>
  <c r="Z2913" i="1"/>
  <c r="AB2913" i="1" s="1"/>
  <c r="AB2915" i="1"/>
  <c r="AB2921" i="1"/>
  <c r="M2924" i="1"/>
  <c r="AB2924" i="1" s="1"/>
  <c r="V2925" i="1"/>
  <c r="AB2925" i="1" s="1"/>
  <c r="AB2926" i="1"/>
  <c r="S2926" i="1"/>
  <c r="P2927" i="1"/>
  <c r="AB2927" i="1" s="1"/>
  <c r="Z2929" i="1"/>
  <c r="AB2929" i="1" s="1"/>
  <c r="AB2931" i="1"/>
  <c r="AB2937" i="1"/>
  <c r="M2940" i="1"/>
  <c r="AB2940" i="1" s="1"/>
  <c r="V2941" i="1"/>
  <c r="AB2941" i="1" s="1"/>
  <c r="AB2942" i="1"/>
  <c r="S2942" i="1"/>
  <c r="P2943" i="1"/>
  <c r="AB2943" i="1" s="1"/>
  <c r="Z2945" i="1"/>
  <c r="AB2945" i="1" s="1"/>
  <c r="AB2947" i="1"/>
  <c r="AB2953" i="1"/>
  <c r="M2956" i="1"/>
  <c r="AB2956" i="1" s="1"/>
  <c r="V2957" i="1"/>
  <c r="AB2957" i="1" s="1"/>
  <c r="AB2958" i="1"/>
  <c r="S2958" i="1"/>
  <c r="P2959" i="1"/>
  <c r="AB2959" i="1" s="1"/>
  <c r="Z2961" i="1"/>
  <c r="AB2961" i="1" s="1"/>
  <c r="AB2963" i="1"/>
  <c r="AB2969" i="1"/>
  <c r="M2972" i="1"/>
  <c r="AB2972" i="1" s="1"/>
  <c r="V2973" i="1"/>
  <c r="AB2973" i="1" s="1"/>
  <c r="AB2974" i="1"/>
  <c r="S2974" i="1"/>
  <c r="P2975" i="1"/>
  <c r="AB2975" i="1" s="1"/>
  <c r="Z2977" i="1"/>
  <c r="AB2977" i="1" s="1"/>
  <c r="AB2979" i="1"/>
  <c r="AB2985" i="1"/>
  <c r="M2988" i="1"/>
  <c r="AB2988" i="1" s="1"/>
  <c r="V2989" i="1"/>
  <c r="AB2989" i="1" s="1"/>
  <c r="AB2990" i="1"/>
  <c r="S2990" i="1"/>
  <c r="AB2994" i="1"/>
  <c r="AB2999" i="1"/>
  <c r="AB3003" i="1"/>
  <c r="M3006" i="1"/>
  <c r="AB3006" i="1" s="1"/>
  <c r="P3017" i="1"/>
  <c r="AB3017" i="1" s="1"/>
  <c r="AB3033" i="1"/>
  <c r="V3035" i="1"/>
  <c r="AB3035" i="1" s="1"/>
  <c r="S3040" i="1"/>
  <c r="AB3047" i="1"/>
  <c r="AB3051" i="1"/>
  <c r="M3054" i="1"/>
  <c r="AB3054" i="1" s="1"/>
  <c r="AB3151" i="1"/>
  <c r="AB3155" i="1"/>
  <c r="AB3215" i="1"/>
  <c r="AB3219" i="1"/>
  <c r="V3042" i="1"/>
  <c r="AB3042" i="1" s="1"/>
  <c r="M3049" i="1"/>
  <c r="AB3049" i="1" s="1"/>
  <c r="V3058" i="1"/>
  <c r="AB3058" i="1" s="1"/>
  <c r="M3070" i="1"/>
  <c r="AB3070" i="1" s="1"/>
  <c r="V3071" i="1"/>
  <c r="AB3071" i="1" s="1"/>
  <c r="AB3076" i="1"/>
  <c r="M3086" i="1"/>
  <c r="AB3086" i="1" s="1"/>
  <c r="AB3092" i="1"/>
  <c r="M3102" i="1"/>
  <c r="AB3102" i="1" s="1"/>
  <c r="V3103" i="1"/>
  <c r="AB3103" i="1" s="1"/>
  <c r="AB3108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184" i="1"/>
  <c r="AB3186" i="1"/>
  <c r="AB3193" i="1"/>
  <c r="AB3200" i="1"/>
  <c r="AB3202" i="1"/>
  <c r="AB3209" i="1"/>
  <c r="AB3216" i="1"/>
  <c r="AB3218" i="1"/>
  <c r="AB3225" i="1"/>
  <c r="AB3232" i="1"/>
  <c r="AB3234" i="1"/>
  <c r="AB3241" i="1"/>
  <c r="AB3248" i="1"/>
  <c r="AB3250" i="1"/>
  <c r="AB3257" i="1"/>
  <c r="AB3264" i="1"/>
  <c r="AB3266" i="1"/>
  <c r="AB3274" i="1"/>
  <c r="AB3288" i="1"/>
  <c r="AB3294" i="1"/>
  <c r="AB3315" i="1"/>
  <c r="AB3324" i="1"/>
  <c r="AB3333" i="1"/>
  <c r="AB3338" i="1"/>
  <c r="AB3352" i="1"/>
  <c r="AB3379" i="1"/>
  <c r="AB3388" i="1"/>
  <c r="AB3397" i="1"/>
  <c r="AB3400" i="1"/>
  <c r="AB3432" i="1"/>
  <c r="AB3554" i="1"/>
  <c r="AB3578" i="1"/>
  <c r="AB3586" i="1"/>
  <c r="AB3602" i="1"/>
  <c r="AB3683" i="1"/>
  <c r="AB3699" i="1"/>
  <c r="AB3715" i="1"/>
  <c r="AB3731" i="1"/>
  <c r="AB3747" i="1"/>
  <c r="AB3763" i="1"/>
  <c r="AB3779" i="1"/>
  <c r="AB3795" i="1"/>
  <c r="AB3811" i="1"/>
  <c r="AB3827" i="1"/>
  <c r="AB3843" i="1"/>
  <c r="AB3859" i="1"/>
  <c r="AB3875" i="1"/>
  <c r="S2991" i="1"/>
  <c r="AB2991" i="1" s="1"/>
  <c r="P2996" i="1"/>
  <c r="AB2996" i="1" s="1"/>
  <c r="V2998" i="1"/>
  <c r="AB2998" i="1" s="1"/>
  <c r="Z3002" i="1"/>
  <c r="AB3004" i="1"/>
  <c r="M3005" i="1"/>
  <c r="AB3005" i="1" s="1"/>
  <c r="S3007" i="1"/>
  <c r="AB3007" i="1" s="1"/>
  <c r="P3012" i="1"/>
  <c r="AB3012" i="1" s="1"/>
  <c r="V3014" i="1"/>
  <c r="AB3014" i="1" s="1"/>
  <c r="Z3018" i="1"/>
  <c r="AB3020" i="1"/>
  <c r="M3021" i="1"/>
  <c r="AB3021" i="1" s="1"/>
  <c r="S3023" i="1"/>
  <c r="AB3023" i="1" s="1"/>
  <c r="P3028" i="1"/>
  <c r="AB3028" i="1" s="1"/>
  <c r="V3030" i="1"/>
  <c r="AB3030" i="1" s="1"/>
  <c r="Z3034" i="1"/>
  <c r="AB3036" i="1"/>
  <c r="M3037" i="1"/>
  <c r="AB3037" i="1" s="1"/>
  <c r="S3039" i="1"/>
  <c r="AB3039" i="1" s="1"/>
  <c r="P3044" i="1"/>
  <c r="AB3044" i="1" s="1"/>
  <c r="V3046" i="1"/>
  <c r="AB3046" i="1" s="1"/>
  <c r="Z3050" i="1"/>
  <c r="AB3052" i="1"/>
  <c r="M3053" i="1"/>
  <c r="AB3053" i="1" s="1"/>
  <c r="S3055" i="1"/>
  <c r="AB3055" i="1" s="1"/>
  <c r="P3060" i="1"/>
  <c r="AB3060" i="1" s="1"/>
  <c r="P3061" i="1"/>
  <c r="AB3061" i="1" s="1"/>
  <c r="Z3063" i="1"/>
  <c r="M3066" i="1"/>
  <c r="AB3066" i="1" s="1"/>
  <c r="V3067" i="1"/>
  <c r="AB3067" i="1" s="1"/>
  <c r="AB3072" i="1"/>
  <c r="S3072" i="1"/>
  <c r="P3077" i="1"/>
  <c r="AB3077" i="1" s="1"/>
  <c r="Z3079" i="1"/>
  <c r="M3082" i="1"/>
  <c r="AB3082" i="1" s="1"/>
  <c r="V3083" i="1"/>
  <c r="AB3083" i="1" s="1"/>
  <c r="S3088" i="1"/>
  <c r="AB3088" i="1" s="1"/>
  <c r="P3093" i="1"/>
  <c r="AB3093" i="1" s="1"/>
  <c r="Z3095" i="1"/>
  <c r="M3098" i="1"/>
  <c r="AB3098" i="1" s="1"/>
  <c r="V3099" i="1"/>
  <c r="AB3099" i="1" s="1"/>
  <c r="AB3104" i="1"/>
  <c r="S3104" i="1"/>
  <c r="P3109" i="1"/>
  <c r="AB3109" i="1" s="1"/>
  <c r="Z3111" i="1"/>
  <c r="M3114" i="1"/>
  <c r="AB3114" i="1" s="1"/>
  <c r="V3115" i="1"/>
  <c r="AB3115" i="1" s="1"/>
  <c r="AB3117" i="1"/>
  <c r="AB3124" i="1"/>
  <c r="AB3126" i="1"/>
  <c r="AB3133" i="1"/>
  <c r="AB3140" i="1"/>
  <c r="AB3142" i="1"/>
  <c r="AB3149" i="1"/>
  <c r="AB3156" i="1"/>
  <c r="AB3158" i="1"/>
  <c r="AB3165" i="1"/>
  <c r="AB3172" i="1"/>
  <c r="AB3174" i="1"/>
  <c r="AB3181" i="1"/>
  <c r="AB3188" i="1"/>
  <c r="AB3190" i="1"/>
  <c r="AB3197" i="1"/>
  <c r="AB3204" i="1"/>
  <c r="AB3206" i="1"/>
  <c r="AB3213" i="1"/>
  <c r="AB3220" i="1"/>
  <c r="AB3222" i="1"/>
  <c r="AB3229" i="1"/>
  <c r="AB3236" i="1"/>
  <c r="AB3238" i="1"/>
  <c r="AB3245" i="1"/>
  <c r="AB3252" i="1"/>
  <c r="AB3254" i="1"/>
  <c r="AB3261" i="1"/>
  <c r="AB3268" i="1"/>
  <c r="AB3270" i="1"/>
  <c r="AB3276" i="1"/>
  <c r="AB3285" i="1"/>
  <c r="AB3304" i="1"/>
  <c r="AB3310" i="1"/>
  <c r="AB3331" i="1"/>
  <c r="AB3340" i="1"/>
  <c r="AB3349" i="1"/>
  <c r="AB3368" i="1"/>
  <c r="AB3374" i="1"/>
  <c r="AB3395" i="1"/>
  <c r="AB3411" i="1"/>
  <c r="AB3427" i="1"/>
  <c r="AB3443" i="1"/>
  <c r="AB3459" i="1"/>
  <c r="AB3475" i="1"/>
  <c r="AB3491" i="1"/>
  <c r="AB3507" i="1"/>
  <c r="AB3523" i="1"/>
  <c r="AB3530" i="1"/>
  <c r="AB3546" i="1"/>
  <c r="AB3594" i="1"/>
  <c r="AB3618" i="1"/>
  <c r="AB3634" i="1"/>
  <c r="AB3679" i="1"/>
  <c r="AB3695" i="1"/>
  <c r="AB3711" i="1"/>
  <c r="AB3727" i="1"/>
  <c r="AB3743" i="1"/>
  <c r="AB3759" i="1"/>
  <c r="AB3775" i="1"/>
  <c r="AB3791" i="1"/>
  <c r="AB3807" i="1"/>
  <c r="AB3823" i="1"/>
  <c r="AB3839" i="1"/>
  <c r="AB3855" i="1"/>
  <c r="AB3871" i="1"/>
  <c r="AB2992" i="1"/>
  <c r="M2993" i="1"/>
  <c r="AB2993" i="1" s="1"/>
  <c r="S2995" i="1"/>
  <c r="AB2995" i="1" s="1"/>
  <c r="P3000" i="1"/>
  <c r="AB3000" i="1" s="1"/>
  <c r="V3002" i="1"/>
  <c r="AB3002" i="1" s="1"/>
  <c r="Z3006" i="1"/>
  <c r="AB3008" i="1"/>
  <c r="M3009" i="1"/>
  <c r="AB3009" i="1" s="1"/>
  <c r="S3011" i="1"/>
  <c r="AB3011" i="1" s="1"/>
  <c r="P3016" i="1"/>
  <c r="AB3016" i="1" s="1"/>
  <c r="V3018" i="1"/>
  <c r="AB3018" i="1" s="1"/>
  <c r="Z3022" i="1"/>
  <c r="AB3022" i="1" s="1"/>
  <c r="AB3024" i="1"/>
  <c r="M3025" i="1"/>
  <c r="AB3025" i="1" s="1"/>
  <c r="S3027" i="1"/>
  <c r="AB3027" i="1" s="1"/>
  <c r="P3032" i="1"/>
  <c r="AB3032" i="1" s="1"/>
  <c r="V3034" i="1"/>
  <c r="AB3034" i="1" s="1"/>
  <c r="Z3038" i="1"/>
  <c r="AB3038" i="1" s="1"/>
  <c r="AB3040" i="1"/>
  <c r="M3041" i="1"/>
  <c r="AB3041" i="1" s="1"/>
  <c r="S3043" i="1"/>
  <c r="AB3043" i="1" s="1"/>
  <c r="P3048" i="1"/>
  <c r="AB3048" i="1" s="1"/>
  <c r="V3050" i="1"/>
  <c r="AB3050" i="1" s="1"/>
  <c r="Z3054" i="1"/>
  <c r="AB3056" i="1"/>
  <c r="M3057" i="1"/>
  <c r="AB3057" i="1" s="1"/>
  <c r="S3059" i="1"/>
  <c r="AB3059" i="1" s="1"/>
  <c r="M3062" i="1"/>
  <c r="AB3062" i="1" s="1"/>
  <c r="V3063" i="1"/>
  <c r="AB3063" i="1" s="1"/>
  <c r="S3068" i="1"/>
  <c r="AB3068" i="1" s="1"/>
  <c r="AB3069" i="1"/>
  <c r="P3073" i="1"/>
  <c r="AB3073" i="1" s="1"/>
  <c r="Z3075" i="1"/>
  <c r="AB3075" i="1" s="1"/>
  <c r="M3078" i="1"/>
  <c r="AB3078" i="1" s="1"/>
  <c r="V3079" i="1"/>
  <c r="AB3079" i="1" s="1"/>
  <c r="AB3084" i="1"/>
  <c r="S3084" i="1"/>
  <c r="AB3085" i="1"/>
  <c r="P3089" i="1"/>
  <c r="AB3089" i="1" s="1"/>
  <c r="Z3091" i="1"/>
  <c r="AB3091" i="1" s="1"/>
  <c r="M3094" i="1"/>
  <c r="AB3094" i="1" s="1"/>
  <c r="V3095" i="1"/>
  <c r="AB3095" i="1" s="1"/>
  <c r="AB3100" i="1"/>
  <c r="S3100" i="1"/>
  <c r="AB3101" i="1"/>
  <c r="P3105" i="1"/>
  <c r="AB3105" i="1" s="1"/>
  <c r="Z3107" i="1"/>
  <c r="AB3107" i="1" s="1"/>
  <c r="M3110" i="1"/>
  <c r="AB3110" i="1" s="1"/>
  <c r="V3111" i="1"/>
  <c r="AB3111" i="1" s="1"/>
  <c r="AB3116" i="1"/>
  <c r="S3116" i="1"/>
  <c r="AB3121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185" i="1"/>
  <c r="AB3192" i="1"/>
  <c r="AB3194" i="1"/>
  <c r="AB3201" i="1"/>
  <c r="AB3208" i="1"/>
  <c r="AB3210" i="1"/>
  <c r="AB3217" i="1"/>
  <c r="AB3224" i="1"/>
  <c r="AB3226" i="1"/>
  <c r="AB3233" i="1"/>
  <c r="AB3240" i="1"/>
  <c r="AB3242" i="1"/>
  <c r="AB3249" i="1"/>
  <c r="AB3256" i="1"/>
  <c r="AB3258" i="1"/>
  <c r="AB3265" i="1"/>
  <c r="AB3283" i="1"/>
  <c r="AB3320" i="1"/>
  <c r="AB3326" i="1"/>
  <c r="AB3347" i="1"/>
  <c r="AB3358" i="1"/>
  <c r="AB3384" i="1"/>
  <c r="AB3390" i="1"/>
  <c r="AB3642" i="1"/>
  <c r="AB3658" i="1"/>
  <c r="AB3666" i="1"/>
  <c r="AB3540" i="1"/>
  <c r="AB3548" i="1"/>
  <c r="AB3556" i="1"/>
  <c r="AB3564" i="1"/>
  <c r="AB3572" i="1"/>
  <c r="AB3580" i="1"/>
  <c r="AB3581" i="1"/>
  <c r="AB3588" i="1"/>
  <c r="AB3596" i="1"/>
  <c r="AB3604" i="1"/>
  <c r="AB3612" i="1"/>
  <c r="AB3620" i="1"/>
  <c r="AB3628" i="1"/>
  <c r="AB3636" i="1"/>
  <c r="AB3637" i="1"/>
  <c r="AB3644" i="1"/>
  <c r="AB3652" i="1"/>
  <c r="AB3653" i="1"/>
  <c r="AB3660" i="1"/>
  <c r="AB3668" i="1"/>
  <c r="AB3669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92" i="1"/>
  <c r="AB3924" i="1"/>
  <c r="AB3926" i="1"/>
  <c r="AB3277" i="1"/>
  <c r="AB3293" i="1"/>
  <c r="AB3309" i="1"/>
  <c r="AB3325" i="1"/>
  <c r="AB3341" i="1"/>
  <c r="AB3357" i="1"/>
  <c r="AB3373" i="1"/>
  <c r="AB3389" i="1"/>
  <c r="Z3403" i="1"/>
  <c r="AB3405" i="1"/>
  <c r="M3406" i="1"/>
  <c r="AB3406" i="1" s="1"/>
  <c r="S3408" i="1"/>
  <c r="AB3408" i="1" s="1"/>
  <c r="P3413" i="1"/>
  <c r="AB3413" i="1" s="1"/>
  <c r="V3415" i="1"/>
  <c r="AB3415" i="1" s="1"/>
  <c r="Z3419" i="1"/>
  <c r="AB3421" i="1"/>
  <c r="M3422" i="1"/>
  <c r="AB3422" i="1" s="1"/>
  <c r="S3424" i="1"/>
  <c r="AB3424" i="1" s="1"/>
  <c r="P3429" i="1"/>
  <c r="AB3429" i="1" s="1"/>
  <c r="Z3435" i="1"/>
  <c r="AB3437" i="1"/>
  <c r="M3438" i="1"/>
  <c r="AB3438" i="1" s="1"/>
  <c r="P3445" i="1"/>
  <c r="AB3445" i="1" s="1"/>
  <c r="V3447" i="1"/>
  <c r="AB3447" i="1" s="1"/>
  <c r="Z3451" i="1"/>
  <c r="AB3453" i="1"/>
  <c r="M3454" i="1"/>
  <c r="AB3454" i="1" s="1"/>
  <c r="S3456" i="1"/>
  <c r="AB3456" i="1" s="1"/>
  <c r="P3461" i="1"/>
  <c r="AB3461" i="1" s="1"/>
  <c r="V3463" i="1"/>
  <c r="AB3463" i="1" s="1"/>
  <c r="Z3467" i="1"/>
  <c r="AB3469" i="1"/>
  <c r="M3470" i="1"/>
  <c r="AB3470" i="1" s="1"/>
  <c r="S3472" i="1"/>
  <c r="AB3472" i="1" s="1"/>
  <c r="P3477" i="1"/>
  <c r="AB3477" i="1" s="1"/>
  <c r="V3479" i="1"/>
  <c r="AB3479" i="1" s="1"/>
  <c r="Z3483" i="1"/>
  <c r="AB3485" i="1"/>
  <c r="M3486" i="1"/>
  <c r="AB3486" i="1" s="1"/>
  <c r="S3488" i="1"/>
  <c r="AB3488" i="1" s="1"/>
  <c r="P3493" i="1"/>
  <c r="AB3493" i="1" s="1"/>
  <c r="V3495" i="1"/>
  <c r="AB3495" i="1" s="1"/>
  <c r="Z3499" i="1"/>
  <c r="AB3501" i="1"/>
  <c r="M3502" i="1"/>
  <c r="AB3502" i="1" s="1"/>
  <c r="S3504" i="1"/>
  <c r="AB3504" i="1" s="1"/>
  <c r="P3509" i="1"/>
  <c r="AB3509" i="1" s="1"/>
  <c r="V3511" i="1"/>
  <c r="AB3511" i="1" s="1"/>
  <c r="Z3515" i="1"/>
  <c r="AB3517" i="1"/>
  <c r="M3518" i="1"/>
  <c r="AB3518" i="1" s="1"/>
  <c r="S3520" i="1"/>
  <c r="AB3520" i="1" s="1"/>
  <c r="P3525" i="1"/>
  <c r="AB3525" i="1" s="1"/>
  <c r="V3527" i="1"/>
  <c r="AB3527" i="1" s="1"/>
  <c r="Z3531" i="1"/>
  <c r="AB3533" i="1"/>
  <c r="M3534" i="1"/>
  <c r="AB3534" i="1" s="1"/>
  <c r="S3536" i="1"/>
  <c r="AB3536" i="1" s="1"/>
  <c r="P3541" i="1"/>
  <c r="AB3541" i="1" s="1"/>
  <c r="V3543" i="1"/>
  <c r="AB3543" i="1" s="1"/>
  <c r="P3549" i="1"/>
  <c r="AB3549" i="1" s="1"/>
  <c r="V3551" i="1"/>
  <c r="AB3551" i="1" s="1"/>
  <c r="P3557" i="1"/>
  <c r="AB3557" i="1" s="1"/>
  <c r="V3559" i="1"/>
  <c r="AB3559" i="1" s="1"/>
  <c r="P3565" i="1"/>
  <c r="AB3565" i="1" s="1"/>
  <c r="V3567" i="1"/>
  <c r="AB3567" i="1" s="1"/>
  <c r="P3573" i="1"/>
  <c r="AB3573" i="1" s="1"/>
  <c r="P3589" i="1"/>
  <c r="AB3589" i="1" s="1"/>
  <c r="V3591" i="1"/>
  <c r="AB3591" i="1" s="1"/>
  <c r="P3597" i="1"/>
  <c r="AB3597" i="1" s="1"/>
  <c r="V3599" i="1"/>
  <c r="AB3599" i="1" s="1"/>
  <c r="P3605" i="1"/>
  <c r="AB3605" i="1" s="1"/>
  <c r="V3607" i="1"/>
  <c r="AB3607" i="1" s="1"/>
  <c r="P3613" i="1"/>
  <c r="AB3613" i="1" s="1"/>
  <c r="V3615" i="1"/>
  <c r="AB3615" i="1" s="1"/>
  <c r="P3621" i="1"/>
  <c r="AB3621" i="1" s="1"/>
  <c r="V3623" i="1"/>
  <c r="AB3623" i="1" s="1"/>
  <c r="P3629" i="1"/>
  <c r="AB3629" i="1" s="1"/>
  <c r="V3631" i="1"/>
  <c r="AB3631" i="1" s="1"/>
  <c r="P3645" i="1"/>
  <c r="AB3645" i="1" s="1"/>
  <c r="V3647" i="1"/>
  <c r="AB3647" i="1" s="1"/>
  <c r="P3661" i="1"/>
  <c r="AB3661" i="1" s="1"/>
  <c r="AB3884" i="1"/>
  <c r="AB3916" i="1"/>
  <c r="P3273" i="1"/>
  <c r="AB3273" i="1" s="1"/>
  <c r="V3275" i="1"/>
  <c r="AB3275" i="1" s="1"/>
  <c r="Z3279" i="1"/>
  <c r="AB3279" i="1" s="1"/>
  <c r="AB3281" i="1"/>
  <c r="M3282" i="1"/>
  <c r="AB3282" i="1" s="1"/>
  <c r="S3284" i="1"/>
  <c r="AB3284" i="1" s="1"/>
  <c r="P3289" i="1"/>
  <c r="AB3289" i="1" s="1"/>
  <c r="V3291" i="1"/>
  <c r="AB3291" i="1" s="1"/>
  <c r="Z3295" i="1"/>
  <c r="AB3295" i="1" s="1"/>
  <c r="AB3297" i="1"/>
  <c r="M3298" i="1"/>
  <c r="AB3298" i="1" s="1"/>
  <c r="S3300" i="1"/>
  <c r="AB3300" i="1" s="1"/>
  <c r="P3305" i="1"/>
  <c r="AB3305" i="1" s="1"/>
  <c r="V3307" i="1"/>
  <c r="AB3307" i="1" s="1"/>
  <c r="Z3311" i="1"/>
  <c r="AB3311" i="1" s="1"/>
  <c r="AB3313" i="1"/>
  <c r="M3314" i="1"/>
  <c r="AB3314" i="1" s="1"/>
  <c r="S3316" i="1"/>
  <c r="AB3316" i="1" s="1"/>
  <c r="P3321" i="1"/>
  <c r="AB3321" i="1" s="1"/>
  <c r="V3323" i="1"/>
  <c r="AB3323" i="1" s="1"/>
  <c r="Z3327" i="1"/>
  <c r="AB3327" i="1" s="1"/>
  <c r="AB3329" i="1"/>
  <c r="M3330" i="1"/>
  <c r="AB3330" i="1" s="1"/>
  <c r="S3332" i="1"/>
  <c r="AB3332" i="1" s="1"/>
  <c r="P3337" i="1"/>
  <c r="AB3337" i="1" s="1"/>
  <c r="V3339" i="1"/>
  <c r="AB3339" i="1" s="1"/>
  <c r="Z3343" i="1"/>
  <c r="AB3343" i="1" s="1"/>
  <c r="AB3345" i="1"/>
  <c r="M3346" i="1"/>
  <c r="AB3346" i="1" s="1"/>
  <c r="S3348" i="1"/>
  <c r="AB3348" i="1" s="1"/>
  <c r="P3353" i="1"/>
  <c r="AB3353" i="1" s="1"/>
  <c r="V3355" i="1"/>
  <c r="AB3355" i="1" s="1"/>
  <c r="Z3359" i="1"/>
  <c r="AB3359" i="1" s="1"/>
  <c r="AB3361" i="1"/>
  <c r="M3362" i="1"/>
  <c r="AB3362" i="1" s="1"/>
  <c r="S3364" i="1"/>
  <c r="AB3364" i="1" s="1"/>
  <c r="P3369" i="1"/>
  <c r="AB3369" i="1" s="1"/>
  <c r="V3371" i="1"/>
  <c r="AB3371" i="1" s="1"/>
  <c r="Z3375" i="1"/>
  <c r="AB3375" i="1" s="1"/>
  <c r="AB3377" i="1"/>
  <c r="M3378" i="1"/>
  <c r="AB3378" i="1" s="1"/>
  <c r="S3380" i="1"/>
  <c r="AB3380" i="1" s="1"/>
  <c r="P3385" i="1"/>
  <c r="AB3385" i="1" s="1"/>
  <c r="V3387" i="1"/>
  <c r="AB3387" i="1" s="1"/>
  <c r="Z3391" i="1"/>
  <c r="AB3391" i="1" s="1"/>
  <c r="AB3393" i="1"/>
  <c r="M3394" i="1"/>
  <c r="AB3394" i="1" s="1"/>
  <c r="S3396" i="1"/>
  <c r="AB3396" i="1" s="1"/>
  <c r="P3401" i="1"/>
  <c r="AB3401" i="1" s="1"/>
  <c r="V3403" i="1"/>
  <c r="AB3403" i="1" s="1"/>
  <c r="Z3407" i="1"/>
  <c r="AB3407" i="1" s="1"/>
  <c r="AB3409" i="1"/>
  <c r="M3410" i="1"/>
  <c r="AB3410" i="1" s="1"/>
  <c r="S3412" i="1"/>
  <c r="AB3412" i="1" s="1"/>
  <c r="P3417" i="1"/>
  <c r="AB3417" i="1" s="1"/>
  <c r="V3419" i="1"/>
  <c r="AB3419" i="1" s="1"/>
  <c r="Z3423" i="1"/>
  <c r="AB3423" i="1" s="1"/>
  <c r="AB3425" i="1"/>
  <c r="M3426" i="1"/>
  <c r="AB3426" i="1" s="1"/>
  <c r="S3428" i="1"/>
  <c r="AB3428" i="1" s="1"/>
  <c r="P3433" i="1"/>
  <c r="AB3433" i="1" s="1"/>
  <c r="V3435" i="1"/>
  <c r="AB3435" i="1" s="1"/>
  <c r="Z3439" i="1"/>
  <c r="AB3439" i="1" s="1"/>
  <c r="AB3441" i="1"/>
  <c r="M3442" i="1"/>
  <c r="AB3442" i="1" s="1"/>
  <c r="S3444" i="1"/>
  <c r="AB3444" i="1" s="1"/>
  <c r="P3449" i="1"/>
  <c r="AB3449" i="1" s="1"/>
  <c r="V3451" i="1"/>
  <c r="AB3451" i="1" s="1"/>
  <c r="Z3455" i="1"/>
  <c r="AB3455" i="1" s="1"/>
  <c r="AB3457" i="1"/>
  <c r="M3458" i="1"/>
  <c r="AB3458" i="1" s="1"/>
  <c r="S3460" i="1"/>
  <c r="AB3460" i="1" s="1"/>
  <c r="P3465" i="1"/>
  <c r="AB3465" i="1" s="1"/>
  <c r="V3467" i="1"/>
  <c r="AB3467" i="1" s="1"/>
  <c r="Z3471" i="1"/>
  <c r="AB3471" i="1" s="1"/>
  <c r="AB3473" i="1"/>
  <c r="M3474" i="1"/>
  <c r="AB3474" i="1" s="1"/>
  <c r="S3476" i="1"/>
  <c r="AB3476" i="1" s="1"/>
  <c r="P3481" i="1"/>
  <c r="AB3481" i="1" s="1"/>
  <c r="V3483" i="1"/>
  <c r="AB3483" i="1" s="1"/>
  <c r="Z3487" i="1"/>
  <c r="AB3487" i="1" s="1"/>
  <c r="AB3489" i="1"/>
  <c r="M3490" i="1"/>
  <c r="AB3490" i="1" s="1"/>
  <c r="S3492" i="1"/>
  <c r="AB3492" i="1" s="1"/>
  <c r="P3497" i="1"/>
  <c r="AB3497" i="1" s="1"/>
  <c r="V3499" i="1"/>
  <c r="AB3499" i="1" s="1"/>
  <c r="Z3503" i="1"/>
  <c r="AB3503" i="1" s="1"/>
  <c r="AB3505" i="1"/>
  <c r="M3506" i="1"/>
  <c r="AB3506" i="1" s="1"/>
  <c r="S3508" i="1"/>
  <c r="AB3508" i="1" s="1"/>
  <c r="P3513" i="1"/>
  <c r="AB3513" i="1" s="1"/>
  <c r="V3515" i="1"/>
  <c r="AB3515" i="1" s="1"/>
  <c r="Z3519" i="1"/>
  <c r="AB3519" i="1" s="1"/>
  <c r="AB3521" i="1"/>
  <c r="M3522" i="1"/>
  <c r="AB3522" i="1" s="1"/>
  <c r="S3524" i="1"/>
  <c r="AB3524" i="1" s="1"/>
  <c r="P3529" i="1"/>
  <c r="AB3529" i="1" s="1"/>
  <c r="V3531" i="1"/>
  <c r="AB3531" i="1" s="1"/>
  <c r="Z3535" i="1"/>
  <c r="AB3535" i="1" s="1"/>
  <c r="AB3537" i="1"/>
  <c r="M3538" i="1"/>
  <c r="AB3538" i="1" s="1"/>
  <c r="Z3539" i="1"/>
  <c r="AB3539" i="1" s="1"/>
  <c r="M3542" i="1"/>
  <c r="AB3542" i="1" s="1"/>
  <c r="AB3544" i="1"/>
  <c r="S3544" i="1"/>
  <c r="AB3545" i="1"/>
  <c r="Z3547" i="1"/>
  <c r="AB3547" i="1" s="1"/>
  <c r="M3550" i="1"/>
  <c r="AB3550" i="1" s="1"/>
  <c r="S3552" i="1"/>
  <c r="AB3552" i="1" s="1"/>
  <c r="AB3553" i="1"/>
  <c r="Z3555" i="1"/>
  <c r="AB3555" i="1" s="1"/>
  <c r="M3558" i="1"/>
  <c r="AB3558" i="1" s="1"/>
  <c r="AB3560" i="1"/>
  <c r="S3560" i="1"/>
  <c r="AB3561" i="1"/>
  <c r="Z3563" i="1"/>
  <c r="AB3563" i="1" s="1"/>
  <c r="M3566" i="1"/>
  <c r="AB3566" i="1" s="1"/>
  <c r="S3568" i="1"/>
  <c r="AB3568" i="1" s="1"/>
  <c r="AB3569" i="1"/>
  <c r="Z3571" i="1"/>
  <c r="AB3571" i="1" s="1"/>
  <c r="M3574" i="1"/>
  <c r="AB3574" i="1" s="1"/>
  <c r="AB3576" i="1"/>
  <c r="S3576" i="1"/>
  <c r="AB3577" i="1"/>
  <c r="Z3579" i="1"/>
  <c r="AB3579" i="1" s="1"/>
  <c r="M3582" i="1"/>
  <c r="AB3582" i="1" s="1"/>
  <c r="S3584" i="1"/>
  <c r="AB3584" i="1" s="1"/>
  <c r="AB3585" i="1"/>
  <c r="Z3587" i="1"/>
  <c r="AB3587" i="1" s="1"/>
  <c r="M3590" i="1"/>
  <c r="AB3590" i="1" s="1"/>
  <c r="AB3592" i="1"/>
  <c r="S3592" i="1"/>
  <c r="AB3593" i="1"/>
  <c r="Z3595" i="1"/>
  <c r="AB3595" i="1" s="1"/>
  <c r="M3598" i="1"/>
  <c r="AB3598" i="1" s="1"/>
  <c r="S3600" i="1"/>
  <c r="AB3600" i="1" s="1"/>
  <c r="AB3601" i="1"/>
  <c r="Z3603" i="1"/>
  <c r="AB3603" i="1" s="1"/>
  <c r="M3606" i="1"/>
  <c r="AB3606" i="1" s="1"/>
  <c r="AB3608" i="1"/>
  <c r="S3608" i="1"/>
  <c r="AB3609" i="1"/>
  <c r="Z3611" i="1"/>
  <c r="AB3611" i="1" s="1"/>
  <c r="M3614" i="1"/>
  <c r="AB3614" i="1" s="1"/>
  <c r="S3616" i="1"/>
  <c r="AB3616" i="1" s="1"/>
  <c r="AB3617" i="1"/>
  <c r="Z3619" i="1"/>
  <c r="AB3619" i="1" s="1"/>
  <c r="M3622" i="1"/>
  <c r="AB3622" i="1" s="1"/>
  <c r="S3624" i="1"/>
  <c r="AB3624" i="1" s="1"/>
  <c r="AB3625" i="1"/>
  <c r="Z3627" i="1"/>
  <c r="AB3627" i="1" s="1"/>
  <c r="M3630" i="1"/>
  <c r="AB3630" i="1" s="1"/>
  <c r="S3632" i="1"/>
  <c r="AB3632" i="1" s="1"/>
  <c r="AB3633" i="1"/>
  <c r="Z3635" i="1"/>
  <c r="AB3635" i="1" s="1"/>
  <c r="M3638" i="1"/>
  <c r="AB3638" i="1" s="1"/>
  <c r="AB3640" i="1"/>
  <c r="S3640" i="1"/>
  <c r="AB3641" i="1"/>
  <c r="Z3643" i="1"/>
  <c r="AB3643" i="1" s="1"/>
  <c r="M3646" i="1"/>
  <c r="AB3646" i="1" s="1"/>
  <c r="AB3648" i="1"/>
  <c r="S3648" i="1"/>
  <c r="AB3649" i="1"/>
  <c r="Z3651" i="1"/>
  <c r="AB3651" i="1" s="1"/>
  <c r="M3654" i="1"/>
  <c r="AB3654" i="1" s="1"/>
  <c r="S3656" i="1"/>
  <c r="AB3656" i="1" s="1"/>
  <c r="AB3657" i="1"/>
  <c r="Z3659" i="1"/>
  <c r="AB3659" i="1" s="1"/>
  <c r="M3662" i="1"/>
  <c r="AB3662" i="1" s="1"/>
  <c r="S3664" i="1"/>
  <c r="AB3664" i="1" s="1"/>
  <c r="AB3665" i="1"/>
  <c r="Z3667" i="1"/>
  <c r="AB3667" i="1" s="1"/>
  <c r="M3670" i="1"/>
  <c r="AB3670" i="1" s="1"/>
  <c r="S3672" i="1"/>
  <c r="AB3672" i="1" s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P3879" i="1"/>
  <c r="AB3879" i="1" s="1"/>
  <c r="Z3879" i="1"/>
  <c r="M3880" i="1"/>
  <c r="AB3880" i="1" s="1"/>
  <c r="V3881" i="1"/>
  <c r="AB3883" i="1"/>
  <c r="P3887" i="1"/>
  <c r="AB3887" i="1" s="1"/>
  <c r="Z3887" i="1"/>
  <c r="M3888" i="1"/>
  <c r="AB3888" i="1" s="1"/>
  <c r="AB3891" i="1"/>
  <c r="P3895" i="1"/>
  <c r="AB3895" i="1" s="1"/>
  <c r="Z3895" i="1"/>
  <c r="M3896" i="1"/>
  <c r="AB3896" i="1" s="1"/>
  <c r="V3897" i="1"/>
  <c r="S3898" i="1"/>
  <c r="AB3898" i="1" s="1"/>
  <c r="AB3899" i="1"/>
  <c r="P3903" i="1"/>
  <c r="AB3903" i="1" s="1"/>
  <c r="Z3903" i="1"/>
  <c r="M3904" i="1"/>
  <c r="AB3904" i="1" s="1"/>
  <c r="AB3907" i="1"/>
  <c r="Z3911" i="1"/>
  <c r="M3912" i="1"/>
  <c r="AB3912" i="1" s="1"/>
  <c r="AB3915" i="1"/>
  <c r="P3919" i="1"/>
  <c r="AB3919" i="1" s="1"/>
  <c r="Z3919" i="1"/>
  <c r="M3920" i="1"/>
  <c r="AB3920" i="1" s="1"/>
  <c r="V3921" i="1"/>
  <c r="S3922" i="1"/>
  <c r="AB3922" i="1" s="1"/>
  <c r="AB3923" i="1"/>
  <c r="P3927" i="1"/>
  <c r="AB3927" i="1" s="1"/>
  <c r="M3928" i="1"/>
  <c r="AB3928" i="1" s="1"/>
  <c r="V3929" i="1"/>
  <c r="AB3931" i="1"/>
  <c r="P3935" i="1"/>
  <c r="AB3935" i="1" s="1"/>
  <c r="M3936" i="1"/>
  <c r="AB3936" i="1" s="1"/>
  <c r="Z3940" i="1"/>
  <c r="AB3961" i="1"/>
  <c r="P3877" i="1"/>
  <c r="AB3877" i="1" s="1"/>
  <c r="Z3877" i="1"/>
  <c r="M3878" i="1"/>
  <c r="AB3878" i="1" s="1"/>
  <c r="V3879" i="1"/>
  <c r="AB3881" i="1"/>
  <c r="P3885" i="1"/>
  <c r="AB3885" i="1" s="1"/>
  <c r="M3886" i="1"/>
  <c r="AB3886" i="1" s="1"/>
  <c r="V3887" i="1"/>
  <c r="S3888" i="1"/>
  <c r="AB3889" i="1"/>
  <c r="P3893" i="1"/>
  <c r="AB3893" i="1" s="1"/>
  <c r="M3894" i="1"/>
  <c r="AB3894" i="1" s="1"/>
  <c r="V3895" i="1"/>
  <c r="AB3897" i="1"/>
  <c r="P3901" i="1"/>
  <c r="AB3901" i="1" s="1"/>
  <c r="M3902" i="1"/>
  <c r="AB3902" i="1" s="1"/>
  <c r="V3903" i="1"/>
  <c r="AB3905" i="1"/>
  <c r="P3909" i="1"/>
  <c r="AB3909" i="1" s="1"/>
  <c r="M3910" i="1"/>
  <c r="AB3910" i="1" s="1"/>
  <c r="V3911" i="1"/>
  <c r="AB3911" i="1" s="1"/>
  <c r="S3912" i="1"/>
  <c r="AB3913" i="1"/>
  <c r="P3917" i="1"/>
  <c r="AB3917" i="1" s="1"/>
  <c r="Z3917" i="1"/>
  <c r="M3918" i="1"/>
  <c r="AB3918" i="1" s="1"/>
  <c r="V3919" i="1"/>
  <c r="AB3921" i="1"/>
  <c r="Z3925" i="1"/>
  <c r="AB3925" i="1" s="1"/>
  <c r="AB3929" i="1"/>
  <c r="P3933" i="1"/>
  <c r="AB3933" i="1" s="1"/>
  <c r="M3934" i="1"/>
  <c r="AB3934" i="1" s="1"/>
  <c r="AB3937" i="1"/>
  <c r="V3940" i="1"/>
  <c r="AB3941" i="1"/>
  <c r="P3946" i="1"/>
  <c r="V3939" i="1"/>
  <c r="AB3939" i="1" s="1"/>
  <c r="Z3943" i="1"/>
  <c r="AB3943" i="1" s="1"/>
  <c r="M3946" i="1"/>
  <c r="AB3946" i="1" s="1"/>
  <c r="S3948" i="1"/>
  <c r="AB3948" i="1" s="1"/>
  <c r="M3951" i="1"/>
  <c r="AB3951" i="1" s="1"/>
  <c r="V3952" i="1"/>
  <c r="AB3952" i="1" s="1"/>
  <c r="AB3957" i="1"/>
  <c r="S3957" i="1"/>
  <c r="AB3958" i="1"/>
  <c r="P3962" i="1"/>
  <c r="AB3962" i="1" s="1"/>
  <c r="Z3964" i="1"/>
  <c r="AB3964" i="1" s="1"/>
  <c r="M3967" i="1"/>
  <c r="AB3967" i="1" s="1"/>
  <c r="V3968" i="1"/>
  <c r="AB3968" i="1" s="1"/>
  <c r="S3973" i="1"/>
  <c r="AB3973" i="1" s="1"/>
  <c r="AB3974" i="1"/>
  <c r="P3978" i="1"/>
  <c r="AB4033" i="1"/>
  <c r="AB4034" i="1"/>
  <c r="S3940" i="1"/>
  <c r="AB3940" i="1" s="1"/>
  <c r="P3945" i="1"/>
  <c r="AB3945" i="1" s="1"/>
  <c r="V3947" i="1"/>
  <c r="AB3947" i="1" s="1"/>
  <c r="AB3950" i="1"/>
  <c r="P3954" i="1"/>
  <c r="AB3954" i="1" s="1"/>
  <c r="Z3956" i="1"/>
  <c r="AB3956" i="1" s="1"/>
  <c r="M3959" i="1"/>
  <c r="AB3959" i="1" s="1"/>
  <c r="V3960" i="1"/>
  <c r="AB3960" i="1" s="1"/>
  <c r="S3965" i="1"/>
  <c r="AB3965" i="1" s="1"/>
  <c r="AB3966" i="1"/>
  <c r="P3970" i="1"/>
  <c r="AB3970" i="1" s="1"/>
  <c r="Z3972" i="1"/>
  <c r="AB3972" i="1" s="1"/>
  <c r="M3975" i="1"/>
  <c r="AB3975" i="1" s="1"/>
  <c r="V3976" i="1"/>
  <c r="AB3976" i="1" s="1"/>
  <c r="AB3981" i="1"/>
  <c r="S3981" i="1"/>
  <c r="AB3993" i="1"/>
  <c r="AB4009" i="1"/>
  <c r="AB4025" i="1"/>
  <c r="AB4039" i="1"/>
  <c r="AB4049" i="1"/>
  <c r="AB3977" i="1"/>
  <c r="AB3978" i="1"/>
  <c r="P3986" i="1"/>
  <c r="AB3986" i="1" s="1"/>
  <c r="Z3988" i="1"/>
  <c r="AB3988" i="1" s="1"/>
  <c r="M3991" i="1"/>
  <c r="AB3991" i="1" s="1"/>
  <c r="V3992" i="1"/>
  <c r="AB3992" i="1" s="1"/>
  <c r="AB3997" i="1"/>
  <c r="S3997" i="1"/>
  <c r="AB3998" i="1"/>
  <c r="P4002" i="1"/>
  <c r="AB4002" i="1" s="1"/>
  <c r="Z4004" i="1"/>
  <c r="AB4004" i="1" s="1"/>
  <c r="M4007" i="1"/>
  <c r="AB4007" i="1" s="1"/>
  <c r="V4008" i="1"/>
  <c r="AB4008" i="1" s="1"/>
  <c r="S4013" i="1"/>
  <c r="AB4013" i="1" s="1"/>
  <c r="AB4014" i="1"/>
  <c r="P4018" i="1"/>
  <c r="AB4018" i="1" s="1"/>
  <c r="Z4020" i="1"/>
  <c r="AB4020" i="1" s="1"/>
  <c r="M4023" i="1"/>
  <c r="AB4023" i="1" s="1"/>
  <c r="V4024" i="1"/>
  <c r="AB4024" i="1" s="1"/>
  <c r="Z4030" i="1"/>
  <c r="AB4035" i="1"/>
  <c r="V4043" i="1"/>
  <c r="AB4043" i="1" s="1"/>
  <c r="Z4059" i="1"/>
  <c r="AB4066" i="1"/>
  <c r="AB4071" i="1"/>
  <c r="AB4073" i="1"/>
  <c r="M4078" i="1"/>
  <c r="AB4078" i="1" s="1"/>
  <c r="AB4101" i="1"/>
  <c r="AB4133" i="1"/>
  <c r="Z3980" i="1"/>
  <c r="AB3980" i="1" s="1"/>
  <c r="M3983" i="1"/>
  <c r="AB3983" i="1" s="1"/>
  <c r="V3984" i="1"/>
  <c r="AB3984" i="1" s="1"/>
  <c r="S3989" i="1"/>
  <c r="AB3989" i="1" s="1"/>
  <c r="AB3990" i="1"/>
  <c r="P3994" i="1"/>
  <c r="AB3994" i="1" s="1"/>
  <c r="Z3996" i="1"/>
  <c r="AB3996" i="1" s="1"/>
  <c r="M3999" i="1"/>
  <c r="AB3999" i="1" s="1"/>
  <c r="V4000" i="1"/>
  <c r="AB4000" i="1" s="1"/>
  <c r="S4005" i="1"/>
  <c r="AB4005" i="1" s="1"/>
  <c r="AB4006" i="1"/>
  <c r="P4010" i="1"/>
  <c r="AB4010" i="1" s="1"/>
  <c r="Z4012" i="1"/>
  <c r="AB4012" i="1" s="1"/>
  <c r="M4015" i="1"/>
  <c r="AB4015" i="1" s="1"/>
  <c r="V4016" i="1"/>
  <c r="AB4016" i="1" s="1"/>
  <c r="S4021" i="1"/>
  <c r="AB4021" i="1" s="1"/>
  <c r="AB4022" i="1"/>
  <c r="P4026" i="1"/>
  <c r="AB4026" i="1" s="1"/>
  <c r="V4027" i="1"/>
  <c r="AB4027" i="1" s="1"/>
  <c r="AB4030" i="1"/>
  <c r="AB4041" i="1"/>
  <c r="V4042" i="1"/>
  <c r="AB4042" i="1" s="1"/>
  <c r="Z4046" i="1"/>
  <c r="AB4046" i="1" s="1"/>
  <c r="AB4051" i="1"/>
  <c r="P4057" i="1"/>
  <c r="V4075" i="1"/>
  <c r="AB4075" i="1" s="1"/>
  <c r="AB4085" i="1"/>
  <c r="AB4117" i="1"/>
  <c r="AB4055" i="1"/>
  <c r="AB4057" i="1"/>
  <c r="AB4059" i="1"/>
  <c r="AB4260" i="1"/>
  <c r="AB4268" i="1"/>
  <c r="AB4040" i="1"/>
  <c r="AB4079" i="1"/>
  <c r="AB4087" i="1"/>
  <c r="AB4095" i="1"/>
  <c r="AB4103" i="1"/>
  <c r="AB4111" i="1"/>
  <c r="AB4119" i="1"/>
  <c r="AB4127" i="1"/>
  <c r="AB4135" i="1"/>
  <c r="M4141" i="1"/>
  <c r="AB4141" i="1" s="1"/>
  <c r="S4143" i="1"/>
  <c r="AB4143" i="1" s="1"/>
  <c r="M4149" i="1"/>
  <c r="AB4149" i="1" s="1"/>
  <c r="V4150" i="1"/>
  <c r="AB4150" i="1" s="1"/>
  <c r="P4156" i="1"/>
  <c r="AB4156" i="1" s="1"/>
  <c r="V4158" i="1"/>
  <c r="AB4158" i="1" s="1"/>
  <c r="P4164" i="1"/>
  <c r="AB4164" i="1" s="1"/>
  <c r="V4166" i="1"/>
  <c r="AB4166" i="1" s="1"/>
  <c r="P4172" i="1"/>
  <c r="AB4172" i="1" s="1"/>
  <c r="V4174" i="1"/>
  <c r="AB4174" i="1" s="1"/>
  <c r="P4180" i="1"/>
  <c r="AB4180" i="1" s="1"/>
  <c r="V4182" i="1"/>
  <c r="AB4182" i="1" s="1"/>
  <c r="P4188" i="1"/>
  <c r="AB4188" i="1" s="1"/>
  <c r="V4190" i="1"/>
  <c r="AB4190" i="1" s="1"/>
  <c r="P4196" i="1"/>
  <c r="AB4196" i="1" s="1"/>
  <c r="V4198" i="1"/>
  <c r="AB4198" i="1" s="1"/>
  <c r="P4204" i="1"/>
  <c r="AB4204" i="1" s="1"/>
  <c r="V4206" i="1"/>
  <c r="AB4206" i="1" s="1"/>
  <c r="P4212" i="1"/>
  <c r="AB4212" i="1" s="1"/>
  <c r="V4214" i="1"/>
  <c r="AB4214" i="1" s="1"/>
  <c r="P4220" i="1"/>
  <c r="AB4220" i="1" s="1"/>
  <c r="V4222" i="1"/>
  <c r="AB4222" i="1" s="1"/>
  <c r="P4228" i="1"/>
  <c r="AB4228" i="1" s="1"/>
  <c r="V4230" i="1"/>
  <c r="AB4230" i="1" s="1"/>
  <c r="P4236" i="1"/>
  <c r="AB4236" i="1" s="1"/>
  <c r="V4238" i="1"/>
  <c r="AB4238" i="1" s="1"/>
  <c r="P4244" i="1"/>
  <c r="AB4244" i="1" s="1"/>
  <c r="V4246" i="1"/>
  <c r="AB4246" i="1" s="1"/>
  <c r="P4252" i="1"/>
  <c r="AB4252" i="1" s="1"/>
  <c r="V4254" i="1"/>
  <c r="AB4254" i="1" s="1"/>
  <c r="AB4319" i="1"/>
  <c r="AB4321" i="1"/>
  <c r="AB4328" i="1"/>
  <c r="AB4339" i="1"/>
  <c r="AB4341" i="1"/>
  <c r="AB4356" i="1"/>
  <c r="AB4363" i="1"/>
  <c r="AB4365" i="1"/>
  <c r="AB4379" i="1"/>
  <c r="AB4385" i="1"/>
  <c r="AB4478" i="1"/>
  <c r="AB4542" i="1"/>
  <c r="AB4028" i="1"/>
  <c r="M4029" i="1"/>
  <c r="AB4029" i="1" s="1"/>
  <c r="S4031" i="1"/>
  <c r="AB4031" i="1" s="1"/>
  <c r="P4036" i="1"/>
  <c r="AB4036" i="1" s="1"/>
  <c r="V4038" i="1"/>
  <c r="AB4038" i="1" s="1"/>
  <c r="Z4042" i="1"/>
  <c r="AB4044" i="1"/>
  <c r="M4045" i="1"/>
  <c r="AB4045" i="1" s="1"/>
  <c r="S4047" i="1"/>
  <c r="AB4047" i="1" s="1"/>
  <c r="P4052" i="1"/>
  <c r="AB4052" i="1" s="1"/>
  <c r="V4054" i="1"/>
  <c r="AB4054" i="1" s="1"/>
  <c r="Z4058" i="1"/>
  <c r="AB4060" i="1"/>
  <c r="M4061" i="1"/>
  <c r="AB4061" i="1" s="1"/>
  <c r="S4063" i="1"/>
  <c r="AB4063" i="1" s="1"/>
  <c r="P4068" i="1"/>
  <c r="AB4068" i="1" s="1"/>
  <c r="V4070" i="1"/>
  <c r="AB4070" i="1" s="1"/>
  <c r="Z4074" i="1"/>
  <c r="AB4076" i="1"/>
  <c r="M4077" i="1"/>
  <c r="AB4077" i="1" s="1"/>
  <c r="P4080" i="1"/>
  <c r="AB4080" i="1" s="1"/>
  <c r="V4082" i="1"/>
  <c r="AB4082" i="1" s="1"/>
  <c r="P4088" i="1"/>
  <c r="AB4088" i="1" s="1"/>
  <c r="V4090" i="1"/>
  <c r="AB4090" i="1" s="1"/>
  <c r="P4096" i="1"/>
  <c r="AB4096" i="1" s="1"/>
  <c r="V4098" i="1"/>
  <c r="AB4098" i="1" s="1"/>
  <c r="P4104" i="1"/>
  <c r="AB4104" i="1" s="1"/>
  <c r="V4106" i="1"/>
  <c r="AB4106" i="1" s="1"/>
  <c r="P4112" i="1"/>
  <c r="AB4112" i="1" s="1"/>
  <c r="V4114" i="1"/>
  <c r="AB4114" i="1" s="1"/>
  <c r="P4120" i="1"/>
  <c r="AB4120" i="1" s="1"/>
  <c r="V4122" i="1"/>
  <c r="AB4122" i="1" s="1"/>
  <c r="P4128" i="1"/>
  <c r="AB4128" i="1" s="1"/>
  <c r="V4130" i="1"/>
  <c r="AB4130" i="1" s="1"/>
  <c r="P4136" i="1"/>
  <c r="AB4136" i="1" s="1"/>
  <c r="V4138" i="1"/>
  <c r="AB4138" i="1" s="1"/>
  <c r="P4144" i="1"/>
  <c r="AB4144" i="1" s="1"/>
  <c r="V4146" i="1"/>
  <c r="AB4146" i="1" s="1"/>
  <c r="AB4151" i="1"/>
  <c r="S4151" i="1"/>
  <c r="Z4154" i="1"/>
  <c r="M4157" i="1"/>
  <c r="AB4157" i="1" s="1"/>
  <c r="S4159" i="1"/>
  <c r="AB4159" i="1" s="1"/>
  <c r="Z4162" i="1"/>
  <c r="M4165" i="1"/>
  <c r="AB4165" i="1" s="1"/>
  <c r="S4167" i="1"/>
  <c r="AB4167" i="1" s="1"/>
  <c r="Z4170" i="1"/>
  <c r="M4173" i="1"/>
  <c r="AB4173" i="1" s="1"/>
  <c r="S4175" i="1"/>
  <c r="AB4175" i="1" s="1"/>
  <c r="Z4178" i="1"/>
  <c r="M4181" i="1"/>
  <c r="AB4181" i="1" s="1"/>
  <c r="S4183" i="1"/>
  <c r="AB4183" i="1" s="1"/>
  <c r="Z4186" i="1"/>
  <c r="M4189" i="1"/>
  <c r="AB4189" i="1" s="1"/>
  <c r="S4191" i="1"/>
  <c r="AB4191" i="1" s="1"/>
  <c r="Z4194" i="1"/>
  <c r="M4197" i="1"/>
  <c r="AB4197" i="1" s="1"/>
  <c r="S4199" i="1"/>
  <c r="AB4199" i="1" s="1"/>
  <c r="Z4202" i="1"/>
  <c r="M4205" i="1"/>
  <c r="AB4205" i="1" s="1"/>
  <c r="S4207" i="1"/>
  <c r="AB4207" i="1" s="1"/>
  <c r="Z4210" i="1"/>
  <c r="M4213" i="1"/>
  <c r="AB4213" i="1" s="1"/>
  <c r="S4215" i="1"/>
  <c r="AB4215" i="1" s="1"/>
  <c r="Z4218" i="1"/>
  <c r="M4221" i="1"/>
  <c r="AB4221" i="1" s="1"/>
  <c r="S4223" i="1"/>
  <c r="AB4223" i="1" s="1"/>
  <c r="Z4226" i="1"/>
  <c r="M4229" i="1"/>
  <c r="AB4229" i="1" s="1"/>
  <c r="S4231" i="1"/>
  <c r="AB4231" i="1" s="1"/>
  <c r="Z4234" i="1"/>
  <c r="M4237" i="1"/>
  <c r="AB4237" i="1" s="1"/>
  <c r="S4239" i="1"/>
  <c r="AB4239" i="1" s="1"/>
  <c r="Z4242" i="1"/>
  <c r="M4245" i="1"/>
  <c r="AB4245" i="1" s="1"/>
  <c r="S4247" i="1"/>
  <c r="AB4247" i="1" s="1"/>
  <c r="Z4250" i="1"/>
  <c r="M4253" i="1"/>
  <c r="AB4253" i="1" s="1"/>
  <c r="S4255" i="1"/>
  <c r="AB4255" i="1" s="1"/>
  <c r="Z4258" i="1"/>
  <c r="M4261" i="1"/>
  <c r="AB4261" i="1" s="1"/>
  <c r="S4263" i="1"/>
  <c r="AB4263" i="1" s="1"/>
  <c r="Z4266" i="1"/>
  <c r="M4269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3" i="1"/>
  <c r="AB4325" i="1"/>
  <c r="AB4332" i="1"/>
  <c r="AB4336" i="1"/>
  <c r="AB4343" i="1"/>
  <c r="AB4345" i="1"/>
  <c r="AB4347" i="1"/>
  <c r="AB4349" i="1"/>
  <c r="AB4351" i="1"/>
  <c r="AB4353" i="1"/>
  <c r="AB4360" i="1"/>
  <c r="AB4367" i="1"/>
  <c r="AB4369" i="1"/>
  <c r="AB4376" i="1"/>
  <c r="AB4395" i="1"/>
  <c r="AB4409" i="1"/>
  <c r="AB4413" i="1"/>
  <c r="AB4430" i="1"/>
  <c r="AB4434" i="1"/>
  <c r="AB4494" i="1"/>
  <c r="AB4498" i="1"/>
  <c r="P4056" i="1"/>
  <c r="AB4056" i="1" s="1"/>
  <c r="V4058" i="1"/>
  <c r="AB4058" i="1" s="1"/>
  <c r="Z4062" i="1"/>
  <c r="AB4062" i="1" s="1"/>
  <c r="AB4064" i="1"/>
  <c r="M4065" i="1"/>
  <c r="AB4065" i="1" s="1"/>
  <c r="S4067" i="1"/>
  <c r="AB4067" i="1" s="1"/>
  <c r="P4072" i="1"/>
  <c r="AB4072" i="1" s="1"/>
  <c r="V4074" i="1"/>
  <c r="AB4074" i="1" s="1"/>
  <c r="Z4078" i="1"/>
  <c r="M4081" i="1"/>
  <c r="AB4081" i="1" s="1"/>
  <c r="S4083" i="1"/>
  <c r="AB4083" i="1" s="1"/>
  <c r="AB4084" i="1"/>
  <c r="Z4086" i="1"/>
  <c r="AB4086" i="1" s="1"/>
  <c r="M4089" i="1"/>
  <c r="AB4089" i="1" s="1"/>
  <c r="S4091" i="1"/>
  <c r="AB4091" i="1" s="1"/>
  <c r="AB4092" i="1"/>
  <c r="Z4094" i="1"/>
  <c r="AB4094" i="1" s="1"/>
  <c r="M4097" i="1"/>
  <c r="AB4097" i="1" s="1"/>
  <c r="AB4099" i="1"/>
  <c r="S4099" i="1"/>
  <c r="AB4100" i="1"/>
  <c r="Z4102" i="1"/>
  <c r="AB4102" i="1" s="1"/>
  <c r="M4105" i="1"/>
  <c r="AB4105" i="1" s="1"/>
  <c r="AB4107" i="1"/>
  <c r="S4107" i="1"/>
  <c r="AB4108" i="1"/>
  <c r="Z4110" i="1"/>
  <c r="AB4110" i="1" s="1"/>
  <c r="M4113" i="1"/>
  <c r="AB4113" i="1" s="1"/>
  <c r="S4115" i="1"/>
  <c r="AB4115" i="1" s="1"/>
  <c r="AB4116" i="1"/>
  <c r="Z4118" i="1"/>
  <c r="AB4118" i="1" s="1"/>
  <c r="M4121" i="1"/>
  <c r="AB4121" i="1" s="1"/>
  <c r="S4123" i="1"/>
  <c r="AB4123" i="1" s="1"/>
  <c r="AB4124" i="1"/>
  <c r="Z4126" i="1"/>
  <c r="AB4126" i="1" s="1"/>
  <c r="M4129" i="1"/>
  <c r="AB4129" i="1" s="1"/>
  <c r="AB4131" i="1"/>
  <c r="S4131" i="1"/>
  <c r="AB4132" i="1"/>
  <c r="Z4134" i="1"/>
  <c r="AB4134" i="1" s="1"/>
  <c r="M4137" i="1"/>
  <c r="AB4137" i="1" s="1"/>
  <c r="AB4139" i="1"/>
  <c r="S4139" i="1"/>
  <c r="AB4140" i="1"/>
  <c r="Z4142" i="1"/>
  <c r="AB4142" i="1" s="1"/>
  <c r="M4145" i="1"/>
  <c r="AB4145" i="1" s="1"/>
  <c r="AB4147" i="1"/>
  <c r="S4147" i="1"/>
  <c r="AB4148" i="1"/>
  <c r="P4152" i="1"/>
  <c r="AB4152" i="1" s="1"/>
  <c r="V4154" i="1"/>
  <c r="AB4154" i="1" s="1"/>
  <c r="P4160" i="1"/>
  <c r="AB4160" i="1" s="1"/>
  <c r="V4162" i="1"/>
  <c r="AB4162" i="1" s="1"/>
  <c r="P4168" i="1"/>
  <c r="AB4168" i="1" s="1"/>
  <c r="V4170" i="1"/>
  <c r="AB4170" i="1" s="1"/>
  <c r="P4176" i="1"/>
  <c r="AB4176" i="1" s="1"/>
  <c r="V4178" i="1"/>
  <c r="AB4178" i="1" s="1"/>
  <c r="P4184" i="1"/>
  <c r="AB4184" i="1" s="1"/>
  <c r="V4186" i="1"/>
  <c r="AB4186" i="1" s="1"/>
  <c r="P4192" i="1"/>
  <c r="AB4192" i="1" s="1"/>
  <c r="V4194" i="1"/>
  <c r="AB4194" i="1" s="1"/>
  <c r="P4200" i="1"/>
  <c r="AB4200" i="1" s="1"/>
  <c r="V4202" i="1"/>
  <c r="AB4202" i="1" s="1"/>
  <c r="P4208" i="1"/>
  <c r="AB4208" i="1" s="1"/>
  <c r="V4210" i="1"/>
  <c r="AB4210" i="1" s="1"/>
  <c r="P4216" i="1"/>
  <c r="AB4216" i="1" s="1"/>
  <c r="V4218" i="1"/>
  <c r="AB4218" i="1" s="1"/>
  <c r="P4224" i="1"/>
  <c r="AB4224" i="1" s="1"/>
  <c r="V4226" i="1"/>
  <c r="AB4226" i="1" s="1"/>
  <c r="P4232" i="1"/>
  <c r="AB4232" i="1" s="1"/>
  <c r="V4234" i="1"/>
  <c r="AB4234" i="1" s="1"/>
  <c r="P4240" i="1"/>
  <c r="AB4240" i="1" s="1"/>
  <c r="V4242" i="1"/>
  <c r="AB4242" i="1" s="1"/>
  <c r="P4248" i="1"/>
  <c r="AB4248" i="1" s="1"/>
  <c r="V4250" i="1"/>
  <c r="AB4250" i="1" s="1"/>
  <c r="P4256" i="1"/>
  <c r="AB4256" i="1" s="1"/>
  <c r="V4258" i="1"/>
  <c r="AB4258" i="1" s="1"/>
  <c r="P4264" i="1"/>
  <c r="AB4264" i="1" s="1"/>
  <c r="V4266" i="1"/>
  <c r="AB4266" i="1" s="1"/>
  <c r="AB4269" i="1"/>
  <c r="AB4320" i="1"/>
  <c r="AB4327" i="1"/>
  <c r="AB4329" i="1"/>
  <c r="AB4340" i="1"/>
  <c r="AB4355" i="1"/>
  <c r="AB4357" i="1"/>
  <c r="AB4364" i="1"/>
  <c r="AB4374" i="1"/>
  <c r="AB4450" i="1"/>
  <c r="AB4454" i="1"/>
  <c r="AB4510" i="1"/>
  <c r="AB4514" i="1"/>
  <c r="AB4518" i="1"/>
  <c r="AB4399" i="1"/>
  <c r="AB4400" i="1"/>
  <c r="AB4415" i="1"/>
  <c r="AB4416" i="1"/>
  <c r="AB4421" i="1"/>
  <c r="AB4428" i="1"/>
  <c r="AB4435" i="1"/>
  <c r="AB4437" i="1"/>
  <c r="AB4444" i="1"/>
  <c r="AB4451" i="1"/>
  <c r="AB4453" i="1"/>
  <c r="AB4460" i="1"/>
  <c r="AB4467" i="1"/>
  <c r="AB4469" i="1"/>
  <c r="AB4476" i="1"/>
  <c r="AB4483" i="1"/>
  <c r="AB4485" i="1"/>
  <c r="AB4492" i="1"/>
  <c r="AB4499" i="1"/>
  <c r="AB4501" i="1"/>
  <c r="AB4508" i="1"/>
  <c r="AB4515" i="1"/>
  <c r="AB4517" i="1"/>
  <c r="AB4524" i="1"/>
  <c r="AB4531" i="1"/>
  <c r="AB4533" i="1"/>
  <c r="AB4540" i="1"/>
  <c r="AB4547" i="1"/>
  <c r="AB4549" i="1"/>
  <c r="AB4560" i="1"/>
  <c r="AB4566" i="1"/>
  <c r="AB4576" i="1"/>
  <c r="AB4585" i="1"/>
  <c r="AB4384" i="1"/>
  <c r="AB4411" i="1"/>
  <c r="AB4423" i="1"/>
  <c r="AB4425" i="1"/>
  <c r="AB4432" i="1"/>
  <c r="AB4439" i="1"/>
  <c r="AB4441" i="1"/>
  <c r="AB4448" i="1"/>
  <c r="AB4455" i="1"/>
  <c r="AB4457" i="1"/>
  <c r="AB4464" i="1"/>
  <c r="AB4471" i="1"/>
  <c r="AB4473" i="1"/>
  <c r="AB4480" i="1"/>
  <c r="AB4487" i="1"/>
  <c r="AB4489" i="1"/>
  <c r="AB4496" i="1"/>
  <c r="AB4503" i="1"/>
  <c r="AB4505" i="1"/>
  <c r="AB4512" i="1"/>
  <c r="AB4519" i="1"/>
  <c r="AB4521" i="1"/>
  <c r="AB4528" i="1"/>
  <c r="AB4535" i="1"/>
  <c r="AB4537" i="1"/>
  <c r="AB4544" i="1"/>
  <c r="AB4551" i="1"/>
  <c r="AB4553" i="1"/>
  <c r="AB4557" i="1"/>
  <c r="Z4370" i="1"/>
  <c r="AB4370" i="1" s="1"/>
  <c r="AB4372" i="1"/>
  <c r="M4373" i="1"/>
  <c r="AB4373" i="1" s="1"/>
  <c r="S4375" i="1"/>
  <c r="AB4375" i="1" s="1"/>
  <c r="P4380" i="1"/>
  <c r="AB4380" i="1" s="1"/>
  <c r="V4382" i="1"/>
  <c r="AB4382" i="1" s="1"/>
  <c r="Z4386" i="1"/>
  <c r="AB4386" i="1" s="1"/>
  <c r="AB4388" i="1"/>
  <c r="M4389" i="1"/>
  <c r="AB4389" i="1" s="1"/>
  <c r="S4391" i="1"/>
  <c r="AB4391" i="1" s="1"/>
  <c r="P4396" i="1"/>
  <c r="AB4396" i="1" s="1"/>
  <c r="Z4398" i="1"/>
  <c r="AB4398" i="1" s="1"/>
  <c r="M4401" i="1"/>
  <c r="AB4401" i="1" s="1"/>
  <c r="V4402" i="1"/>
  <c r="AB4402" i="1" s="1"/>
  <c r="S4407" i="1"/>
  <c r="AB4407" i="1" s="1"/>
  <c r="AB4408" i="1"/>
  <c r="P4412" i="1"/>
  <c r="AB4412" i="1" s="1"/>
  <c r="Z4414" i="1"/>
  <c r="AB4414" i="1" s="1"/>
  <c r="M4417" i="1"/>
  <c r="AB4417" i="1" s="1"/>
  <c r="V4418" i="1"/>
  <c r="AB4418" i="1" s="1"/>
  <c r="AB4420" i="1"/>
  <c r="AB4427" i="1"/>
  <c r="AB4429" i="1"/>
  <c r="AB4436" i="1"/>
  <c r="AB4443" i="1"/>
  <c r="AB4445" i="1"/>
  <c r="AB4452" i="1"/>
  <c r="AB4459" i="1"/>
  <c r="AB4461" i="1"/>
  <c r="AB4468" i="1"/>
  <c r="AB4475" i="1"/>
  <c r="AB4477" i="1"/>
  <c r="AB4484" i="1"/>
  <c r="AB4491" i="1"/>
  <c r="AB4493" i="1"/>
  <c r="AB4500" i="1"/>
  <c r="AB4507" i="1"/>
  <c r="AB4509" i="1"/>
  <c r="AB4516" i="1"/>
  <c r="AB4523" i="1"/>
  <c r="AB4525" i="1"/>
  <c r="AB4532" i="1"/>
  <c r="AB4539" i="1"/>
  <c r="AB4541" i="1"/>
  <c r="AB4548" i="1"/>
  <c r="AB4555" i="1"/>
  <c r="AB4564" i="1"/>
  <c r="P4581" i="1"/>
  <c r="AB4663" i="1"/>
  <c r="AB4670" i="1"/>
  <c r="AB4676" i="1"/>
  <c r="AB4691" i="1"/>
  <c r="AB4699" i="1"/>
  <c r="AB4708" i="1"/>
  <c r="AB4712" i="1"/>
  <c r="AB4716" i="1"/>
  <c r="AB4565" i="1"/>
  <c r="AB4575" i="1"/>
  <c r="AB4597" i="1"/>
  <c r="AB4613" i="1"/>
  <c r="AB4629" i="1"/>
  <c r="AB4660" i="1"/>
  <c r="AB4728" i="1"/>
  <c r="S4556" i="1"/>
  <c r="AB4556" i="1" s="1"/>
  <c r="P4561" i="1"/>
  <c r="AB4561" i="1" s="1"/>
  <c r="V4563" i="1"/>
  <c r="AB4563" i="1" s="1"/>
  <c r="Z4567" i="1"/>
  <c r="AB4567" i="1" s="1"/>
  <c r="AB4569" i="1"/>
  <c r="M4570" i="1"/>
  <c r="AB4570" i="1" s="1"/>
  <c r="V4571" i="1"/>
  <c r="AB4571" i="1" s="1"/>
  <c r="S4572" i="1"/>
  <c r="AB4572" i="1" s="1"/>
  <c r="AB4573" i="1"/>
  <c r="P4577" i="1"/>
  <c r="AB4577" i="1" s="1"/>
  <c r="M4578" i="1"/>
  <c r="AB4578" i="1" s="1"/>
  <c r="V4579" i="1"/>
  <c r="AB4579" i="1" s="1"/>
  <c r="S4580" i="1"/>
  <c r="AB4580" i="1" s="1"/>
  <c r="AB4581" i="1"/>
  <c r="AB4675" i="1"/>
  <c r="AB4679" i="1"/>
  <c r="AB4686" i="1"/>
  <c r="V4583" i="1"/>
  <c r="AB4583" i="1" s="1"/>
  <c r="AB4586" i="1"/>
  <c r="P4590" i="1"/>
  <c r="AB4590" i="1" s="1"/>
  <c r="Z4592" i="1"/>
  <c r="AB4592" i="1" s="1"/>
  <c r="M4595" i="1"/>
  <c r="AB4595" i="1" s="1"/>
  <c r="V4596" i="1"/>
  <c r="AB4596" i="1" s="1"/>
  <c r="AB4601" i="1"/>
  <c r="S4601" i="1"/>
  <c r="AB4602" i="1"/>
  <c r="P4606" i="1"/>
  <c r="AB4606" i="1" s="1"/>
  <c r="Z4608" i="1"/>
  <c r="AB4608" i="1" s="1"/>
  <c r="M4611" i="1"/>
  <c r="AB4611" i="1" s="1"/>
  <c r="V4612" i="1"/>
  <c r="AB4612" i="1" s="1"/>
  <c r="S4617" i="1"/>
  <c r="AB4617" i="1" s="1"/>
  <c r="AB4618" i="1"/>
  <c r="P4622" i="1"/>
  <c r="AB4622" i="1" s="1"/>
  <c r="Z4624" i="1"/>
  <c r="AB4624" i="1" s="1"/>
  <c r="M4627" i="1"/>
  <c r="AB4627" i="1" s="1"/>
  <c r="V4628" i="1"/>
  <c r="AB4628" i="1" s="1"/>
  <c r="S4633" i="1"/>
  <c r="AB4633" i="1" s="1"/>
  <c r="AB4634" i="1"/>
  <c r="P4638" i="1"/>
  <c r="AB4638" i="1" s="1"/>
  <c r="Z4640" i="1"/>
  <c r="AB4640" i="1" s="1"/>
  <c r="M4643" i="1"/>
  <c r="AB4643" i="1" s="1"/>
  <c r="V4644" i="1"/>
  <c r="AB4644" i="1" s="1"/>
  <c r="AB4649" i="1"/>
  <c r="S4649" i="1"/>
  <c r="AB4650" i="1"/>
  <c r="P4654" i="1"/>
  <c r="AB4654" i="1" s="1"/>
  <c r="AB4665" i="1"/>
  <c r="AB4666" i="1"/>
  <c r="AB4681" i="1"/>
  <c r="AB4682" i="1"/>
  <c r="AB4693" i="1"/>
  <c r="AB4694" i="1"/>
  <c r="AB4701" i="1"/>
  <c r="AB4702" i="1"/>
  <c r="AB4706" i="1"/>
  <c r="AB4713" i="1"/>
  <c r="AB4715" i="1"/>
  <c r="AB4722" i="1"/>
  <c r="AB4729" i="1"/>
  <c r="AB4731" i="1"/>
  <c r="AB4738" i="1"/>
  <c r="AB4751" i="1"/>
  <c r="AB4800" i="1"/>
  <c r="AB4645" i="1"/>
  <c r="M4655" i="1"/>
  <c r="AB4655" i="1" s="1"/>
  <c r="AB4661" i="1"/>
  <c r="M4671" i="1"/>
  <c r="AB4671" i="1" s="1"/>
  <c r="AB4677" i="1"/>
  <c r="AB4710" i="1"/>
  <c r="AB4717" i="1"/>
  <c r="AB4719" i="1"/>
  <c r="AB4726" i="1"/>
  <c r="AB4733" i="1"/>
  <c r="AB4735" i="1"/>
  <c r="AB4741" i="1"/>
  <c r="M4582" i="1"/>
  <c r="AB4582" i="1" s="1"/>
  <c r="S4584" i="1"/>
  <c r="AB4584" i="1" s="1"/>
  <c r="M4587" i="1"/>
  <c r="AB4587" i="1" s="1"/>
  <c r="V4588" i="1"/>
  <c r="AB4588" i="1" s="1"/>
  <c r="S4593" i="1"/>
  <c r="AB4593" i="1" s="1"/>
  <c r="AB4594" i="1"/>
  <c r="P4598" i="1"/>
  <c r="AB4598" i="1" s="1"/>
  <c r="Z4600" i="1"/>
  <c r="AB4600" i="1" s="1"/>
  <c r="M4603" i="1"/>
  <c r="AB4603" i="1" s="1"/>
  <c r="V4604" i="1"/>
  <c r="AB4604" i="1" s="1"/>
  <c r="AB4609" i="1"/>
  <c r="S4609" i="1"/>
  <c r="AB4610" i="1"/>
  <c r="P4614" i="1"/>
  <c r="AB4614" i="1" s="1"/>
  <c r="Z4616" i="1"/>
  <c r="AB4616" i="1" s="1"/>
  <c r="M4619" i="1"/>
  <c r="AB4619" i="1" s="1"/>
  <c r="V4620" i="1"/>
  <c r="AB4620" i="1" s="1"/>
  <c r="S4625" i="1"/>
  <c r="AB4625" i="1" s="1"/>
  <c r="AB4626" i="1"/>
  <c r="P4630" i="1"/>
  <c r="AB4630" i="1" s="1"/>
  <c r="Z4632" i="1"/>
  <c r="AB4632" i="1" s="1"/>
  <c r="M4635" i="1"/>
  <c r="AB4635" i="1" s="1"/>
  <c r="V4636" i="1"/>
  <c r="AB4636" i="1" s="1"/>
  <c r="S4641" i="1"/>
  <c r="AB4641" i="1" s="1"/>
  <c r="AB4642" i="1"/>
  <c r="P4646" i="1"/>
  <c r="AB4646" i="1" s="1"/>
  <c r="Z4648" i="1"/>
  <c r="AB4648" i="1" s="1"/>
  <c r="M4651" i="1"/>
  <c r="AB4651" i="1" s="1"/>
  <c r="V4652" i="1"/>
  <c r="AB4652" i="1" s="1"/>
  <c r="AB4657" i="1"/>
  <c r="S4657" i="1"/>
  <c r="AB4658" i="1"/>
  <c r="P4662" i="1"/>
  <c r="AB4662" i="1" s="1"/>
  <c r="Z4664" i="1"/>
  <c r="AB4664" i="1" s="1"/>
  <c r="M4667" i="1"/>
  <c r="AB4667" i="1" s="1"/>
  <c r="V4668" i="1"/>
  <c r="AB4668" i="1" s="1"/>
  <c r="AB4673" i="1"/>
  <c r="S4673" i="1"/>
  <c r="AB4674" i="1"/>
  <c r="P4678" i="1"/>
  <c r="AB4678" i="1" s="1"/>
  <c r="Z4680" i="1"/>
  <c r="AB4680" i="1" s="1"/>
  <c r="M4683" i="1"/>
  <c r="AB4683" i="1" s="1"/>
  <c r="V4684" i="1"/>
  <c r="AB4684" i="1" s="1"/>
  <c r="S4689" i="1"/>
  <c r="AB4689" i="1" s="1"/>
  <c r="AB4690" i="1"/>
  <c r="Z4692" i="1"/>
  <c r="AB4692" i="1" s="1"/>
  <c r="M4695" i="1"/>
  <c r="AB4695" i="1" s="1"/>
  <c r="AB4697" i="1"/>
  <c r="S4697" i="1"/>
  <c r="AB4698" i="1"/>
  <c r="Z4700" i="1"/>
  <c r="AB4700" i="1" s="1"/>
  <c r="AB4703" i="1"/>
  <c r="AB4705" i="1"/>
  <c r="AB4707" i="1"/>
  <c r="AB4714" i="1"/>
  <c r="AB4721" i="1"/>
  <c r="AB4723" i="1"/>
  <c r="AB4730" i="1"/>
  <c r="AB4737" i="1"/>
  <c r="AB4739" i="1"/>
  <c r="AB4756" i="1"/>
  <c r="AB4760" i="1"/>
  <c r="AB4767" i="1"/>
  <c r="AB4773" i="1"/>
  <c r="AB4776" i="1"/>
  <c r="AB4788" i="1"/>
  <c r="AB4746" i="1"/>
  <c r="AB4747" i="1"/>
  <c r="AB4762" i="1"/>
  <c r="AB4763" i="1"/>
  <c r="AB4778" i="1"/>
  <c r="AB4779" i="1"/>
  <c r="AB4795" i="1"/>
  <c r="AB4742" i="1"/>
  <c r="M4743" i="1"/>
  <c r="AB4743" i="1" s="1"/>
  <c r="AB4758" i="1"/>
  <c r="M4768" i="1"/>
  <c r="AB4768" i="1" s="1"/>
  <c r="V4769" i="1"/>
  <c r="AB4769" i="1" s="1"/>
  <c r="AB4774" i="1"/>
  <c r="S4774" i="1"/>
  <c r="AB4789" i="1"/>
  <c r="AB4794" i="1"/>
  <c r="V4740" i="1"/>
  <c r="AB4740" i="1" s="1"/>
  <c r="Z4744" i="1"/>
  <c r="AB4744" i="1" s="1"/>
  <c r="Z4745" i="1"/>
  <c r="AB4745" i="1" s="1"/>
  <c r="M4748" i="1"/>
  <c r="AB4748" i="1" s="1"/>
  <c r="V4749" i="1"/>
  <c r="AB4749" i="1" s="1"/>
  <c r="AB4754" i="1"/>
  <c r="S4754" i="1"/>
  <c r="AB4755" i="1"/>
  <c r="P4759" i="1"/>
  <c r="AB4759" i="1" s="1"/>
  <c r="Z4761" i="1"/>
  <c r="AB4761" i="1" s="1"/>
  <c r="M4764" i="1"/>
  <c r="AB4764" i="1" s="1"/>
  <c r="V4765" i="1"/>
  <c r="AB4765" i="1" s="1"/>
  <c r="S4770" i="1"/>
  <c r="AB4770" i="1" s="1"/>
  <c r="AB4771" i="1"/>
  <c r="P4775" i="1"/>
  <c r="AB4775" i="1" s="1"/>
  <c r="Z4777" i="1"/>
  <c r="AB4777" i="1" s="1"/>
  <c r="M4780" i="1"/>
  <c r="AB4780" i="1" s="1"/>
  <c r="V4781" i="1"/>
  <c r="AB4781" i="1" s="1"/>
  <c r="AB4782" i="1"/>
  <c r="S4782" i="1"/>
  <c r="P4783" i="1"/>
  <c r="AB4783" i="1" s="1"/>
  <c r="Z4785" i="1"/>
  <c r="AB4785" i="1" s="1"/>
  <c r="AB4787" i="1"/>
  <c r="AB4793" i="1"/>
  <c r="M4796" i="1"/>
  <c r="AB4796" i="1" s="1"/>
  <c r="V4797" i="1"/>
  <c r="AB4797" i="1" s="1"/>
  <c r="AB4798" i="1"/>
  <c r="S4798" i="1"/>
  <c r="P4799" i="1"/>
  <c r="AB4799" i="1" s="1"/>
  <c r="Z4801" i="1"/>
  <c r="AB4801" i="1" s="1"/>
  <c r="AB4807" i="1"/>
  <c r="AB4856" i="1"/>
  <c r="AB4860" i="1"/>
  <c r="AB4864" i="1"/>
  <c r="M4815" i="1"/>
  <c r="AB4815" i="1" s="1"/>
  <c r="V4816" i="1"/>
  <c r="AB4816" i="1" s="1"/>
  <c r="AB4821" i="1"/>
  <c r="S4821" i="1"/>
  <c r="M4831" i="1"/>
  <c r="AB4831" i="1" s="1"/>
  <c r="V4832" i="1"/>
  <c r="AB4832" i="1" s="1"/>
  <c r="S4837" i="1"/>
  <c r="AB4837" i="1" s="1"/>
  <c r="P4842" i="1"/>
  <c r="AB4842" i="1" s="1"/>
  <c r="M4847" i="1"/>
  <c r="AB4847" i="1" s="1"/>
  <c r="V4848" i="1"/>
  <c r="AB4848" i="1" s="1"/>
  <c r="S4853" i="1"/>
  <c r="AB4853" i="1" s="1"/>
  <c r="AB4854" i="1"/>
  <c r="AB4861" i="1"/>
  <c r="AB4863" i="1"/>
  <c r="AB4870" i="1"/>
  <c r="AB4877" i="1"/>
  <c r="AB4879" i="1"/>
  <c r="S4804" i="1"/>
  <c r="AB4804" i="1" s="1"/>
  <c r="P4809" i="1"/>
  <c r="AB4809" i="1" s="1"/>
  <c r="V4811" i="1"/>
  <c r="AB4811" i="1" s="1"/>
  <c r="V4812" i="1"/>
  <c r="AB4812" i="1" s="1"/>
  <c r="S4817" i="1"/>
  <c r="AB4817" i="1" s="1"/>
  <c r="P4822" i="1"/>
  <c r="AB4822" i="1" s="1"/>
  <c r="Z4824" i="1"/>
  <c r="M4827" i="1"/>
  <c r="AB4827" i="1" s="1"/>
  <c r="V4828" i="1"/>
  <c r="AB4828" i="1" s="1"/>
  <c r="AB4833" i="1"/>
  <c r="S4833" i="1"/>
  <c r="P4838" i="1"/>
  <c r="AB4838" i="1" s="1"/>
  <c r="Z4840" i="1"/>
  <c r="M4843" i="1"/>
  <c r="AB4843" i="1" s="1"/>
  <c r="V4844" i="1"/>
  <c r="AB4844" i="1" s="1"/>
  <c r="S4849" i="1"/>
  <c r="AB4849" i="1" s="1"/>
  <c r="AB4858" i="1"/>
  <c r="AB4865" i="1"/>
  <c r="AB4867" i="1"/>
  <c r="AB4874" i="1"/>
  <c r="AB4881" i="1"/>
  <c r="AB4882" i="1"/>
  <c r="AB4895" i="1"/>
  <c r="AB4903" i="1"/>
  <c r="Z4803" i="1"/>
  <c r="AB4803" i="1" s="1"/>
  <c r="AB4805" i="1"/>
  <c r="M4806" i="1"/>
  <c r="AB4806" i="1" s="1"/>
  <c r="S4808" i="1"/>
  <c r="AB4808" i="1" s="1"/>
  <c r="S4813" i="1"/>
  <c r="AB4813" i="1" s="1"/>
  <c r="AB4814" i="1"/>
  <c r="P4818" i="1"/>
  <c r="AB4818" i="1" s="1"/>
  <c r="Z4820" i="1"/>
  <c r="AB4820" i="1" s="1"/>
  <c r="M4823" i="1"/>
  <c r="AB4823" i="1" s="1"/>
  <c r="V4824" i="1"/>
  <c r="AB4824" i="1" s="1"/>
  <c r="AB4829" i="1"/>
  <c r="S4829" i="1"/>
  <c r="AB4830" i="1"/>
  <c r="P4834" i="1"/>
  <c r="AB4834" i="1" s="1"/>
  <c r="Z4836" i="1"/>
  <c r="AB4836" i="1" s="1"/>
  <c r="M4839" i="1"/>
  <c r="AB4839" i="1" s="1"/>
  <c r="V4840" i="1"/>
  <c r="AB4840" i="1" s="1"/>
  <c r="AB4845" i="1"/>
  <c r="S4845" i="1"/>
  <c r="AB4846" i="1"/>
  <c r="P4850" i="1"/>
  <c r="AB4850" i="1" s="1"/>
  <c r="Z4852" i="1"/>
  <c r="AB4852" i="1" s="1"/>
  <c r="AB4855" i="1"/>
  <c r="AB4862" i="1"/>
  <c r="AB4869" i="1"/>
  <c r="AB4871" i="1"/>
  <c r="AB4878" i="1"/>
  <c r="AB4915" i="1"/>
  <c r="AB4885" i="1"/>
  <c r="AB4886" i="1"/>
  <c r="AB4897" i="1"/>
  <c r="AB4898" i="1"/>
  <c r="AB4912" i="1"/>
  <c r="AB4914" i="1"/>
  <c r="AB4921" i="1"/>
  <c r="AB4923" i="1"/>
  <c r="AB4905" i="1"/>
  <c r="AB4909" i="1"/>
  <c r="AB4916" i="1"/>
  <c r="AB4918" i="1"/>
  <c r="AB4942" i="1"/>
  <c r="AB4950" i="1"/>
  <c r="V4883" i="1"/>
  <c r="AB4883" i="1" s="1"/>
  <c r="Z4884" i="1"/>
  <c r="AB4884" i="1" s="1"/>
  <c r="M4887" i="1"/>
  <c r="AB4887" i="1" s="1"/>
  <c r="V4888" i="1"/>
  <c r="AB4888" i="1" s="1"/>
  <c r="AB4893" i="1"/>
  <c r="S4893" i="1"/>
  <c r="AB4894" i="1"/>
  <c r="Z4896" i="1"/>
  <c r="AB4896" i="1" s="1"/>
  <c r="M4899" i="1"/>
  <c r="AB4899" i="1" s="1"/>
  <c r="S4901" i="1"/>
  <c r="AB4901" i="1" s="1"/>
  <c r="AB4902" i="1"/>
  <c r="AB4913" i="1"/>
  <c r="AB4920" i="1"/>
  <c r="AB4922" i="1"/>
  <c r="AB4955" i="1"/>
  <c r="AB4932" i="1"/>
  <c r="AB4933" i="1"/>
  <c r="AB4944" i="1"/>
  <c r="AB4945" i="1"/>
  <c r="AB4954" i="1"/>
  <c r="AB4966" i="1"/>
  <c r="AB4924" i="1"/>
  <c r="AB4928" i="1"/>
  <c r="AB4952" i="1"/>
  <c r="AB4964" i="1"/>
  <c r="AB4973" i="1"/>
  <c r="AB4989" i="1"/>
  <c r="AB4925" i="1"/>
  <c r="P4929" i="1"/>
  <c r="AB4929" i="1" s="1"/>
  <c r="Z4931" i="1"/>
  <c r="AB4931" i="1" s="1"/>
  <c r="M4934" i="1"/>
  <c r="AB4934" i="1" s="1"/>
  <c r="V4935" i="1"/>
  <c r="AB4935" i="1" s="1"/>
  <c r="AB4940" i="1"/>
  <c r="S4940" i="1"/>
  <c r="AB4941" i="1"/>
  <c r="Z4943" i="1"/>
  <c r="AB4943" i="1" s="1"/>
  <c r="M4946" i="1"/>
  <c r="AB4946" i="1" s="1"/>
  <c r="S4948" i="1"/>
  <c r="AB4948" i="1" s="1"/>
  <c r="AB4949" i="1"/>
  <c r="P4953" i="1"/>
  <c r="AB4953" i="1" s="1"/>
  <c r="P4958" i="1"/>
  <c r="M4959" i="1"/>
  <c r="AB4959" i="1" s="1"/>
  <c r="S4961" i="1"/>
  <c r="AB4961" i="1" s="1"/>
  <c r="AB4969" i="1"/>
  <c r="AB4985" i="1"/>
  <c r="AB5001" i="1"/>
  <c r="V4956" i="1"/>
  <c r="S4957" i="1"/>
  <c r="AB4957" i="1" s="1"/>
  <c r="AB4958" i="1"/>
  <c r="P4962" i="1"/>
  <c r="AB4962" i="1" s="1"/>
  <c r="P4980" i="1"/>
  <c r="AB4980" i="1" s="1"/>
  <c r="P4984" i="1"/>
  <c r="AB4984" i="1" s="1"/>
  <c r="P4988" i="1"/>
  <c r="AB4988" i="1" s="1"/>
  <c r="AB4956" i="1"/>
  <c r="Z4960" i="1"/>
  <c r="AB4960" i="1" s="1"/>
  <c r="AB4963" i="1"/>
  <c r="AB4967" i="1"/>
  <c r="AB4971" i="1"/>
  <c r="AB4975" i="1"/>
  <c r="AB4979" i="1"/>
  <c r="AB4983" i="1"/>
  <c r="AB4987" i="1"/>
  <c r="AB4991" i="1"/>
  <c r="AB4995" i="1"/>
  <c r="V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<sst xmlns="http://schemas.openxmlformats.org/spreadsheetml/2006/main" count="33" uniqueCount="20">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</sst>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/>
    </xf>
    <xf numFmtId="166" fontId="0" fillId="0" borderId="4" xfId="1" applyNumberFormat="1" applyFont="1" applyBorder="1" applyAlignment="1">
      <alignment horizontal="center"/>
    </xf>
    <xf numFmtId="1" fontId="0" fillId="0" borderId="4" xfId="1" applyNumberFormat="1" applyFont="1" applyBorder="1" applyAlignment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3/02-2023/13.2_FEVEREIRO_PCF_2023_UPAE_GRANDE%20RECIF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44958</v>
          </cell>
          <cell r="J12">
            <v>370.67</v>
          </cell>
          <cell r="L12">
            <v>264.75</v>
          </cell>
          <cell r="M12">
            <v>6.6</v>
          </cell>
          <cell r="O12">
            <v>11.44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 FERRER JUNIOR</v>
          </cell>
          <cell r="F13" t="str">
            <v>3 - Administrativo</v>
          </cell>
          <cell r="G13" t="str">
            <v>4141-05</v>
          </cell>
          <cell r="H13">
            <v>44958</v>
          </cell>
          <cell r="J13">
            <v>126.52</v>
          </cell>
          <cell r="L13">
            <v>300.05</v>
          </cell>
          <cell r="M13">
            <v>6.6</v>
          </cell>
          <cell r="O13">
            <v>11.44</v>
          </cell>
          <cell r="R13">
            <v>195.4</v>
          </cell>
          <cell r="S13">
            <v>79.260000000000005</v>
          </cell>
        </row>
        <row r="14">
          <cell r="C14" t="str">
            <v>UPAE GRANDE RECIFE</v>
          </cell>
          <cell r="E14" t="str">
            <v>ANAKETTLEM DE SÁ LEITÃO SANTANA</v>
          </cell>
          <cell r="F14" t="str">
            <v>2 - Outros Profissionais da Saúde</v>
          </cell>
          <cell r="G14" t="str">
            <v>2236-05</v>
          </cell>
          <cell r="H14">
            <v>44958</v>
          </cell>
          <cell r="J14">
            <v>242.77</v>
          </cell>
          <cell r="L14">
            <v>300.05</v>
          </cell>
          <cell r="M14">
            <v>6.6</v>
          </cell>
          <cell r="O14">
            <v>11.44</v>
          </cell>
        </row>
        <row r="15">
          <cell r="C15" t="str">
            <v>UPAE GRANDE RECIFE</v>
          </cell>
          <cell r="E15" t="str">
            <v>ANDERSON TAVARES VASCONCELOS</v>
          </cell>
          <cell r="F15" t="str">
            <v>3 - Administrativo</v>
          </cell>
          <cell r="G15" t="str">
            <v>4221-10</v>
          </cell>
          <cell r="H15">
            <v>44958</v>
          </cell>
          <cell r="J15">
            <v>75.92</v>
          </cell>
          <cell r="L15">
            <v>176.5</v>
          </cell>
        </row>
        <row r="16">
          <cell r="C16" t="str">
            <v>UPAE GRANDE RECIFE</v>
          </cell>
          <cell r="E16" t="str">
            <v>AYANNE KALLYNE SILVA DOS SANTOS BACELAR</v>
          </cell>
          <cell r="F16" t="str">
            <v>3 - Administrativo</v>
          </cell>
          <cell r="G16" t="str">
            <v>4110-10</v>
          </cell>
          <cell r="H16">
            <v>44958</v>
          </cell>
          <cell r="J16">
            <v>178.85</v>
          </cell>
          <cell r="L16">
            <v>300.05</v>
          </cell>
          <cell r="M16">
            <v>6.6</v>
          </cell>
          <cell r="O16">
            <v>11.44</v>
          </cell>
        </row>
        <row r="17">
          <cell r="C17" t="str">
            <v>UPAE GRANDE RECIFE</v>
          </cell>
          <cell r="E17" t="str">
            <v>BRUNO SANT’ANNA RODRIGUES DA SILVA</v>
          </cell>
          <cell r="F17" t="str">
            <v>2 - Outros Profissionais da Saúde</v>
          </cell>
          <cell r="G17" t="str">
            <v>2234-05</v>
          </cell>
          <cell r="H17">
            <v>44958</v>
          </cell>
          <cell r="J17">
            <v>270.66000000000003</v>
          </cell>
          <cell r="L17">
            <v>300.05</v>
          </cell>
          <cell r="M17">
            <v>6.6</v>
          </cell>
          <cell r="O17">
            <v>11.44</v>
          </cell>
        </row>
        <row r="18">
          <cell r="C18" t="str">
            <v>UPAE GRANDE RECIFE</v>
          </cell>
          <cell r="E18" t="str">
            <v>CARLA PATRICIA NUNES DE ARAUJO PEREIRA</v>
          </cell>
          <cell r="F18" t="str">
            <v>2 - Outros Profissionais da Saúde</v>
          </cell>
          <cell r="G18" t="str">
            <v>2237-10</v>
          </cell>
          <cell r="H18">
            <v>44958</v>
          </cell>
          <cell r="J18">
            <v>225.85</v>
          </cell>
          <cell r="L18">
            <v>300.05</v>
          </cell>
          <cell r="M18">
            <v>6.6</v>
          </cell>
          <cell r="O18">
            <v>11.44</v>
          </cell>
          <cell r="R18">
            <v>195.4</v>
          </cell>
          <cell r="S18">
            <v>149.29</v>
          </cell>
        </row>
        <row r="19">
          <cell r="C19" t="str">
            <v>UPAE GRANDE RECIFE</v>
          </cell>
          <cell r="E19" t="str">
            <v>CLÁUDIA GUIMARÃES TEIXEIRA</v>
          </cell>
          <cell r="F19" t="str">
            <v>2 - Outros Profissionais da Saúde</v>
          </cell>
          <cell r="G19" t="str">
            <v>2236-05</v>
          </cell>
          <cell r="H19">
            <v>44958</v>
          </cell>
          <cell r="J19">
            <v>243.76</v>
          </cell>
          <cell r="L19">
            <v>300.05</v>
          </cell>
          <cell r="M19">
            <v>6.6</v>
          </cell>
          <cell r="O19">
            <v>11.44</v>
          </cell>
        </row>
        <row r="20">
          <cell r="C20" t="str">
            <v>UPAE GRANDE RECIFE</v>
          </cell>
          <cell r="E20" t="str">
            <v>DANIELLA MARIA PEREIRA DE LIMA</v>
          </cell>
          <cell r="F20" t="str">
            <v>2 - Outros Profissionais da Saúde</v>
          </cell>
          <cell r="G20" t="str">
            <v>2515-20</v>
          </cell>
          <cell r="H20">
            <v>44958</v>
          </cell>
          <cell r="J20">
            <v>214.58</v>
          </cell>
          <cell r="L20">
            <v>300.05</v>
          </cell>
          <cell r="M20">
            <v>6.6</v>
          </cell>
          <cell r="O20">
            <v>11.44</v>
          </cell>
        </row>
        <row r="21">
          <cell r="C21" t="str">
            <v>UPAE GRANDE RECIFE</v>
          </cell>
          <cell r="E21" t="str">
            <v>DANIELLE MARIA LOPES DE OLIVEIRA</v>
          </cell>
          <cell r="F21" t="str">
            <v>2 - Outros Profissionais da Saúde</v>
          </cell>
          <cell r="G21" t="str">
            <v>3222-05</v>
          </cell>
          <cell r="H21">
            <v>44958</v>
          </cell>
          <cell r="J21">
            <v>137.29</v>
          </cell>
          <cell r="L21">
            <v>300.05</v>
          </cell>
          <cell r="M21">
            <v>6.6</v>
          </cell>
          <cell r="O21">
            <v>11.44</v>
          </cell>
          <cell r="R21">
            <v>195.4</v>
          </cell>
          <cell r="S21">
            <v>87.34</v>
          </cell>
        </row>
        <row r="22">
          <cell r="C22" t="str">
            <v>UPAE GRANDE RECIFE</v>
          </cell>
          <cell r="E22" t="str">
            <v>DANILO BARBOSA DA SILVA</v>
          </cell>
          <cell r="F22" t="str">
            <v>3 - Administrativo</v>
          </cell>
          <cell r="G22" t="str">
            <v>3172-10</v>
          </cell>
          <cell r="H22">
            <v>44958</v>
          </cell>
          <cell r="J22">
            <v>165.02</v>
          </cell>
          <cell r="L22">
            <v>300.05</v>
          </cell>
          <cell r="M22">
            <v>6.6</v>
          </cell>
          <cell r="O22">
            <v>11.44</v>
          </cell>
        </row>
        <row r="23">
          <cell r="C23" t="str">
            <v>UPAE GRANDE RECIFE</v>
          </cell>
          <cell r="E23" t="str">
            <v>DAYVID BATISTA DA SILVA</v>
          </cell>
          <cell r="F23" t="str">
            <v>2 - Outros Profissionais da Saúde</v>
          </cell>
          <cell r="G23" t="str">
            <v>2234-05</v>
          </cell>
          <cell r="H23">
            <v>44958</v>
          </cell>
          <cell r="J23">
            <v>362.5</v>
          </cell>
          <cell r="L23">
            <v>300.05</v>
          </cell>
          <cell r="M23">
            <v>6.6</v>
          </cell>
          <cell r="O23">
            <v>11.44</v>
          </cell>
          <cell r="R23">
            <v>334.8</v>
          </cell>
          <cell r="S23">
            <v>183.56</v>
          </cell>
        </row>
        <row r="24">
          <cell r="C24" t="str">
            <v>UPAE GRANDE RECIFE</v>
          </cell>
          <cell r="E24" t="str">
            <v>DOUGLAS AYRAN DE SOUZA SILVA</v>
          </cell>
          <cell r="F24" t="str">
            <v>2 - Outros Profissionais da Saúde</v>
          </cell>
          <cell r="G24" t="str">
            <v>3241-15</v>
          </cell>
          <cell r="H24">
            <v>44958</v>
          </cell>
          <cell r="J24">
            <v>252.06</v>
          </cell>
          <cell r="L24">
            <v>300.05</v>
          </cell>
          <cell r="M24">
            <v>6.6</v>
          </cell>
          <cell r="O24">
            <v>11.44</v>
          </cell>
          <cell r="U24">
            <v>155.13999999999999</v>
          </cell>
          <cell r="X24" t="str">
            <v>AUXÍLIO CRECHE</v>
          </cell>
        </row>
        <row r="25">
          <cell r="C25" t="str">
            <v>UPAE GRANDE RECIFE</v>
          </cell>
          <cell r="E25" t="str">
            <v>DRYELLE KAREN DOS SANTOS PEREIRA</v>
          </cell>
          <cell r="F25" t="str">
            <v>3 - Administrativo</v>
          </cell>
          <cell r="G25" t="str">
            <v>5211-30</v>
          </cell>
          <cell r="H25">
            <v>44958</v>
          </cell>
          <cell r="J25">
            <v>126.52</v>
          </cell>
          <cell r="L25">
            <v>300.05</v>
          </cell>
          <cell r="M25">
            <v>6.6</v>
          </cell>
          <cell r="O25">
            <v>11.44</v>
          </cell>
        </row>
        <row r="26">
          <cell r="C26" t="str">
            <v>UPAE GRANDE RECIFE</v>
          </cell>
          <cell r="E26" t="str">
            <v>EDRIENE CABRAL DA SILVA</v>
          </cell>
          <cell r="F26" t="str">
            <v>2 - Outros Profissionais da Saúde</v>
          </cell>
          <cell r="G26" t="str">
            <v>2515-20</v>
          </cell>
          <cell r="H26">
            <v>44958</v>
          </cell>
          <cell r="J26">
            <v>214.58</v>
          </cell>
          <cell r="L26">
            <v>300.05</v>
          </cell>
          <cell r="M26">
            <v>6.6</v>
          </cell>
          <cell r="O26">
            <v>11.44</v>
          </cell>
        </row>
        <row r="27">
          <cell r="C27" t="str">
            <v>UPAE GRANDE RECIFE</v>
          </cell>
          <cell r="E27" t="str">
            <v>EDSON MOTA DE OLIVEIRA</v>
          </cell>
          <cell r="F27" t="str">
            <v>3 - Administrativo</v>
          </cell>
          <cell r="G27" t="str">
            <v>5174-10</v>
          </cell>
          <cell r="H27">
            <v>44958</v>
          </cell>
          <cell r="J27">
            <v>153.43</v>
          </cell>
          <cell r="L27">
            <v>300.05</v>
          </cell>
          <cell r="M27">
            <v>6.6</v>
          </cell>
          <cell r="O27">
            <v>11.44</v>
          </cell>
        </row>
        <row r="28">
          <cell r="C28" t="str">
            <v>UPAE GRANDE RECIFE</v>
          </cell>
          <cell r="E28" t="str">
            <v>ELIELMA MOTA DA SILVA SANTANA</v>
          </cell>
          <cell r="F28" t="str">
            <v>3 - Administrativo</v>
          </cell>
          <cell r="G28" t="str">
            <v>5143-20</v>
          </cell>
          <cell r="H28">
            <v>44958</v>
          </cell>
          <cell r="J28">
            <v>126.51</v>
          </cell>
          <cell r="L28">
            <v>300.05</v>
          </cell>
          <cell r="M28">
            <v>6.6</v>
          </cell>
          <cell r="O28">
            <v>11.44</v>
          </cell>
        </row>
        <row r="29">
          <cell r="C29" t="str">
            <v>UPAE GRANDE RECIFE</v>
          </cell>
          <cell r="E29" t="str">
            <v>FABIANA DE OLIVEIRA VASCONCELOS</v>
          </cell>
          <cell r="F29" t="str">
            <v>2 - Outros Profissionais da Saúde</v>
          </cell>
          <cell r="G29" t="str">
            <v>2516-05</v>
          </cell>
          <cell r="H29">
            <v>44958</v>
          </cell>
          <cell r="J29">
            <v>234.14</v>
          </cell>
          <cell r="L29">
            <v>300.05</v>
          </cell>
          <cell r="M29">
            <v>6.6</v>
          </cell>
          <cell r="O29">
            <v>11.44</v>
          </cell>
          <cell r="R29">
            <v>334.8</v>
          </cell>
          <cell r="S29">
            <v>160.25</v>
          </cell>
        </row>
        <row r="30">
          <cell r="C30" t="str">
            <v>UPAE GRANDE RECIFE</v>
          </cell>
          <cell r="E30" t="str">
            <v>FERNANDA LIBIA DAVID DE SALES</v>
          </cell>
          <cell r="F30" t="str">
            <v>3 - Administrativo</v>
          </cell>
          <cell r="G30" t="str">
            <v>5174-10</v>
          </cell>
          <cell r="H30">
            <v>44958</v>
          </cell>
          <cell r="J30">
            <v>126.51</v>
          </cell>
          <cell r="L30">
            <v>300.05</v>
          </cell>
          <cell r="M30">
            <v>6.6</v>
          </cell>
          <cell r="O30">
            <v>11.45</v>
          </cell>
          <cell r="R30">
            <v>195.4</v>
          </cell>
          <cell r="S30">
            <v>79.260000000000005</v>
          </cell>
        </row>
        <row r="31">
          <cell r="C31" t="str">
            <v>UPAE GRANDE RECIFE</v>
          </cell>
          <cell r="E31" t="str">
            <v>FLÁVIA PATRICIA CAMPOS DA SILVA BOMFIM</v>
          </cell>
          <cell r="F31" t="str">
            <v>3 - Administrativo</v>
          </cell>
          <cell r="G31" t="str">
            <v>4221-10</v>
          </cell>
          <cell r="H31">
            <v>44958</v>
          </cell>
          <cell r="J31">
            <v>126.52</v>
          </cell>
          <cell r="L31">
            <v>300.05</v>
          </cell>
          <cell r="M31">
            <v>6.6</v>
          </cell>
          <cell r="O31">
            <v>11.45</v>
          </cell>
        </row>
        <row r="32">
          <cell r="C32" t="str">
            <v>UPAE GRANDE RECIFE</v>
          </cell>
          <cell r="E32" t="str">
            <v>FREDERICO GUILHERME DE O. T. BORBOREMA HENRIQUES</v>
          </cell>
          <cell r="F32" t="str">
            <v>1 - Médico</v>
          </cell>
          <cell r="G32" t="str">
            <v>2251-25</v>
          </cell>
          <cell r="H32">
            <v>44958</v>
          </cell>
          <cell r="J32">
            <v>987.63</v>
          </cell>
          <cell r="L32">
            <v>176.5</v>
          </cell>
          <cell r="M32">
            <v>6.6</v>
          </cell>
          <cell r="O32">
            <v>11.45</v>
          </cell>
        </row>
        <row r="33">
          <cell r="C33" t="str">
            <v>UPAE GRANDE RECIFE</v>
          </cell>
          <cell r="E33" t="str">
            <v>GILVANIA BARBOSA DA SILVA</v>
          </cell>
          <cell r="F33" t="str">
            <v>2 - Outros Profissionais da Saúde</v>
          </cell>
          <cell r="G33" t="str">
            <v>3222-05</v>
          </cell>
          <cell r="H33">
            <v>44958</v>
          </cell>
          <cell r="J33">
            <v>125.48</v>
          </cell>
          <cell r="M33">
            <v>6.6</v>
          </cell>
          <cell r="O33">
            <v>11.45</v>
          </cell>
        </row>
        <row r="34">
          <cell r="C34" t="str">
            <v>UPAE GRANDE RECIFE</v>
          </cell>
          <cell r="E34" t="str">
            <v>JANETE DA CONCEIÇÃO FERREIRA MERGULHÃO</v>
          </cell>
          <cell r="F34" t="str">
            <v>2 - Outros Profissionais da Saúde</v>
          </cell>
          <cell r="G34" t="str">
            <v>2235-05</v>
          </cell>
          <cell r="H34">
            <v>44958</v>
          </cell>
          <cell r="J34">
            <v>249.17</v>
          </cell>
          <cell r="L34">
            <v>300.05</v>
          </cell>
          <cell r="M34">
            <v>6.6</v>
          </cell>
          <cell r="O34">
            <v>11.45</v>
          </cell>
          <cell r="R34">
            <v>195.4</v>
          </cell>
          <cell r="S34">
            <v>162.32</v>
          </cell>
        </row>
        <row r="35">
          <cell r="C35" t="str">
            <v>UPAE GRANDE RECIFE</v>
          </cell>
          <cell r="E35" t="str">
            <v>JEFERSON CLAUZE SILVA</v>
          </cell>
          <cell r="F35" t="str">
            <v>3 - Administrativo</v>
          </cell>
          <cell r="G35" t="str">
            <v>5143-20</v>
          </cell>
          <cell r="H35">
            <v>44958</v>
          </cell>
          <cell r="J35">
            <v>126.51</v>
          </cell>
          <cell r="L35">
            <v>300.05</v>
          </cell>
          <cell r="M35">
            <v>6.6</v>
          </cell>
          <cell r="O35">
            <v>11.45</v>
          </cell>
        </row>
        <row r="36">
          <cell r="C36" t="str">
            <v>UPAE GRANDE RECIFE</v>
          </cell>
          <cell r="E36" t="str">
            <v>JOAQUIM JOSÉ SALLES</v>
          </cell>
          <cell r="F36" t="str">
            <v>3 - Administrativo</v>
          </cell>
          <cell r="G36" t="str">
            <v>7823-10</v>
          </cell>
          <cell r="H36">
            <v>44958</v>
          </cell>
          <cell r="J36">
            <v>150.38</v>
          </cell>
          <cell r="L36">
            <v>300.05</v>
          </cell>
          <cell r="M36">
            <v>6.6</v>
          </cell>
          <cell r="O36">
            <v>11.45</v>
          </cell>
        </row>
        <row r="37">
          <cell r="C37" t="str">
            <v>UPAE GRANDE RECIFE</v>
          </cell>
          <cell r="E37" t="str">
            <v xml:space="preserve">JOSENILDA MARIA ALCÂNTARA DA SILVA </v>
          </cell>
          <cell r="F37" t="str">
            <v>3 - Administrativo</v>
          </cell>
          <cell r="G37" t="str">
            <v>5143-20</v>
          </cell>
          <cell r="H37">
            <v>44958</v>
          </cell>
          <cell r="J37">
            <v>150.41999999999999</v>
          </cell>
          <cell r="L37">
            <v>52.95</v>
          </cell>
          <cell r="M37">
            <v>6.6</v>
          </cell>
          <cell r="O37">
            <v>11.45</v>
          </cell>
        </row>
        <row r="38">
          <cell r="C38" t="str">
            <v>UPAE GRANDE RECIFE</v>
          </cell>
          <cell r="E38" t="str">
            <v>JOSIANE JOAQUINA DA SILVA</v>
          </cell>
          <cell r="F38" t="str">
            <v>3 - Administrativo</v>
          </cell>
          <cell r="G38" t="str">
            <v>5134-30</v>
          </cell>
          <cell r="H38">
            <v>44958</v>
          </cell>
          <cell r="J38">
            <v>134.94999999999999</v>
          </cell>
          <cell r="L38">
            <v>105.9</v>
          </cell>
          <cell r="O38">
            <v>11.45</v>
          </cell>
          <cell r="R38">
            <v>105.78999999999999</v>
          </cell>
          <cell r="S38">
            <v>79.260000000000005</v>
          </cell>
        </row>
        <row r="39">
          <cell r="C39" t="str">
            <v>UPAE GRANDE RECIFE</v>
          </cell>
          <cell r="E39" t="str">
            <v>JULIANA DA SILVA GUERRA</v>
          </cell>
          <cell r="F39" t="str">
            <v>3 - Administrativo</v>
          </cell>
          <cell r="G39" t="str">
            <v>4110-05</v>
          </cell>
          <cell r="H39">
            <v>44958</v>
          </cell>
          <cell r="J39">
            <v>126.51</v>
          </cell>
          <cell r="L39">
            <v>300.05</v>
          </cell>
          <cell r="M39">
            <v>6.6</v>
          </cell>
          <cell r="O39">
            <v>11.45</v>
          </cell>
          <cell r="R39">
            <v>195.4</v>
          </cell>
          <cell r="S39">
            <v>79.260000000000005</v>
          </cell>
        </row>
        <row r="40">
          <cell r="C40" t="str">
            <v>UPAE GRANDE RECIFE</v>
          </cell>
          <cell r="E40" t="str">
            <v>KYLMA KETTLY GOMES DA SILVA</v>
          </cell>
          <cell r="F40" t="str">
            <v>2 - Outros Profissionais da Saúde</v>
          </cell>
          <cell r="G40" t="str">
            <v>3222-05</v>
          </cell>
          <cell r="H40">
            <v>44958</v>
          </cell>
          <cell r="J40">
            <v>137.28</v>
          </cell>
          <cell r="L40">
            <v>300.05</v>
          </cell>
          <cell r="M40">
            <v>6.6</v>
          </cell>
          <cell r="O40">
            <v>11.45</v>
          </cell>
          <cell r="U40">
            <v>69.41</v>
          </cell>
          <cell r="X40" t="str">
            <v>AUXÍLIO CRECHE</v>
          </cell>
        </row>
        <row r="41">
          <cell r="C41" t="str">
            <v>UPAE GRANDE RECIFE</v>
          </cell>
          <cell r="E41" t="str">
            <v>LUCICLEIDE LOPES QUARESMA</v>
          </cell>
          <cell r="F41" t="str">
            <v>3 - Administrativo</v>
          </cell>
          <cell r="G41" t="str">
            <v>5143-20</v>
          </cell>
          <cell r="H41">
            <v>44958</v>
          </cell>
          <cell r="J41">
            <v>126.51</v>
          </cell>
          <cell r="L41">
            <v>300.05</v>
          </cell>
          <cell r="M41">
            <v>6.6</v>
          </cell>
          <cell r="O41">
            <v>11.45</v>
          </cell>
          <cell r="R41">
            <v>195.39000000000001</v>
          </cell>
          <cell r="S41">
            <v>79.260000000000005</v>
          </cell>
        </row>
        <row r="42">
          <cell r="C42" t="str">
            <v>UPAE GRANDE RECIFE</v>
          </cell>
          <cell r="E42" t="str">
            <v>MARCOS ANTONIO RAMOS DE JESUS</v>
          </cell>
          <cell r="F42" t="str">
            <v>3 - Administrativo</v>
          </cell>
          <cell r="G42" t="str">
            <v>3144-05</v>
          </cell>
          <cell r="H42">
            <v>44958</v>
          </cell>
          <cell r="J42">
            <v>125.66</v>
          </cell>
          <cell r="L42">
            <v>300.05</v>
          </cell>
          <cell r="M42">
            <v>6.6</v>
          </cell>
          <cell r="O42">
            <v>11.44</v>
          </cell>
          <cell r="R42">
            <v>169.88</v>
          </cell>
          <cell r="S42">
            <v>79.260000000000005</v>
          </cell>
        </row>
        <row r="43">
          <cell r="C43" t="str">
            <v>UPAE GRANDE RECIFE</v>
          </cell>
          <cell r="E43" t="str">
            <v>MARCOS AUGUSTO DA SILVA</v>
          </cell>
          <cell r="F43" t="str">
            <v>3 - Administrativo</v>
          </cell>
          <cell r="G43" t="str">
            <v>5142-30</v>
          </cell>
          <cell r="H43">
            <v>44958</v>
          </cell>
          <cell r="J43">
            <v>147.36000000000001</v>
          </cell>
          <cell r="L43">
            <v>300.05</v>
          </cell>
          <cell r="M43">
            <v>6.6</v>
          </cell>
          <cell r="O43">
            <v>11.44</v>
          </cell>
        </row>
        <row r="44">
          <cell r="C44" t="str">
            <v>UPAE GRANDE RECIFE</v>
          </cell>
          <cell r="E44" t="str">
            <v>MARIO LISBOA DE SEIXAS NETO</v>
          </cell>
          <cell r="F44" t="str">
            <v>3 - Administrativo</v>
          </cell>
          <cell r="G44" t="str">
            <v>1231-05</v>
          </cell>
          <cell r="H44">
            <v>44958</v>
          </cell>
          <cell r="J44">
            <v>852.98</v>
          </cell>
          <cell r="L44">
            <v>176.5</v>
          </cell>
          <cell r="M44">
            <v>6.6</v>
          </cell>
          <cell r="O44">
            <v>11.44</v>
          </cell>
          <cell r="U44">
            <v>2000</v>
          </cell>
          <cell r="X44" t="str">
            <v>AUXÍLIO MORADIA</v>
          </cell>
        </row>
        <row r="45">
          <cell r="C45" t="str">
            <v>UPAE GRANDE RECIFE</v>
          </cell>
          <cell r="E45" t="str">
            <v>MATEUS DA SILVA ROSENDO</v>
          </cell>
          <cell r="F45" t="str">
            <v>3 - Administrativo</v>
          </cell>
          <cell r="G45" t="str">
            <v>5143-20</v>
          </cell>
          <cell r="H45">
            <v>44958</v>
          </cell>
          <cell r="J45">
            <v>126.39</v>
          </cell>
          <cell r="L45">
            <v>300.05</v>
          </cell>
          <cell r="M45">
            <v>6.6</v>
          </cell>
          <cell r="O45">
            <v>11.44</v>
          </cell>
        </row>
        <row r="46">
          <cell r="C46" t="str">
            <v>UPAE GRANDE RECIFE</v>
          </cell>
          <cell r="E46" t="str">
            <v>MATEUS SOUZA DE AMORIM</v>
          </cell>
          <cell r="F46" t="str">
            <v>3 - Administrativo</v>
          </cell>
          <cell r="G46" t="str">
            <v>4110-05</v>
          </cell>
          <cell r="H46">
            <v>44958</v>
          </cell>
          <cell r="J46">
            <v>18.11</v>
          </cell>
          <cell r="L46">
            <v>300.05</v>
          </cell>
          <cell r="M46">
            <v>6.6</v>
          </cell>
          <cell r="O46">
            <v>11.44</v>
          </cell>
          <cell r="R46">
            <v>169.9</v>
          </cell>
          <cell r="S46">
            <v>39.06</v>
          </cell>
        </row>
        <row r="47">
          <cell r="C47" t="str">
            <v>UPAE GRANDE RECIFE</v>
          </cell>
          <cell r="E47" t="str">
            <v>MIRIAM MARTINS DE OLIVEIRA</v>
          </cell>
          <cell r="F47" t="str">
            <v>3 - Administrativo</v>
          </cell>
          <cell r="G47" t="str">
            <v>5143-20</v>
          </cell>
          <cell r="H47">
            <v>44958</v>
          </cell>
          <cell r="J47">
            <v>126.51</v>
          </cell>
          <cell r="L47">
            <v>300.05</v>
          </cell>
          <cell r="M47">
            <v>6.6</v>
          </cell>
          <cell r="O47">
            <v>11.45</v>
          </cell>
          <cell r="R47">
            <v>195.4</v>
          </cell>
          <cell r="S47">
            <v>79.260000000000005</v>
          </cell>
        </row>
        <row r="48">
          <cell r="C48" t="str">
            <v>UPAE GRANDE RECIFE</v>
          </cell>
          <cell r="E48" t="str">
            <v>NATHALIA GUIMARÃES NICEAS DE ALBUQUERQUE</v>
          </cell>
          <cell r="F48" t="str">
            <v>2 - Outros Profissionais da Saúde</v>
          </cell>
          <cell r="G48" t="str">
            <v>2238-10</v>
          </cell>
          <cell r="H48">
            <v>44958</v>
          </cell>
          <cell r="J48">
            <v>213.45</v>
          </cell>
          <cell r="L48">
            <v>300.05</v>
          </cell>
          <cell r="M48">
            <v>6.6</v>
          </cell>
          <cell r="O48">
            <v>11.45</v>
          </cell>
        </row>
        <row r="49">
          <cell r="C49" t="str">
            <v>UPAE GRANDE RECIFE</v>
          </cell>
          <cell r="E49" t="str">
            <v>PAULO FRANCISCO DA COSTA ARAÚJO</v>
          </cell>
          <cell r="F49" t="str">
            <v>3 - Administrativo</v>
          </cell>
          <cell r="G49" t="str">
            <v>3144-05</v>
          </cell>
          <cell r="H49">
            <v>44958</v>
          </cell>
          <cell r="J49">
            <v>125.36</v>
          </cell>
          <cell r="L49">
            <v>300.05</v>
          </cell>
          <cell r="M49">
            <v>6.6</v>
          </cell>
          <cell r="O49">
            <v>11.45</v>
          </cell>
        </row>
        <row r="50">
          <cell r="C50" t="str">
            <v>UPAE GRANDE RECIFE</v>
          </cell>
          <cell r="E50" t="str">
            <v>PAULO ROBERTO DOS SANTOS FILHO</v>
          </cell>
          <cell r="F50" t="str">
            <v>3 - Administrativo</v>
          </cell>
          <cell r="G50" t="str">
            <v>4221-10</v>
          </cell>
          <cell r="H50">
            <v>44958</v>
          </cell>
          <cell r="J50">
            <v>42.18</v>
          </cell>
          <cell r="M50">
            <v>6.6</v>
          </cell>
          <cell r="O50">
            <v>11.45</v>
          </cell>
          <cell r="U50">
            <v>77.569999999999993</v>
          </cell>
          <cell r="X50" t="str">
            <v>AUXÍLIO CRECHE</v>
          </cell>
        </row>
        <row r="51">
          <cell r="C51" t="str">
            <v>UPAE GRANDE RECIFE</v>
          </cell>
          <cell r="E51" t="str">
            <v>RAIZA TRAVASSO GOMES</v>
          </cell>
          <cell r="F51" t="str">
            <v>3 - Administrativo</v>
          </cell>
          <cell r="G51" t="str">
            <v>4221-10</v>
          </cell>
          <cell r="H51">
            <v>44958</v>
          </cell>
          <cell r="J51">
            <v>126.52</v>
          </cell>
          <cell r="L51">
            <v>247.1</v>
          </cell>
          <cell r="M51">
            <v>6.6</v>
          </cell>
          <cell r="O51">
            <v>11.45</v>
          </cell>
          <cell r="R51">
            <v>195.3</v>
          </cell>
          <cell r="S51">
            <v>79.260000000000005</v>
          </cell>
        </row>
        <row r="52">
          <cell r="C52" t="str">
            <v>UPAE GRANDE RECIFE</v>
          </cell>
          <cell r="E52" t="str">
            <v xml:space="preserve">REBECA CANÁRIO FÉLIX E SOUZA </v>
          </cell>
          <cell r="F52" t="str">
            <v>2 - Outros Profissionais da Saúde</v>
          </cell>
          <cell r="G52" t="str">
            <v>2235-05</v>
          </cell>
          <cell r="H52">
            <v>44958</v>
          </cell>
          <cell r="J52">
            <v>543.11</v>
          </cell>
          <cell r="L52">
            <v>300.05</v>
          </cell>
          <cell r="M52">
            <v>6.6</v>
          </cell>
          <cell r="O52">
            <v>11.45</v>
          </cell>
          <cell r="U52">
            <v>1500</v>
          </cell>
          <cell r="X52" t="str">
            <v>AUXÍLLIO MORADIA</v>
          </cell>
        </row>
        <row r="53">
          <cell r="C53" t="str">
            <v>UPAE GRANDE RECIFE</v>
          </cell>
          <cell r="E53" t="str">
            <v>RENATA SILVA DA MOTA</v>
          </cell>
          <cell r="F53" t="str">
            <v>3 - Administrativo</v>
          </cell>
          <cell r="G53" t="str">
            <v>4221-10</v>
          </cell>
          <cell r="H53">
            <v>44958</v>
          </cell>
          <cell r="J53">
            <v>126.51</v>
          </cell>
          <cell r="L53">
            <v>176.5</v>
          </cell>
          <cell r="M53">
            <v>6.6</v>
          </cell>
          <cell r="O53">
            <v>11.45</v>
          </cell>
          <cell r="R53">
            <v>195.3</v>
          </cell>
          <cell r="S53">
            <v>79.260000000000005</v>
          </cell>
          <cell r="U53">
            <v>77.569999999999993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RENILDO JOSÉ DA SILVA</v>
          </cell>
          <cell r="F54" t="str">
            <v>3 - Administrativo</v>
          </cell>
          <cell r="G54" t="str">
            <v>5174-10</v>
          </cell>
          <cell r="H54">
            <v>44958</v>
          </cell>
          <cell r="J54">
            <v>126.51</v>
          </cell>
          <cell r="L54">
            <v>247.1</v>
          </cell>
          <cell r="M54">
            <v>6.6</v>
          </cell>
          <cell r="O54">
            <v>11.45</v>
          </cell>
          <cell r="U54">
            <v>77.569999999999993</v>
          </cell>
          <cell r="X54" t="str">
            <v>AUXÍLIO CRECHE</v>
          </cell>
        </row>
        <row r="55">
          <cell r="C55" t="str">
            <v>UPAE GRANDE RECIFE</v>
          </cell>
          <cell r="E55" t="str">
            <v>RIVALDO MARTINS DE OLIVEIRA</v>
          </cell>
          <cell r="F55" t="str">
            <v>3 - Administrativo</v>
          </cell>
          <cell r="G55" t="str">
            <v>5174-10</v>
          </cell>
          <cell r="H55">
            <v>44958</v>
          </cell>
          <cell r="J55">
            <v>149.58000000000001</v>
          </cell>
          <cell r="L55">
            <v>300.05</v>
          </cell>
          <cell r="M55">
            <v>6.6</v>
          </cell>
          <cell r="O55">
            <v>11.45</v>
          </cell>
          <cell r="R55">
            <v>161.80000000000001</v>
          </cell>
          <cell r="S55">
            <v>79.260000000000005</v>
          </cell>
        </row>
        <row r="56">
          <cell r="C56" t="str">
            <v>UPAE GRANDE RECIFE</v>
          </cell>
          <cell r="E56" t="str">
            <v>ROSIMERE CRISTINA OLIVEIRA DA SILVA</v>
          </cell>
          <cell r="F56" t="str">
            <v>2 - Outros Profissionais da Saúde</v>
          </cell>
          <cell r="G56" t="str">
            <v>3222-05</v>
          </cell>
          <cell r="H56">
            <v>44958</v>
          </cell>
          <cell r="J56">
            <v>137.28</v>
          </cell>
          <cell r="L56">
            <v>300.05</v>
          </cell>
          <cell r="M56">
            <v>6.6</v>
          </cell>
          <cell r="O56">
            <v>11.45</v>
          </cell>
          <cell r="R56">
            <v>195.4</v>
          </cell>
          <cell r="S56">
            <v>87.34</v>
          </cell>
          <cell r="U56">
            <v>69.41</v>
          </cell>
          <cell r="X56" t="str">
            <v>AUXÍLIIO CRECHE</v>
          </cell>
        </row>
        <row r="57">
          <cell r="C57" t="str">
            <v>UPAE GRANDE RECIFE</v>
          </cell>
          <cell r="E57" t="str">
            <v>RUAN RODRIGO SANTOS</v>
          </cell>
          <cell r="F57" t="str">
            <v>3 - Administrativo</v>
          </cell>
          <cell r="G57" t="str">
            <v>5174-10</v>
          </cell>
          <cell r="H57">
            <v>44958</v>
          </cell>
          <cell r="J57">
            <v>161.05000000000001</v>
          </cell>
          <cell r="L57">
            <v>70.599999999999994</v>
          </cell>
          <cell r="M57">
            <v>6.6</v>
          </cell>
          <cell r="O57">
            <v>11.45</v>
          </cell>
          <cell r="U57">
            <v>77.569999999999993</v>
          </cell>
          <cell r="X57" t="str">
            <v>AUXÍLIIO CRECHE</v>
          </cell>
        </row>
        <row r="58">
          <cell r="C58" t="str">
            <v>UPAE GRANDE RECIFE</v>
          </cell>
          <cell r="E58" t="str">
            <v>RUDIMAR LUIZ DA SILVA</v>
          </cell>
          <cell r="F58" t="str">
            <v>3 - Administrativo</v>
          </cell>
          <cell r="G58" t="str">
            <v>5174-10</v>
          </cell>
          <cell r="H58">
            <v>44958</v>
          </cell>
          <cell r="J58">
            <v>153.43</v>
          </cell>
          <cell r="L58">
            <v>300.05</v>
          </cell>
          <cell r="M58">
            <v>6.6</v>
          </cell>
          <cell r="O58">
            <v>11.45</v>
          </cell>
        </row>
        <row r="59">
          <cell r="C59" t="str">
            <v>UPAE GRANDE RECIFE</v>
          </cell>
          <cell r="E59" t="str">
            <v>SANDRA MICHELE DOS SANTOS QUEIROZ</v>
          </cell>
          <cell r="F59" t="str">
            <v>3 - Administrativo</v>
          </cell>
          <cell r="G59" t="str">
            <v>4110-10</v>
          </cell>
          <cell r="H59">
            <v>44958</v>
          </cell>
          <cell r="J59">
            <v>190.54</v>
          </cell>
          <cell r="M59">
            <v>6.6</v>
          </cell>
          <cell r="O59">
            <v>11.45</v>
          </cell>
        </row>
        <row r="60">
          <cell r="C60" t="str">
            <v>UPAE GRANDE RECIFE</v>
          </cell>
          <cell r="E60" t="str">
            <v>SUENILDO DE OLIVEIRA FILHO</v>
          </cell>
          <cell r="F60" t="str">
            <v>3 - Administrativo</v>
          </cell>
          <cell r="G60" t="str">
            <v>5174-10</v>
          </cell>
          <cell r="H60">
            <v>44958</v>
          </cell>
          <cell r="J60">
            <v>153.41999999999999</v>
          </cell>
          <cell r="L60">
            <v>300.05</v>
          </cell>
          <cell r="M60">
            <v>6.6</v>
          </cell>
          <cell r="O60">
            <v>11.45</v>
          </cell>
        </row>
        <row r="61">
          <cell r="C61" t="str">
            <v>UPAE GRANDE RECIFE</v>
          </cell>
          <cell r="E61" t="str">
            <v>VALDIR RODRIGUES DA SILVA</v>
          </cell>
          <cell r="F61" t="str">
            <v>3 - Administrativo</v>
          </cell>
          <cell r="G61" t="str">
            <v>4221-10</v>
          </cell>
          <cell r="H61">
            <v>44958</v>
          </cell>
          <cell r="J61">
            <v>126.52</v>
          </cell>
          <cell r="L61">
            <v>300.05</v>
          </cell>
          <cell r="M61">
            <v>6.6</v>
          </cell>
          <cell r="O61">
            <v>11.45</v>
          </cell>
        </row>
        <row r="62">
          <cell r="C62" t="str">
            <v>UPAE GRANDE RECIFE</v>
          </cell>
          <cell r="E62" t="str">
            <v>VERON CLAUDINO DA SILVA</v>
          </cell>
          <cell r="F62" t="str">
            <v>3 - Administrativo</v>
          </cell>
          <cell r="G62" t="str">
            <v>4110-05</v>
          </cell>
          <cell r="H62">
            <v>44958</v>
          </cell>
          <cell r="J62">
            <v>19.61</v>
          </cell>
          <cell r="L62">
            <v>52.95</v>
          </cell>
          <cell r="M62">
            <v>6.6</v>
          </cell>
          <cell r="O62">
            <v>11.45</v>
          </cell>
        </row>
        <row r="63">
          <cell r="C63" t="str">
            <v>UPAE GRANDE RECIFE</v>
          </cell>
          <cell r="E63" t="str">
            <v>WALDERIO PEREIRA NUNES DE OLIVEIRA</v>
          </cell>
          <cell r="F63" t="str">
            <v>3 - Administrativo</v>
          </cell>
          <cell r="G63" t="str">
            <v>5174-10</v>
          </cell>
          <cell r="H63">
            <v>44958</v>
          </cell>
          <cell r="J63">
            <v>126.52</v>
          </cell>
          <cell r="L63">
            <v>247.1</v>
          </cell>
          <cell r="M63">
            <v>6.6</v>
          </cell>
          <cell r="O63">
            <v>11.44</v>
          </cell>
          <cell r="R63">
            <v>161.70000000000002</v>
          </cell>
          <cell r="S63">
            <v>79.260000000000005</v>
          </cell>
        </row>
        <row r="64">
          <cell r="C64" t="str">
            <v>UPAE GRANDE RECIFE</v>
          </cell>
          <cell r="E64" t="str">
            <v>WILDIANE PEREIRA DA COSTA</v>
          </cell>
          <cell r="F64" t="str">
            <v>2 - Outros Profissionais da Saúde</v>
          </cell>
          <cell r="G64" t="str">
            <v>3222-05</v>
          </cell>
          <cell r="H64">
            <v>44958</v>
          </cell>
          <cell r="J64">
            <v>137.28</v>
          </cell>
          <cell r="L64">
            <v>300.05</v>
          </cell>
          <cell r="M64">
            <v>6.6</v>
          </cell>
          <cell r="O64">
            <v>11.44</v>
          </cell>
        </row>
        <row r="65">
          <cell r="C65" t="str">
            <v>UPAE GRANDE RECIFE</v>
          </cell>
          <cell r="E65" t="str">
            <v>WILLAMS ALBERTO DOS SANTOS SILVA FERREIRA</v>
          </cell>
          <cell r="F65" t="str">
            <v>2 - Outros Profissionais da Saúde</v>
          </cell>
          <cell r="G65" t="str">
            <v>2235-05</v>
          </cell>
          <cell r="H65">
            <v>44958</v>
          </cell>
          <cell r="J65">
            <v>248.39</v>
          </cell>
          <cell r="L65">
            <v>300.05</v>
          </cell>
          <cell r="M65">
            <v>6.6</v>
          </cell>
          <cell r="O65">
            <v>11.45</v>
          </cell>
          <cell r="U65">
            <v>118.24</v>
          </cell>
          <cell r="X65" t="str">
            <v>AUXÍLIO CRECHE</v>
          </cell>
        </row>
        <row r="66">
          <cell r="E66" t="str">
            <v>WILLYANA LÚCIA FLOR DA SILVA</v>
          </cell>
          <cell r="F66" t="str">
            <v>3 - Administrativo</v>
          </cell>
          <cell r="G66" t="str">
            <v>4221-10</v>
          </cell>
          <cell r="H66">
            <v>44958</v>
          </cell>
          <cell r="J66">
            <v>126.24</v>
          </cell>
          <cell r="L66">
            <v>300.05</v>
          </cell>
          <cell r="M66">
            <v>6.6</v>
          </cell>
          <cell r="O66">
            <v>11.45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3A773-32CB-4A72-A24E-DEB5F1607635}">
  <sheetPr>
    <tabColor theme="3" tint="0.39997558519241921"/>
  </sheetPr>
  <dimension ref="A1:AB5002"/>
  <sheetViews>
    <sheetView showGridLines="0" tabSelected="1" topLeftCell="A46" workbookViewId="0">
      <selection activeCell="D72" sqref="D7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44958</v>
      </c>
      <c r="H3" s="14">
        <f>'[1]TCE - ANEXO III - Preencher'!I12</f>
        <v>0</v>
      </c>
      <c r="I3" s="14">
        <f>'[1]TCE - ANEXO III - Preencher'!J12</f>
        <v>370.67</v>
      </c>
      <c r="J3" s="14">
        <f>'[1]TCE - ANEXO III - Preencher'!K12</f>
        <v>0</v>
      </c>
      <c r="K3" s="15">
        <f>'[1]TCE - ANEXO III - Preencher'!L12</f>
        <v>264.75</v>
      </c>
      <c r="L3" s="15">
        <f>'[1]TCE - ANEXO III - Preencher'!M12</f>
        <v>6.6</v>
      </c>
      <c r="M3" s="15">
        <f>K3-L3</f>
        <v>258.14999999999998</v>
      </c>
      <c r="N3" s="15">
        <f>'[1]TCE - ANEXO III - Preencher'!O12</f>
        <v>11.44</v>
      </c>
      <c r="O3" s="15">
        <f>'[1]TCE - ANEXO III - Preencher'!P12</f>
        <v>0</v>
      </c>
      <c r="P3" s="16">
        <f>N3-O3</f>
        <v>11.44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691.81999999999994</v>
      </c>
    </row>
    <row r="4" spans="1:28" x14ac:dyDescent="0.2">
      <c r="A4" s="8">
        <f>IFERROR(VLOOKUP(B4,'[1]DADOS (OCULTAR)'!$Q$3:$S$103,3,0),"")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ADRIANO SILVA  FERRER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4141-05</v>
      </c>
      <c r="G4" s="13">
        <f>IF('[1]TCE - ANEXO III - Preencher'!H13="","",'[1]TCE - ANEXO III - Preencher'!H13)</f>
        <v>44958</v>
      </c>
      <c r="H4" s="14">
        <f>'[1]TCE - ANEXO III - Preencher'!I13</f>
        <v>0</v>
      </c>
      <c r="I4" s="14">
        <f>'[1]TCE - ANEXO III - Preencher'!J13</f>
        <v>126.52</v>
      </c>
      <c r="J4" s="14">
        <f>'[1]TCE - ANEXO III - Preencher'!K13</f>
        <v>0</v>
      </c>
      <c r="K4" s="15">
        <f>'[1]TCE - ANEXO III - Preencher'!L13</f>
        <v>300.05</v>
      </c>
      <c r="L4" s="15">
        <f>'[1]TCE - ANEXO III - Preencher'!M13</f>
        <v>6.6</v>
      </c>
      <c r="M4" s="15">
        <f t="shared" ref="M4:M67" si="1">K4-L4</f>
        <v>293.45</v>
      </c>
      <c r="N4" s="15">
        <f>'[1]TCE - ANEXO III - Preencher'!O13</f>
        <v>11.44</v>
      </c>
      <c r="O4" s="15">
        <f>'[1]TCE - ANEXO III - Preencher'!P13</f>
        <v>0</v>
      </c>
      <c r="P4" s="16">
        <f t="shared" ref="P4:P67" si="2">N4-O4</f>
        <v>11.44</v>
      </c>
      <c r="Q4" s="15">
        <f>'[1]TCE - ANEXO III - Preencher'!R13</f>
        <v>195.4</v>
      </c>
      <c r="R4" s="15">
        <f>'[1]TCE - ANEXO III - Preencher'!S13</f>
        <v>79.260000000000005</v>
      </c>
      <c r="S4" s="16">
        <f t="shared" ref="S4:S67" si="3">Q4-R4</f>
        <v>116.14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547.54999999999995</v>
      </c>
    </row>
    <row r="5" spans="1:28" x14ac:dyDescent="0.2">
      <c r="A5" s="8">
        <f>IFERROR(VLOOKUP(B5,'[1]DADOS (OCULTAR)'!$Q$3:$S$103,3,0),"")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ANAKETTLEM DE SÁ LEITÃO SANTANA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44958</v>
      </c>
      <c r="H5" s="14">
        <f>'[1]TCE - ANEXO III - Preencher'!I14</f>
        <v>0</v>
      </c>
      <c r="I5" s="14">
        <f>'[1]TCE - ANEXO III - Preencher'!J14</f>
        <v>242.77</v>
      </c>
      <c r="J5" s="14">
        <f>'[1]TCE - ANEXO III - Preencher'!K14</f>
        <v>0</v>
      </c>
      <c r="K5" s="15">
        <f>'[1]TCE - ANEXO III - Preencher'!L14</f>
        <v>300.05</v>
      </c>
      <c r="L5" s="15">
        <f>'[1]TCE - ANEXO III - Preencher'!M14</f>
        <v>6.6</v>
      </c>
      <c r="M5" s="15">
        <f t="shared" si="1"/>
        <v>293.45</v>
      </c>
      <c r="N5" s="15">
        <f>'[1]TCE - ANEXO III - Preencher'!O14</f>
        <v>11.44</v>
      </c>
      <c r="O5" s="15">
        <f>'[1]TCE - ANEXO III - Preencher'!P14</f>
        <v>0</v>
      </c>
      <c r="P5" s="16">
        <f t="shared" si="2"/>
        <v>11.44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547.66000000000008</v>
      </c>
    </row>
    <row r="6" spans="1:28" x14ac:dyDescent="0.2">
      <c r="A6" s="8">
        <f>IFERROR(VLOOKUP(B6,'[1]DADOS (OCULTAR)'!$Q$3:$S$103,3,0),"")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ANDERSON TAVARES VASCONCELOS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4221-10</v>
      </c>
      <c r="G6" s="13">
        <f>IF('[1]TCE - ANEXO III - Preencher'!H15="","",'[1]TCE - ANEXO III - Preencher'!H15)</f>
        <v>44958</v>
      </c>
      <c r="H6" s="14">
        <f>'[1]TCE - ANEXO III - Preencher'!I15</f>
        <v>0</v>
      </c>
      <c r="I6" s="14">
        <f>'[1]TCE - ANEXO III - Preencher'!J15</f>
        <v>75.92</v>
      </c>
      <c r="J6" s="14">
        <f>'[1]TCE - ANEXO III - Preencher'!K15</f>
        <v>0</v>
      </c>
      <c r="K6" s="15">
        <f>'[1]TCE - ANEXO III - Preencher'!L15</f>
        <v>176.5</v>
      </c>
      <c r="L6" s="15">
        <f>'[1]TCE - ANEXO III - Preencher'!M15</f>
        <v>0</v>
      </c>
      <c r="M6" s="15">
        <f t="shared" si="1"/>
        <v>176.5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252.42000000000002</v>
      </c>
    </row>
    <row r="7" spans="1:28" x14ac:dyDescent="0.2">
      <c r="A7" s="8">
        <f>IFERROR(VLOOKUP(B7,'[1]DADOS (OCULTAR)'!$Q$3:$S$103,3,0),"")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AYANNE KALLYNE SILVA DOS SANTOS BACELAR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>
        <f>IF('[1]TCE - ANEXO III - Preencher'!H16="","",'[1]TCE - ANEXO III - Preencher'!H16)</f>
        <v>44958</v>
      </c>
      <c r="H7" s="14">
        <f>'[1]TCE - ANEXO III - Preencher'!I16</f>
        <v>0</v>
      </c>
      <c r="I7" s="14">
        <f>'[1]TCE - ANEXO III - Preencher'!J16</f>
        <v>178.85</v>
      </c>
      <c r="J7" s="14">
        <f>'[1]TCE - ANEXO III - Preencher'!K16</f>
        <v>0</v>
      </c>
      <c r="K7" s="15">
        <f>'[1]TCE - ANEXO III - Preencher'!L16</f>
        <v>300.05</v>
      </c>
      <c r="L7" s="15">
        <f>'[1]TCE - ANEXO III - Preencher'!M16</f>
        <v>6.6</v>
      </c>
      <c r="M7" s="15">
        <f t="shared" si="1"/>
        <v>293.45</v>
      </c>
      <c r="N7" s="15">
        <f>'[1]TCE - ANEXO III - Preencher'!O16</f>
        <v>11.44</v>
      </c>
      <c r="O7" s="15">
        <f>'[1]TCE - ANEXO III - Preencher'!P16</f>
        <v>0</v>
      </c>
      <c r="P7" s="16">
        <f t="shared" si="2"/>
        <v>11.44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483.73999999999995</v>
      </c>
    </row>
    <row r="8" spans="1:28" x14ac:dyDescent="0.2">
      <c r="A8" s="8">
        <f>IFERROR(VLOOKUP(B8,'[1]DADOS (OCULTAR)'!$Q$3:$S$103,3,0),"")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BRUNO SANT’ANNA RODRIGUES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2234-05</v>
      </c>
      <c r="G8" s="13">
        <f>IF('[1]TCE - ANEXO III - Preencher'!H17="","",'[1]TCE - ANEXO III - Preencher'!H17)</f>
        <v>44958</v>
      </c>
      <c r="H8" s="14">
        <f>'[1]TCE - ANEXO III - Preencher'!I17</f>
        <v>0</v>
      </c>
      <c r="I8" s="14">
        <f>'[1]TCE - ANEXO III - Preencher'!J17</f>
        <v>270.66000000000003</v>
      </c>
      <c r="J8" s="14">
        <f>'[1]TCE - ANEXO III - Preencher'!K17</f>
        <v>0</v>
      </c>
      <c r="K8" s="15">
        <f>'[1]TCE - ANEXO III - Preencher'!L17</f>
        <v>300.05</v>
      </c>
      <c r="L8" s="15">
        <f>'[1]TCE - ANEXO III - Preencher'!M17</f>
        <v>6.6</v>
      </c>
      <c r="M8" s="15">
        <f t="shared" si="1"/>
        <v>293.45</v>
      </c>
      <c r="N8" s="15">
        <f>'[1]TCE - ANEXO III - Preencher'!O17</f>
        <v>11.44</v>
      </c>
      <c r="O8" s="15">
        <f>'[1]TCE - ANEXO III - Preencher'!P17</f>
        <v>0</v>
      </c>
      <c r="P8" s="16">
        <f t="shared" si="2"/>
        <v>11.44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575.55000000000007</v>
      </c>
    </row>
    <row r="9" spans="1:28" x14ac:dyDescent="0.2">
      <c r="A9" s="8">
        <f>IFERROR(VLOOKUP(B9,'[1]DADOS (OCULTAR)'!$Q$3:$S$103,3,0),"")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CARLA PATRICIA NUNES DE ARAUJO PEREIRA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2237-10</v>
      </c>
      <c r="G9" s="13">
        <f>IF('[1]TCE - ANEXO III - Preencher'!H18="","",'[1]TCE - ANEXO III - Preencher'!H18)</f>
        <v>44958</v>
      </c>
      <c r="H9" s="14">
        <f>'[1]TCE - ANEXO III - Preencher'!I18</f>
        <v>0</v>
      </c>
      <c r="I9" s="14">
        <f>'[1]TCE - ANEXO III - Preencher'!J18</f>
        <v>225.85</v>
      </c>
      <c r="J9" s="14">
        <f>'[1]TCE - ANEXO III - Preencher'!K18</f>
        <v>0</v>
      </c>
      <c r="K9" s="15">
        <f>'[1]TCE - ANEXO III - Preencher'!L18</f>
        <v>300.05</v>
      </c>
      <c r="L9" s="15">
        <f>'[1]TCE - ANEXO III - Preencher'!M18</f>
        <v>6.6</v>
      </c>
      <c r="M9" s="15">
        <f t="shared" si="1"/>
        <v>293.45</v>
      </c>
      <c r="N9" s="15">
        <f>'[1]TCE - ANEXO III - Preencher'!O18</f>
        <v>11.44</v>
      </c>
      <c r="O9" s="15">
        <f>'[1]TCE - ANEXO III - Preencher'!P18</f>
        <v>0</v>
      </c>
      <c r="P9" s="16">
        <f t="shared" si="2"/>
        <v>11.44</v>
      </c>
      <c r="Q9" s="15">
        <f>'[1]TCE - ANEXO III - Preencher'!R18</f>
        <v>195.4</v>
      </c>
      <c r="R9" s="15">
        <f>'[1]TCE - ANEXO III - Preencher'!S18</f>
        <v>149.29</v>
      </c>
      <c r="S9" s="16">
        <f t="shared" si="3"/>
        <v>46.110000000000014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576.85</v>
      </c>
    </row>
    <row r="10" spans="1:28" x14ac:dyDescent="0.2">
      <c r="A10" s="8">
        <f>IFERROR(VLOOKUP(B10,'[1]DADOS (OCULTAR)'!$Q$3:$S$103,3,0),"")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CLÁUDIA GUIMARÃES TEIXEIRA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44958</v>
      </c>
      <c r="H10" s="14">
        <f>'[1]TCE - ANEXO III - Preencher'!I19</f>
        <v>0</v>
      </c>
      <c r="I10" s="14">
        <f>'[1]TCE - ANEXO III - Preencher'!J19</f>
        <v>243.76</v>
      </c>
      <c r="J10" s="14">
        <f>'[1]TCE - ANEXO III - Preencher'!K19</f>
        <v>0</v>
      </c>
      <c r="K10" s="15">
        <f>'[1]TCE - ANEXO III - Preencher'!L19</f>
        <v>300.05</v>
      </c>
      <c r="L10" s="15">
        <f>'[1]TCE - ANEXO III - Preencher'!M19</f>
        <v>6.6</v>
      </c>
      <c r="M10" s="15">
        <f t="shared" si="1"/>
        <v>293.45</v>
      </c>
      <c r="N10" s="15">
        <f>'[1]TCE - ANEXO III - Preencher'!O19</f>
        <v>11.44</v>
      </c>
      <c r="O10" s="15">
        <f>'[1]TCE - ANEXO III - Preencher'!P19</f>
        <v>0</v>
      </c>
      <c r="P10" s="16">
        <f t="shared" si="2"/>
        <v>11.44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548.65000000000009</v>
      </c>
    </row>
    <row r="11" spans="1:28" x14ac:dyDescent="0.2">
      <c r="A11" s="8">
        <f>IFERROR(VLOOKUP(B11,'[1]DADOS (OCULTAR)'!$Q$3:$S$103,3,0),"")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DANIELLA MARIA PEREIRA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2515-20</v>
      </c>
      <c r="G11" s="13">
        <f>IF('[1]TCE - ANEXO III - Preencher'!H20="","",'[1]TCE - ANEXO III - Preencher'!H20)</f>
        <v>44958</v>
      </c>
      <c r="H11" s="14">
        <f>'[1]TCE - ANEXO III - Preencher'!I20</f>
        <v>0</v>
      </c>
      <c r="I11" s="14">
        <f>'[1]TCE - ANEXO III - Preencher'!J20</f>
        <v>214.58</v>
      </c>
      <c r="J11" s="14">
        <f>'[1]TCE - ANEXO III - Preencher'!K20</f>
        <v>0</v>
      </c>
      <c r="K11" s="15">
        <f>'[1]TCE - ANEXO III - Preencher'!L20</f>
        <v>300.05</v>
      </c>
      <c r="L11" s="15">
        <f>'[1]TCE - ANEXO III - Preencher'!M20</f>
        <v>6.6</v>
      </c>
      <c r="M11" s="15">
        <f t="shared" si="1"/>
        <v>293.45</v>
      </c>
      <c r="N11" s="15">
        <f>'[1]TCE - ANEXO III - Preencher'!O20</f>
        <v>11.44</v>
      </c>
      <c r="O11" s="15">
        <f>'[1]TCE - ANEXO III - Preencher'!P20</f>
        <v>0</v>
      </c>
      <c r="P11" s="16">
        <f t="shared" si="2"/>
        <v>11.44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519.47</v>
      </c>
    </row>
    <row r="12" spans="1:28" x14ac:dyDescent="0.2">
      <c r="A12" s="8">
        <f>IFERROR(VLOOKUP(B12,'[1]DADOS (OCULTAR)'!$Q$3:$S$103,3,0),"")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DANIELLE MARIA LOPES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44958</v>
      </c>
      <c r="H12" s="14">
        <f>'[1]TCE - ANEXO III - Preencher'!I21</f>
        <v>0</v>
      </c>
      <c r="I12" s="14">
        <f>'[1]TCE - ANEXO III - Preencher'!J21</f>
        <v>137.29</v>
      </c>
      <c r="J12" s="14">
        <f>'[1]TCE - ANEXO III - Preencher'!K21</f>
        <v>0</v>
      </c>
      <c r="K12" s="15">
        <f>'[1]TCE - ANEXO III - Preencher'!L21</f>
        <v>300.05</v>
      </c>
      <c r="L12" s="15">
        <f>'[1]TCE - ANEXO III - Preencher'!M21</f>
        <v>6.6</v>
      </c>
      <c r="M12" s="15">
        <f t="shared" si="1"/>
        <v>293.45</v>
      </c>
      <c r="N12" s="15">
        <f>'[1]TCE - ANEXO III - Preencher'!O21</f>
        <v>11.44</v>
      </c>
      <c r="O12" s="15">
        <f>'[1]TCE - ANEXO III - Preencher'!P21</f>
        <v>0</v>
      </c>
      <c r="P12" s="16">
        <f t="shared" si="2"/>
        <v>11.44</v>
      </c>
      <c r="Q12" s="15">
        <f>'[1]TCE - ANEXO III - Preencher'!R21</f>
        <v>195.4</v>
      </c>
      <c r="R12" s="15">
        <f>'[1]TCE - ANEXO III - Preencher'!S21</f>
        <v>87.34</v>
      </c>
      <c r="S12" s="16">
        <f t="shared" si="3"/>
        <v>108.06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550.24</v>
      </c>
    </row>
    <row r="13" spans="1:28" x14ac:dyDescent="0.2">
      <c r="A13" s="8">
        <f>IFERROR(VLOOKUP(B13,'[1]DADOS (OCULTAR)'!$Q$3:$S$103,3,0),"")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DANILO BARBOSA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3172-10</v>
      </c>
      <c r="G13" s="13">
        <f>IF('[1]TCE - ANEXO III - Preencher'!H22="","",'[1]TCE - ANEXO III - Preencher'!H22)</f>
        <v>44958</v>
      </c>
      <c r="H13" s="14">
        <f>'[1]TCE - ANEXO III - Preencher'!I22</f>
        <v>0</v>
      </c>
      <c r="I13" s="14">
        <f>'[1]TCE - ANEXO III - Preencher'!J22</f>
        <v>165.02</v>
      </c>
      <c r="J13" s="14">
        <f>'[1]TCE - ANEXO III - Preencher'!K22</f>
        <v>0</v>
      </c>
      <c r="K13" s="15">
        <f>'[1]TCE - ANEXO III - Preencher'!L22</f>
        <v>300.05</v>
      </c>
      <c r="L13" s="15">
        <f>'[1]TCE - ANEXO III - Preencher'!M22</f>
        <v>6.6</v>
      </c>
      <c r="M13" s="15">
        <f t="shared" si="1"/>
        <v>293.45</v>
      </c>
      <c r="N13" s="15">
        <f>'[1]TCE - ANEXO III - Preencher'!O22</f>
        <v>11.44</v>
      </c>
      <c r="O13" s="15">
        <f>'[1]TCE - ANEXO III - Preencher'!P22</f>
        <v>0</v>
      </c>
      <c r="P13" s="16">
        <f t="shared" si="2"/>
        <v>11.44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469.91</v>
      </c>
    </row>
    <row r="14" spans="1:28" x14ac:dyDescent="0.2">
      <c r="A14" s="8">
        <f>IFERROR(VLOOKUP(B14,'[1]DADOS (OCULTAR)'!$Q$3:$S$103,3,0),"")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DAYVID BATISTA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2234-05</v>
      </c>
      <c r="G14" s="13">
        <f>IF('[1]TCE - ANEXO III - Preencher'!H23="","",'[1]TCE - ANEXO III - Preencher'!H23)</f>
        <v>44958</v>
      </c>
      <c r="H14" s="14">
        <f>'[1]TCE - ANEXO III - Preencher'!I23</f>
        <v>0</v>
      </c>
      <c r="I14" s="14">
        <f>'[1]TCE - ANEXO III - Preencher'!J23</f>
        <v>362.5</v>
      </c>
      <c r="J14" s="14">
        <f>'[1]TCE - ANEXO III - Preencher'!K23</f>
        <v>0</v>
      </c>
      <c r="K14" s="15">
        <f>'[1]TCE - ANEXO III - Preencher'!L23</f>
        <v>300.05</v>
      </c>
      <c r="L14" s="15">
        <f>'[1]TCE - ANEXO III - Preencher'!M23</f>
        <v>6.6</v>
      </c>
      <c r="M14" s="15">
        <f t="shared" si="1"/>
        <v>293.45</v>
      </c>
      <c r="N14" s="15">
        <f>'[1]TCE - ANEXO III - Preencher'!O23</f>
        <v>11.44</v>
      </c>
      <c r="O14" s="15">
        <f>'[1]TCE - ANEXO III - Preencher'!P23</f>
        <v>0</v>
      </c>
      <c r="P14" s="16">
        <f t="shared" si="2"/>
        <v>11.44</v>
      </c>
      <c r="Q14" s="15">
        <f>'[1]TCE - ANEXO III - Preencher'!R23</f>
        <v>334.8</v>
      </c>
      <c r="R14" s="15">
        <f>'[1]TCE - ANEXO III - Preencher'!S23</f>
        <v>183.56</v>
      </c>
      <c r="S14" s="16">
        <f t="shared" si="3"/>
        <v>151.24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818.63000000000011</v>
      </c>
    </row>
    <row r="15" spans="1:28" x14ac:dyDescent="0.2">
      <c r="A15" s="8">
        <f>IFERROR(VLOOKUP(B15,'[1]DADOS (OCULTAR)'!$Q$3:$S$103,3,0),"")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DOUGLAS AYRAN DE SOUZA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3241-15</v>
      </c>
      <c r="G15" s="13">
        <f>IF('[1]TCE - ANEXO III - Preencher'!H24="","",'[1]TCE - ANEXO III - Preencher'!H24)</f>
        <v>44958</v>
      </c>
      <c r="H15" s="14">
        <f>'[1]TCE - ANEXO III - Preencher'!I24</f>
        <v>0</v>
      </c>
      <c r="I15" s="14">
        <f>'[1]TCE - ANEXO III - Preencher'!J24</f>
        <v>252.06</v>
      </c>
      <c r="J15" s="14">
        <f>'[1]TCE - ANEXO III - Preencher'!K24</f>
        <v>0</v>
      </c>
      <c r="K15" s="15">
        <f>'[1]TCE - ANEXO III - Preencher'!L24</f>
        <v>300.05</v>
      </c>
      <c r="L15" s="15">
        <f>'[1]TCE - ANEXO III - Preencher'!M24</f>
        <v>6.6</v>
      </c>
      <c r="M15" s="15">
        <f t="shared" si="1"/>
        <v>293.45</v>
      </c>
      <c r="N15" s="15">
        <f>'[1]TCE - ANEXO III - Preencher'!O24</f>
        <v>11.44</v>
      </c>
      <c r="O15" s="15">
        <f>'[1]TCE - ANEXO III - Preencher'!P24</f>
        <v>0</v>
      </c>
      <c r="P15" s="16">
        <f t="shared" si="2"/>
        <v>11.44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155.13999999999999</v>
      </c>
      <c r="U15" s="15">
        <f>'[1]TCE - ANEXO III - Preencher'!V24</f>
        <v>0</v>
      </c>
      <c r="V15" s="16">
        <f t="shared" si="4"/>
        <v>155.13999999999999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712.09</v>
      </c>
    </row>
    <row r="16" spans="1:28" x14ac:dyDescent="0.2">
      <c r="A16" s="8">
        <f>IFERROR(VLOOKUP(B16,'[1]DADOS (OCULTAR)'!$Q$3:$S$103,3,0),"")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DRYELLE KAREN DOS SANTOS PEREIRA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5211-30</v>
      </c>
      <c r="G16" s="13">
        <f>IF('[1]TCE - ANEXO III - Preencher'!H25="","",'[1]TCE - ANEXO III - Preencher'!H25)</f>
        <v>44958</v>
      </c>
      <c r="H16" s="14">
        <f>'[1]TCE - ANEXO III - Preencher'!I25</f>
        <v>0</v>
      </c>
      <c r="I16" s="14">
        <f>'[1]TCE - ANEXO III - Preencher'!J25</f>
        <v>126.52</v>
      </c>
      <c r="J16" s="14">
        <f>'[1]TCE - ANEXO III - Preencher'!K25</f>
        <v>0</v>
      </c>
      <c r="K16" s="15">
        <f>'[1]TCE - ANEXO III - Preencher'!L25</f>
        <v>300.05</v>
      </c>
      <c r="L16" s="15">
        <f>'[1]TCE - ANEXO III - Preencher'!M25</f>
        <v>6.6</v>
      </c>
      <c r="M16" s="15">
        <f t="shared" si="1"/>
        <v>293.45</v>
      </c>
      <c r="N16" s="15">
        <f>'[1]TCE - ANEXO III - Preencher'!O25</f>
        <v>11.44</v>
      </c>
      <c r="O16" s="15">
        <f>'[1]TCE - ANEXO III - Preencher'!P25</f>
        <v>0</v>
      </c>
      <c r="P16" s="16">
        <f t="shared" si="2"/>
        <v>11.44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431.40999999999997</v>
      </c>
    </row>
    <row r="17" spans="1:28" x14ac:dyDescent="0.2">
      <c r="A17" s="8">
        <f>IFERROR(VLOOKUP(B17,'[1]DADOS (OCULTAR)'!$Q$3:$S$103,3,0),"")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EDRIENE CABRAL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2515-20</v>
      </c>
      <c r="G17" s="13">
        <f>IF('[1]TCE - ANEXO III - Preencher'!H26="","",'[1]TCE - ANEXO III - Preencher'!H26)</f>
        <v>44958</v>
      </c>
      <c r="H17" s="14">
        <f>'[1]TCE - ANEXO III - Preencher'!I26</f>
        <v>0</v>
      </c>
      <c r="I17" s="14">
        <f>'[1]TCE - ANEXO III - Preencher'!J26</f>
        <v>214.58</v>
      </c>
      <c r="J17" s="14">
        <f>'[1]TCE - ANEXO III - Preencher'!K26</f>
        <v>0</v>
      </c>
      <c r="K17" s="15">
        <f>'[1]TCE - ANEXO III - Preencher'!L26</f>
        <v>300.05</v>
      </c>
      <c r="L17" s="15">
        <f>'[1]TCE - ANEXO III - Preencher'!M26</f>
        <v>6.6</v>
      </c>
      <c r="M17" s="15">
        <f t="shared" si="1"/>
        <v>293.45</v>
      </c>
      <c r="N17" s="15">
        <f>'[1]TCE - ANEXO III - Preencher'!O26</f>
        <v>11.44</v>
      </c>
      <c r="O17" s="15">
        <f>'[1]TCE - ANEXO III - Preencher'!P26</f>
        <v>0</v>
      </c>
      <c r="P17" s="16">
        <f t="shared" si="2"/>
        <v>11.44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519.47</v>
      </c>
    </row>
    <row r="18" spans="1:28" x14ac:dyDescent="0.2">
      <c r="A18" s="8">
        <f>IFERROR(VLOOKUP(B18,'[1]DADOS (OCULTAR)'!$Q$3:$S$103,3,0),"")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EDSON MOTA DE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44958</v>
      </c>
      <c r="H18" s="14">
        <f>'[1]TCE - ANEXO III - Preencher'!I27</f>
        <v>0</v>
      </c>
      <c r="I18" s="14">
        <f>'[1]TCE - ANEXO III - Preencher'!J27</f>
        <v>153.43</v>
      </c>
      <c r="J18" s="14">
        <f>'[1]TCE - ANEXO III - Preencher'!K27</f>
        <v>0</v>
      </c>
      <c r="K18" s="15">
        <f>'[1]TCE - ANEXO III - Preencher'!L27</f>
        <v>300.05</v>
      </c>
      <c r="L18" s="15">
        <f>'[1]TCE - ANEXO III - Preencher'!M27</f>
        <v>6.6</v>
      </c>
      <c r="M18" s="15">
        <f t="shared" si="1"/>
        <v>293.45</v>
      </c>
      <c r="N18" s="15">
        <f>'[1]TCE - ANEXO III - Preencher'!O27</f>
        <v>11.44</v>
      </c>
      <c r="O18" s="15">
        <f>'[1]TCE - ANEXO III - Preencher'!P27</f>
        <v>0</v>
      </c>
      <c r="P18" s="16">
        <f t="shared" si="2"/>
        <v>11.44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458.32</v>
      </c>
    </row>
    <row r="19" spans="1:28" x14ac:dyDescent="0.2">
      <c r="A19" s="8">
        <f>IFERROR(VLOOKUP(B19,'[1]DADOS (OCULTAR)'!$Q$3:$S$103,3,0),"")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ELIELMA MOTA DA SILVA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5143-20</v>
      </c>
      <c r="G19" s="13">
        <f>IF('[1]TCE - ANEXO III - Preencher'!H28="","",'[1]TCE - ANEXO III - Preencher'!H28)</f>
        <v>44958</v>
      </c>
      <c r="H19" s="14">
        <f>'[1]TCE - ANEXO III - Preencher'!I28</f>
        <v>0</v>
      </c>
      <c r="I19" s="14">
        <f>'[1]TCE - ANEXO III - Preencher'!J28</f>
        <v>126.51</v>
      </c>
      <c r="J19" s="14">
        <f>'[1]TCE - ANEXO III - Preencher'!K28</f>
        <v>0</v>
      </c>
      <c r="K19" s="15">
        <f>'[1]TCE - ANEXO III - Preencher'!L28</f>
        <v>300.05</v>
      </c>
      <c r="L19" s="15">
        <f>'[1]TCE - ANEXO III - Preencher'!M28</f>
        <v>6.6</v>
      </c>
      <c r="M19" s="15">
        <f t="shared" si="1"/>
        <v>293.45</v>
      </c>
      <c r="N19" s="15">
        <f>'[1]TCE - ANEXO III - Preencher'!O28</f>
        <v>11.44</v>
      </c>
      <c r="O19" s="15">
        <f>'[1]TCE - ANEXO III - Preencher'!P28</f>
        <v>0</v>
      </c>
      <c r="P19" s="16">
        <f t="shared" si="2"/>
        <v>11.44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431.4</v>
      </c>
    </row>
    <row r="20" spans="1:28" x14ac:dyDescent="0.2">
      <c r="A20" s="8">
        <f>IFERROR(VLOOKUP(B20,'[1]DADOS (OCULTAR)'!$Q$3:$S$103,3,0),"")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FABIANA DE OLIVEIRA VASCONCELOS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2516-05</v>
      </c>
      <c r="G20" s="13">
        <f>IF('[1]TCE - ANEXO III - Preencher'!H29="","",'[1]TCE - ANEXO III - Preencher'!H29)</f>
        <v>44958</v>
      </c>
      <c r="H20" s="14">
        <f>'[1]TCE - ANEXO III - Preencher'!I29</f>
        <v>0</v>
      </c>
      <c r="I20" s="14">
        <f>'[1]TCE - ANEXO III - Preencher'!J29</f>
        <v>234.14</v>
      </c>
      <c r="J20" s="14">
        <f>'[1]TCE - ANEXO III - Preencher'!K29</f>
        <v>0</v>
      </c>
      <c r="K20" s="15">
        <f>'[1]TCE - ANEXO III - Preencher'!L29</f>
        <v>300.05</v>
      </c>
      <c r="L20" s="15">
        <f>'[1]TCE - ANEXO III - Preencher'!M29</f>
        <v>6.6</v>
      </c>
      <c r="M20" s="15">
        <f t="shared" si="1"/>
        <v>293.45</v>
      </c>
      <c r="N20" s="15">
        <f>'[1]TCE - ANEXO III - Preencher'!O29</f>
        <v>11.44</v>
      </c>
      <c r="O20" s="15">
        <f>'[1]TCE - ANEXO III - Preencher'!P29</f>
        <v>0</v>
      </c>
      <c r="P20" s="16">
        <f t="shared" si="2"/>
        <v>11.44</v>
      </c>
      <c r="Q20" s="15">
        <f>'[1]TCE - ANEXO III - Preencher'!R29</f>
        <v>334.8</v>
      </c>
      <c r="R20" s="15">
        <f>'[1]TCE - ANEXO III - Preencher'!S29</f>
        <v>160.25</v>
      </c>
      <c r="S20" s="16">
        <f t="shared" si="3"/>
        <v>174.55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713.57999999999993</v>
      </c>
    </row>
    <row r="21" spans="1:28" x14ac:dyDescent="0.2">
      <c r="A21" s="8">
        <f>IFERROR(VLOOKUP(B21,'[1]DADOS (OCULTAR)'!$Q$3:$S$103,3,0),"")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FERNANDA LIBIA DAVID DE SALES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>
        <f>IF('[1]TCE - ANEXO III - Preencher'!H30="","",'[1]TCE - ANEXO III - Preencher'!H30)</f>
        <v>44958</v>
      </c>
      <c r="H21" s="14">
        <f>'[1]TCE - ANEXO III - Preencher'!I30</f>
        <v>0</v>
      </c>
      <c r="I21" s="14">
        <f>'[1]TCE - ANEXO III - Preencher'!J30</f>
        <v>126.51</v>
      </c>
      <c r="J21" s="14">
        <f>'[1]TCE - ANEXO III - Preencher'!K30</f>
        <v>0</v>
      </c>
      <c r="K21" s="15">
        <f>'[1]TCE - ANEXO III - Preencher'!L30</f>
        <v>300.05</v>
      </c>
      <c r="L21" s="15">
        <f>'[1]TCE - ANEXO III - Preencher'!M30</f>
        <v>6.6</v>
      </c>
      <c r="M21" s="15">
        <f t="shared" si="1"/>
        <v>293.45</v>
      </c>
      <c r="N21" s="15">
        <f>'[1]TCE - ANEXO III - Preencher'!O30</f>
        <v>11.45</v>
      </c>
      <c r="O21" s="15">
        <f>'[1]TCE - ANEXO III - Preencher'!P30</f>
        <v>0</v>
      </c>
      <c r="P21" s="16">
        <f t="shared" si="2"/>
        <v>11.45</v>
      </c>
      <c r="Q21" s="15">
        <f>'[1]TCE - ANEXO III - Preencher'!R30</f>
        <v>195.4</v>
      </c>
      <c r="R21" s="15">
        <f>'[1]TCE - ANEXO III - Preencher'!S30</f>
        <v>79.260000000000005</v>
      </c>
      <c r="S21" s="16">
        <f t="shared" si="3"/>
        <v>116.14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547.54999999999995</v>
      </c>
    </row>
    <row r="22" spans="1:28" x14ac:dyDescent="0.2">
      <c r="A22" s="8">
        <f>IFERROR(VLOOKUP(B22,'[1]DADOS (OCULTAR)'!$Q$3:$S$103,3,0),"")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FLÁVIA PATRICIA CAMPOS DA SILVA BOMFIM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4221-10</v>
      </c>
      <c r="G22" s="13">
        <f>IF('[1]TCE - ANEXO III - Preencher'!H31="","",'[1]TCE - ANEXO III - Preencher'!H31)</f>
        <v>44958</v>
      </c>
      <c r="H22" s="14">
        <f>'[1]TCE - ANEXO III - Preencher'!I31</f>
        <v>0</v>
      </c>
      <c r="I22" s="14">
        <f>'[1]TCE - ANEXO III - Preencher'!J31</f>
        <v>126.52</v>
      </c>
      <c r="J22" s="14">
        <f>'[1]TCE - ANEXO III - Preencher'!K31</f>
        <v>0</v>
      </c>
      <c r="K22" s="15">
        <f>'[1]TCE - ANEXO III - Preencher'!L31</f>
        <v>300.05</v>
      </c>
      <c r="L22" s="15">
        <f>'[1]TCE - ANEXO III - Preencher'!M31</f>
        <v>6.6</v>
      </c>
      <c r="M22" s="15">
        <f t="shared" si="1"/>
        <v>293.45</v>
      </c>
      <c r="N22" s="15">
        <f>'[1]TCE - ANEXO III - Preencher'!O31</f>
        <v>11.45</v>
      </c>
      <c r="O22" s="15">
        <f>'[1]TCE - ANEXO III - Preencher'!P31</f>
        <v>0</v>
      </c>
      <c r="P22" s="16">
        <f t="shared" si="2"/>
        <v>11.45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431.41999999999996</v>
      </c>
    </row>
    <row r="23" spans="1:28" x14ac:dyDescent="0.2">
      <c r="A23" s="8">
        <f>IFERROR(VLOOKUP(B23,'[1]DADOS (OCULTAR)'!$Q$3:$S$103,3,0),"")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FREDERICO GUILHERME DE O. T. BORBOREMA HENRIQUES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44958</v>
      </c>
      <c r="H23" s="14">
        <f>'[1]TCE - ANEXO III - Preencher'!I32</f>
        <v>0</v>
      </c>
      <c r="I23" s="14">
        <f>'[1]TCE - ANEXO III - Preencher'!J32</f>
        <v>987.63</v>
      </c>
      <c r="J23" s="14">
        <f>'[1]TCE - ANEXO III - Preencher'!K32</f>
        <v>0</v>
      </c>
      <c r="K23" s="15">
        <f>'[1]TCE - ANEXO III - Preencher'!L32</f>
        <v>176.5</v>
      </c>
      <c r="L23" s="15">
        <f>'[1]TCE - ANEXO III - Preencher'!M32</f>
        <v>6.6</v>
      </c>
      <c r="M23" s="15">
        <f t="shared" si="1"/>
        <v>169.9</v>
      </c>
      <c r="N23" s="15">
        <f>'[1]TCE - ANEXO III - Preencher'!O32</f>
        <v>11.45</v>
      </c>
      <c r="O23" s="15">
        <f>'[1]TCE - ANEXO III - Preencher'!P32</f>
        <v>0</v>
      </c>
      <c r="P23" s="16">
        <f t="shared" si="2"/>
        <v>11.45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1168.98</v>
      </c>
    </row>
    <row r="24" spans="1:28" x14ac:dyDescent="0.2">
      <c r="A24" s="8">
        <f>IFERROR(VLOOKUP(B24,'[1]DADOS (OCULTAR)'!$Q$3:$S$103,3,0),"")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GILVANIA BARBOSA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44958</v>
      </c>
      <c r="H24" s="14">
        <f>'[1]TCE - ANEXO III - Preencher'!I33</f>
        <v>0</v>
      </c>
      <c r="I24" s="14">
        <f>'[1]TCE - ANEXO III - Preencher'!J33</f>
        <v>125.48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6.6</v>
      </c>
      <c r="M24" s="15">
        <f t="shared" si="1"/>
        <v>-6.6</v>
      </c>
      <c r="N24" s="15">
        <f>'[1]TCE - ANEXO III - Preencher'!O33</f>
        <v>11.45</v>
      </c>
      <c r="O24" s="15">
        <f>'[1]TCE - ANEXO III - Preencher'!P33</f>
        <v>0</v>
      </c>
      <c r="P24" s="16">
        <f t="shared" si="2"/>
        <v>11.45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130.33000000000001</v>
      </c>
    </row>
    <row r="25" spans="1:28" x14ac:dyDescent="0.2">
      <c r="A25" s="8">
        <f>IFERROR(VLOOKUP(B25,'[1]DADOS (OCULTAR)'!$Q$3:$S$103,3,0),"")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JANETE DA CONCEIÇÃO FERREIRA MERGULHÃO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44958</v>
      </c>
      <c r="H25" s="14">
        <f>'[1]TCE - ANEXO III - Preencher'!I34</f>
        <v>0</v>
      </c>
      <c r="I25" s="14">
        <f>'[1]TCE - ANEXO III - Preencher'!J34</f>
        <v>249.17</v>
      </c>
      <c r="J25" s="14">
        <f>'[1]TCE - ANEXO III - Preencher'!K34</f>
        <v>0</v>
      </c>
      <c r="K25" s="15">
        <f>'[1]TCE - ANEXO III - Preencher'!L34</f>
        <v>300.05</v>
      </c>
      <c r="L25" s="15">
        <f>'[1]TCE - ANEXO III - Preencher'!M34</f>
        <v>6.6</v>
      </c>
      <c r="M25" s="15">
        <f t="shared" si="1"/>
        <v>293.45</v>
      </c>
      <c r="N25" s="15">
        <f>'[1]TCE - ANEXO III - Preencher'!O34</f>
        <v>11.45</v>
      </c>
      <c r="O25" s="15">
        <f>'[1]TCE - ANEXO III - Preencher'!P34</f>
        <v>0</v>
      </c>
      <c r="P25" s="16">
        <f t="shared" si="2"/>
        <v>11.45</v>
      </c>
      <c r="Q25" s="15">
        <f>'[1]TCE - ANEXO III - Preencher'!R34</f>
        <v>195.4</v>
      </c>
      <c r="R25" s="15">
        <f>'[1]TCE - ANEXO III - Preencher'!S34</f>
        <v>162.32</v>
      </c>
      <c r="S25" s="16">
        <f t="shared" si="3"/>
        <v>33.080000000000013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587.15000000000009</v>
      </c>
    </row>
    <row r="26" spans="1:28" x14ac:dyDescent="0.2">
      <c r="A26" s="8">
        <f>IFERROR(VLOOKUP(B26,'[1]DADOS (OCULTAR)'!$Q$3:$S$103,3,0),"")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JEFERSON CLAUZE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44958</v>
      </c>
      <c r="H26" s="14">
        <f>'[1]TCE - ANEXO III - Preencher'!I35</f>
        <v>0</v>
      </c>
      <c r="I26" s="14">
        <f>'[1]TCE - ANEXO III - Preencher'!J35</f>
        <v>126.51</v>
      </c>
      <c r="J26" s="14">
        <f>'[1]TCE - ANEXO III - Preencher'!K35</f>
        <v>0</v>
      </c>
      <c r="K26" s="15">
        <f>'[1]TCE - ANEXO III - Preencher'!L35</f>
        <v>300.05</v>
      </c>
      <c r="L26" s="15">
        <f>'[1]TCE - ANEXO III - Preencher'!M35</f>
        <v>6.6</v>
      </c>
      <c r="M26" s="15">
        <f t="shared" si="1"/>
        <v>293.45</v>
      </c>
      <c r="N26" s="15">
        <f>'[1]TCE - ANEXO III - Preencher'!O35</f>
        <v>11.45</v>
      </c>
      <c r="O26" s="15">
        <f>'[1]TCE - ANEXO III - Preencher'!P35</f>
        <v>0</v>
      </c>
      <c r="P26" s="16">
        <f t="shared" si="2"/>
        <v>11.45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431.40999999999997</v>
      </c>
    </row>
    <row r="27" spans="1:28" x14ac:dyDescent="0.2">
      <c r="A27" s="8">
        <f>IFERROR(VLOOKUP(B27,'[1]DADOS (OCULTAR)'!$Q$3:$S$103,3,0),"")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>JOAQUIM JOSÉ SALLES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7823-10</v>
      </c>
      <c r="G27" s="13">
        <f>IF('[1]TCE - ANEXO III - Preencher'!H36="","",'[1]TCE - ANEXO III - Preencher'!H36)</f>
        <v>44958</v>
      </c>
      <c r="H27" s="14">
        <f>'[1]TCE - ANEXO III - Preencher'!I36</f>
        <v>0</v>
      </c>
      <c r="I27" s="14">
        <f>'[1]TCE - ANEXO III - Preencher'!J36</f>
        <v>150.38</v>
      </c>
      <c r="J27" s="14">
        <f>'[1]TCE - ANEXO III - Preencher'!K36</f>
        <v>0</v>
      </c>
      <c r="K27" s="15">
        <f>'[1]TCE - ANEXO III - Preencher'!L36</f>
        <v>300.05</v>
      </c>
      <c r="L27" s="15">
        <f>'[1]TCE - ANEXO III - Preencher'!M36</f>
        <v>6.6</v>
      </c>
      <c r="M27" s="15">
        <f t="shared" si="1"/>
        <v>293.45</v>
      </c>
      <c r="N27" s="15">
        <f>'[1]TCE - ANEXO III - Preencher'!O36</f>
        <v>11.45</v>
      </c>
      <c r="O27" s="15">
        <f>'[1]TCE - ANEXO III - Preencher'!P36</f>
        <v>0</v>
      </c>
      <c r="P27" s="16">
        <f t="shared" si="2"/>
        <v>11.45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455.28</v>
      </c>
    </row>
    <row r="28" spans="1:28" x14ac:dyDescent="0.2">
      <c r="A28" s="8">
        <f>IFERROR(VLOOKUP(B28,'[1]DADOS (OCULTAR)'!$Q$3:$S$103,3,0),"")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 xml:space="preserve">JOSENILDA MARIA ALCÂNTARA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44958</v>
      </c>
      <c r="H28" s="14">
        <f>'[1]TCE - ANEXO III - Preencher'!I37</f>
        <v>0</v>
      </c>
      <c r="I28" s="14">
        <f>'[1]TCE - ANEXO III - Preencher'!J37</f>
        <v>150.41999999999999</v>
      </c>
      <c r="J28" s="14">
        <f>'[1]TCE - ANEXO III - Preencher'!K37</f>
        <v>0</v>
      </c>
      <c r="K28" s="15">
        <f>'[1]TCE - ANEXO III - Preencher'!L37</f>
        <v>52.95</v>
      </c>
      <c r="L28" s="15">
        <f>'[1]TCE - ANEXO III - Preencher'!M37</f>
        <v>6.6</v>
      </c>
      <c r="M28" s="15">
        <f t="shared" si="1"/>
        <v>46.35</v>
      </c>
      <c r="N28" s="15">
        <f>'[1]TCE - ANEXO III - Preencher'!O37</f>
        <v>11.45</v>
      </c>
      <c r="O28" s="15">
        <f>'[1]TCE - ANEXO III - Preencher'!P37</f>
        <v>0</v>
      </c>
      <c r="P28" s="16">
        <f t="shared" si="2"/>
        <v>11.45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208.21999999999997</v>
      </c>
    </row>
    <row r="29" spans="1:28" x14ac:dyDescent="0.2">
      <c r="A29" s="8">
        <f>IFERROR(VLOOKUP(B29,'[1]DADOS (OCULTAR)'!$Q$3:$S$103,3,0),"")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JOSIANE JOAQUINA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5134-30</v>
      </c>
      <c r="G29" s="13">
        <f>IF('[1]TCE - ANEXO III - Preencher'!H38="","",'[1]TCE - ANEXO III - Preencher'!H38)</f>
        <v>44958</v>
      </c>
      <c r="H29" s="14">
        <f>'[1]TCE - ANEXO III - Preencher'!I38</f>
        <v>0</v>
      </c>
      <c r="I29" s="14">
        <f>'[1]TCE - ANEXO III - Preencher'!J38</f>
        <v>134.94999999999999</v>
      </c>
      <c r="J29" s="14">
        <f>'[1]TCE - ANEXO III - Preencher'!K38</f>
        <v>0</v>
      </c>
      <c r="K29" s="15">
        <f>'[1]TCE - ANEXO III - Preencher'!L38</f>
        <v>105.9</v>
      </c>
      <c r="L29" s="15">
        <f>'[1]TCE - ANEXO III - Preencher'!M38</f>
        <v>0</v>
      </c>
      <c r="M29" s="15">
        <f t="shared" si="1"/>
        <v>105.9</v>
      </c>
      <c r="N29" s="15">
        <f>'[1]TCE - ANEXO III - Preencher'!O38</f>
        <v>11.45</v>
      </c>
      <c r="O29" s="15">
        <f>'[1]TCE - ANEXO III - Preencher'!P38</f>
        <v>0</v>
      </c>
      <c r="P29" s="16">
        <f t="shared" si="2"/>
        <v>11.45</v>
      </c>
      <c r="Q29" s="15">
        <f>'[1]TCE - ANEXO III - Preencher'!R38</f>
        <v>105.78999999999999</v>
      </c>
      <c r="R29" s="15">
        <f>'[1]TCE - ANEXO III - Preencher'!S38</f>
        <v>79.260000000000005</v>
      </c>
      <c r="S29" s="16">
        <f t="shared" si="3"/>
        <v>26.529999999999987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278.83</v>
      </c>
    </row>
    <row r="30" spans="1:28" x14ac:dyDescent="0.2">
      <c r="A30" s="8">
        <f>IFERROR(VLOOKUP(B30,'[1]DADOS (OCULTAR)'!$Q$3:$S$103,3,0),"")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JULIANA DA SILVA GUERRA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4110-05</v>
      </c>
      <c r="G30" s="13">
        <f>IF('[1]TCE - ANEXO III - Preencher'!H39="","",'[1]TCE - ANEXO III - Preencher'!H39)</f>
        <v>44958</v>
      </c>
      <c r="H30" s="14">
        <f>'[1]TCE - ANEXO III - Preencher'!I39</f>
        <v>0</v>
      </c>
      <c r="I30" s="14">
        <f>'[1]TCE - ANEXO III - Preencher'!J39</f>
        <v>126.51</v>
      </c>
      <c r="J30" s="14">
        <f>'[1]TCE - ANEXO III - Preencher'!K39</f>
        <v>0</v>
      </c>
      <c r="K30" s="15">
        <f>'[1]TCE - ANEXO III - Preencher'!L39</f>
        <v>300.05</v>
      </c>
      <c r="L30" s="15">
        <f>'[1]TCE - ANEXO III - Preencher'!M39</f>
        <v>6.6</v>
      </c>
      <c r="M30" s="15">
        <f t="shared" si="1"/>
        <v>293.45</v>
      </c>
      <c r="N30" s="15">
        <f>'[1]TCE - ANEXO III - Preencher'!O39</f>
        <v>11.45</v>
      </c>
      <c r="O30" s="15">
        <f>'[1]TCE - ANEXO III - Preencher'!P39</f>
        <v>0</v>
      </c>
      <c r="P30" s="16">
        <f t="shared" si="2"/>
        <v>11.45</v>
      </c>
      <c r="Q30" s="15">
        <f>'[1]TCE - ANEXO III - Preencher'!R39</f>
        <v>195.4</v>
      </c>
      <c r="R30" s="15">
        <f>'[1]TCE - ANEXO III - Preencher'!S39</f>
        <v>79.260000000000005</v>
      </c>
      <c r="S30" s="16">
        <f t="shared" si="3"/>
        <v>116.14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547.54999999999995</v>
      </c>
    </row>
    <row r="31" spans="1:28" x14ac:dyDescent="0.2">
      <c r="A31" s="8">
        <f>IFERROR(VLOOKUP(B31,'[1]DADOS (OCULTAR)'!$Q$3:$S$103,3,0),"")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KYLMA KETTLY GOMES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44958</v>
      </c>
      <c r="H31" s="14">
        <f>'[1]TCE - ANEXO III - Preencher'!I40</f>
        <v>0</v>
      </c>
      <c r="I31" s="14">
        <f>'[1]TCE - ANEXO III - Preencher'!J40</f>
        <v>137.28</v>
      </c>
      <c r="J31" s="14">
        <f>'[1]TCE - ANEXO III - Preencher'!K40</f>
        <v>0</v>
      </c>
      <c r="K31" s="15">
        <f>'[1]TCE - ANEXO III - Preencher'!L40</f>
        <v>300.05</v>
      </c>
      <c r="L31" s="15">
        <f>'[1]TCE - ANEXO III - Preencher'!M40</f>
        <v>6.6</v>
      </c>
      <c r="M31" s="15">
        <f t="shared" si="1"/>
        <v>293.45</v>
      </c>
      <c r="N31" s="15">
        <f>'[1]TCE - ANEXO III - Preencher'!O40</f>
        <v>11.45</v>
      </c>
      <c r="O31" s="15">
        <f>'[1]TCE - ANEXO III - Preencher'!P40</f>
        <v>0</v>
      </c>
      <c r="P31" s="16">
        <f t="shared" si="2"/>
        <v>11.45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69.41</v>
      </c>
      <c r="U31" s="15">
        <f>'[1]TCE - ANEXO III - Preencher'!V40</f>
        <v>0</v>
      </c>
      <c r="V31" s="16">
        <f t="shared" si="4"/>
        <v>69.41</v>
      </c>
      <c r="W31" s="17" t="str">
        <f>IF('[1]TCE - ANEXO III - Preencher'!X40="","",'[1]TCE - ANEXO III - Preencher'!X40)</f>
        <v>AUXÍLIO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511.59000000000003</v>
      </c>
    </row>
    <row r="32" spans="1:28" x14ac:dyDescent="0.2">
      <c r="A32" s="8">
        <f>IFERROR(VLOOKUP(B32,'[1]DADOS (OCULTAR)'!$Q$3:$S$103,3,0),"")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>LUCICLEIDE LOPES QUARESMA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44958</v>
      </c>
      <c r="H32" s="14">
        <f>'[1]TCE - ANEXO III - Preencher'!I41</f>
        <v>0</v>
      </c>
      <c r="I32" s="14">
        <f>'[1]TCE - ANEXO III - Preencher'!J41</f>
        <v>126.51</v>
      </c>
      <c r="J32" s="14">
        <f>'[1]TCE - ANEXO III - Preencher'!K41</f>
        <v>0</v>
      </c>
      <c r="K32" s="15">
        <f>'[1]TCE - ANEXO III - Preencher'!L41</f>
        <v>300.05</v>
      </c>
      <c r="L32" s="15">
        <f>'[1]TCE - ANEXO III - Preencher'!M41</f>
        <v>6.6</v>
      </c>
      <c r="M32" s="15">
        <f t="shared" si="1"/>
        <v>293.45</v>
      </c>
      <c r="N32" s="15">
        <f>'[1]TCE - ANEXO III - Preencher'!O41</f>
        <v>11.45</v>
      </c>
      <c r="O32" s="15">
        <f>'[1]TCE - ANEXO III - Preencher'!P41</f>
        <v>0</v>
      </c>
      <c r="P32" s="16">
        <f t="shared" si="2"/>
        <v>11.45</v>
      </c>
      <c r="Q32" s="15">
        <f>'[1]TCE - ANEXO III - Preencher'!R41</f>
        <v>195.39000000000001</v>
      </c>
      <c r="R32" s="15">
        <f>'[1]TCE - ANEXO III - Preencher'!S41</f>
        <v>79.260000000000005</v>
      </c>
      <c r="S32" s="16">
        <f t="shared" si="3"/>
        <v>116.13000000000001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547.54</v>
      </c>
    </row>
    <row r="33" spans="1:28" x14ac:dyDescent="0.2">
      <c r="A33" s="8">
        <f>IFERROR(VLOOKUP(B33,'[1]DADOS (OCULTAR)'!$Q$3:$S$103,3,0),"")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MARCOS ANTONIO RAMOS DE JESUS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3144-05</v>
      </c>
      <c r="G33" s="13">
        <f>IF('[1]TCE - ANEXO III - Preencher'!H42="","",'[1]TCE - ANEXO III - Preencher'!H42)</f>
        <v>44958</v>
      </c>
      <c r="H33" s="14">
        <f>'[1]TCE - ANEXO III - Preencher'!I42</f>
        <v>0</v>
      </c>
      <c r="I33" s="14">
        <f>'[1]TCE - ANEXO III - Preencher'!J42</f>
        <v>125.66</v>
      </c>
      <c r="J33" s="14">
        <f>'[1]TCE - ANEXO III - Preencher'!K42</f>
        <v>0</v>
      </c>
      <c r="K33" s="15">
        <f>'[1]TCE - ANEXO III - Preencher'!L42</f>
        <v>300.05</v>
      </c>
      <c r="L33" s="15">
        <f>'[1]TCE - ANEXO III - Preencher'!M42</f>
        <v>6.6</v>
      </c>
      <c r="M33" s="15">
        <f t="shared" si="1"/>
        <v>293.45</v>
      </c>
      <c r="N33" s="15">
        <f>'[1]TCE - ANEXO III - Preencher'!O42</f>
        <v>11.44</v>
      </c>
      <c r="O33" s="15">
        <f>'[1]TCE - ANEXO III - Preencher'!P42</f>
        <v>0</v>
      </c>
      <c r="P33" s="16">
        <f t="shared" si="2"/>
        <v>11.44</v>
      </c>
      <c r="Q33" s="15">
        <f>'[1]TCE - ANEXO III - Preencher'!R42</f>
        <v>169.88</v>
      </c>
      <c r="R33" s="15">
        <f>'[1]TCE - ANEXO III - Preencher'!S42</f>
        <v>79.260000000000005</v>
      </c>
      <c r="S33" s="16">
        <f t="shared" si="3"/>
        <v>90.61999999999999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521.16999999999996</v>
      </c>
    </row>
    <row r="34" spans="1:28" x14ac:dyDescent="0.2">
      <c r="A34" s="8">
        <f>IFERROR(VLOOKUP(B34,'[1]DADOS (OCULTAR)'!$Q$3:$S$103,3,0),"")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MARCOS AUGUSTO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5142-30</v>
      </c>
      <c r="G34" s="13">
        <f>IF('[1]TCE - ANEXO III - Preencher'!H43="","",'[1]TCE - ANEXO III - Preencher'!H43)</f>
        <v>44958</v>
      </c>
      <c r="H34" s="14">
        <f>'[1]TCE - ANEXO III - Preencher'!I43</f>
        <v>0</v>
      </c>
      <c r="I34" s="14">
        <f>'[1]TCE - ANEXO III - Preencher'!J43</f>
        <v>147.36000000000001</v>
      </c>
      <c r="J34" s="14">
        <f>'[1]TCE - ANEXO III - Preencher'!K43</f>
        <v>0</v>
      </c>
      <c r="K34" s="15">
        <f>'[1]TCE - ANEXO III - Preencher'!L43</f>
        <v>300.05</v>
      </c>
      <c r="L34" s="15">
        <f>'[1]TCE - ANEXO III - Preencher'!M43</f>
        <v>6.6</v>
      </c>
      <c r="M34" s="15">
        <f t="shared" si="1"/>
        <v>293.45</v>
      </c>
      <c r="N34" s="15">
        <f>'[1]TCE - ANEXO III - Preencher'!O43</f>
        <v>11.44</v>
      </c>
      <c r="O34" s="15">
        <f>'[1]TCE - ANEXO III - Preencher'!P43</f>
        <v>0</v>
      </c>
      <c r="P34" s="16">
        <f t="shared" si="2"/>
        <v>11.44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452.25</v>
      </c>
    </row>
    <row r="35" spans="1:28" x14ac:dyDescent="0.2">
      <c r="A35" s="8">
        <f>IFERROR(VLOOKUP(B35,'[1]DADOS (OCULTAR)'!$Q$3:$S$103,3,0),"")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MARIO LISBOA DE SEIXAS NETO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1231-05</v>
      </c>
      <c r="G35" s="13">
        <f>IF('[1]TCE - ANEXO III - Preencher'!H44="","",'[1]TCE - ANEXO III - Preencher'!H44)</f>
        <v>44958</v>
      </c>
      <c r="H35" s="14">
        <f>'[1]TCE - ANEXO III - Preencher'!I44</f>
        <v>0</v>
      </c>
      <c r="I35" s="14">
        <f>'[1]TCE - ANEXO III - Preencher'!J44</f>
        <v>852.98</v>
      </c>
      <c r="J35" s="14">
        <f>'[1]TCE - ANEXO III - Preencher'!K44</f>
        <v>0</v>
      </c>
      <c r="K35" s="15">
        <f>'[1]TCE - ANEXO III - Preencher'!L44</f>
        <v>176.5</v>
      </c>
      <c r="L35" s="15">
        <f>'[1]TCE - ANEXO III - Preencher'!M44</f>
        <v>6.6</v>
      </c>
      <c r="M35" s="15">
        <f t="shared" si="1"/>
        <v>169.9</v>
      </c>
      <c r="N35" s="15">
        <f>'[1]TCE - ANEXO III - Preencher'!O44</f>
        <v>11.44</v>
      </c>
      <c r="O35" s="15">
        <f>'[1]TCE - ANEXO III - Preencher'!P44</f>
        <v>0</v>
      </c>
      <c r="P35" s="16">
        <f t="shared" si="2"/>
        <v>11.44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2000</v>
      </c>
      <c r="U35" s="15">
        <f>'[1]TCE - ANEXO III - Preencher'!V44</f>
        <v>0</v>
      </c>
      <c r="V35" s="16">
        <f t="shared" si="4"/>
        <v>2000</v>
      </c>
      <c r="W35" s="17" t="str">
        <f>IF('[1]TCE - ANEXO III - Preencher'!X44="","",'[1]TCE - ANEXO III - Preencher'!X44)</f>
        <v>AUXÍLIO MORADIA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3034.3199999999997</v>
      </c>
    </row>
    <row r="36" spans="1:28" x14ac:dyDescent="0.2">
      <c r="A36" s="8">
        <f>IFERROR(VLOOKUP(B36,'[1]DADOS (OCULTAR)'!$Q$3:$S$103,3,0),"")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MATEUS DA SILVA ROSENDO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>
        <f>IF('[1]TCE - ANEXO III - Preencher'!H45="","",'[1]TCE - ANEXO III - Preencher'!H45)</f>
        <v>44958</v>
      </c>
      <c r="H36" s="14">
        <f>'[1]TCE - ANEXO III - Preencher'!I45</f>
        <v>0</v>
      </c>
      <c r="I36" s="14">
        <f>'[1]TCE - ANEXO III - Preencher'!J45</f>
        <v>126.39</v>
      </c>
      <c r="J36" s="14">
        <f>'[1]TCE - ANEXO III - Preencher'!K45</f>
        <v>0</v>
      </c>
      <c r="K36" s="15">
        <f>'[1]TCE - ANEXO III - Preencher'!L45</f>
        <v>300.05</v>
      </c>
      <c r="L36" s="15">
        <f>'[1]TCE - ANEXO III - Preencher'!M45</f>
        <v>6.6</v>
      </c>
      <c r="M36" s="15">
        <f t="shared" si="1"/>
        <v>293.45</v>
      </c>
      <c r="N36" s="15">
        <f>'[1]TCE - ANEXO III - Preencher'!O45</f>
        <v>11.44</v>
      </c>
      <c r="O36" s="15">
        <f>'[1]TCE - ANEXO III - Preencher'!P45</f>
        <v>0</v>
      </c>
      <c r="P36" s="16">
        <f t="shared" si="2"/>
        <v>11.44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431.28</v>
      </c>
    </row>
    <row r="37" spans="1:28" x14ac:dyDescent="0.2">
      <c r="A37" s="8">
        <f>IFERROR(VLOOKUP(B37,'[1]DADOS (OCULTAR)'!$Q$3:$S$103,3,0),"")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MATEUS SOUZA DE AMORIM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4110-05</v>
      </c>
      <c r="G37" s="13">
        <f>IF('[1]TCE - ANEXO III - Preencher'!H46="","",'[1]TCE - ANEXO III - Preencher'!H46)</f>
        <v>44958</v>
      </c>
      <c r="H37" s="14">
        <f>'[1]TCE - ANEXO III - Preencher'!I46</f>
        <v>0</v>
      </c>
      <c r="I37" s="14">
        <f>'[1]TCE - ANEXO III - Preencher'!J46</f>
        <v>18.11</v>
      </c>
      <c r="J37" s="14">
        <f>'[1]TCE - ANEXO III - Preencher'!K46</f>
        <v>0</v>
      </c>
      <c r="K37" s="15">
        <f>'[1]TCE - ANEXO III - Preencher'!L46</f>
        <v>300.05</v>
      </c>
      <c r="L37" s="15">
        <f>'[1]TCE - ANEXO III - Preencher'!M46</f>
        <v>6.6</v>
      </c>
      <c r="M37" s="15">
        <f t="shared" si="1"/>
        <v>293.45</v>
      </c>
      <c r="N37" s="15">
        <f>'[1]TCE - ANEXO III - Preencher'!O46</f>
        <v>11.44</v>
      </c>
      <c r="O37" s="15">
        <f>'[1]TCE - ANEXO III - Preencher'!P46</f>
        <v>0</v>
      </c>
      <c r="P37" s="16">
        <f t="shared" si="2"/>
        <v>11.44</v>
      </c>
      <c r="Q37" s="15">
        <f>'[1]TCE - ANEXO III - Preencher'!R46</f>
        <v>169.9</v>
      </c>
      <c r="R37" s="15">
        <f>'[1]TCE - ANEXO III - Preencher'!S46</f>
        <v>39.06</v>
      </c>
      <c r="S37" s="16">
        <f t="shared" si="3"/>
        <v>130.84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453.84000000000003</v>
      </c>
    </row>
    <row r="38" spans="1:28" x14ac:dyDescent="0.2">
      <c r="A38" s="8">
        <f>IFERROR(VLOOKUP(B38,'[1]DADOS (OCULTAR)'!$Q$3:$S$103,3,0),"")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MIRIAM MARTINS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44958</v>
      </c>
      <c r="H38" s="14">
        <f>'[1]TCE - ANEXO III - Preencher'!I47</f>
        <v>0</v>
      </c>
      <c r="I38" s="14">
        <f>'[1]TCE - ANEXO III - Preencher'!J47</f>
        <v>126.51</v>
      </c>
      <c r="J38" s="14">
        <f>'[1]TCE - ANEXO III - Preencher'!K47</f>
        <v>0</v>
      </c>
      <c r="K38" s="15">
        <f>'[1]TCE - ANEXO III - Preencher'!L47</f>
        <v>300.05</v>
      </c>
      <c r="L38" s="15">
        <f>'[1]TCE - ANEXO III - Preencher'!M47</f>
        <v>6.6</v>
      </c>
      <c r="M38" s="15">
        <f t="shared" si="1"/>
        <v>293.45</v>
      </c>
      <c r="N38" s="15">
        <f>'[1]TCE - ANEXO III - Preencher'!O47</f>
        <v>11.45</v>
      </c>
      <c r="O38" s="15">
        <f>'[1]TCE - ANEXO III - Preencher'!P47</f>
        <v>0</v>
      </c>
      <c r="P38" s="16">
        <f t="shared" si="2"/>
        <v>11.45</v>
      </c>
      <c r="Q38" s="15">
        <f>'[1]TCE - ANEXO III - Preencher'!R47</f>
        <v>195.4</v>
      </c>
      <c r="R38" s="15">
        <f>'[1]TCE - ANEXO III - Preencher'!S47</f>
        <v>79.260000000000005</v>
      </c>
      <c r="S38" s="16">
        <f t="shared" si="3"/>
        <v>116.14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547.54999999999995</v>
      </c>
    </row>
    <row r="39" spans="1:28" x14ac:dyDescent="0.2">
      <c r="A39" s="8">
        <f>IFERROR(VLOOKUP(B39,'[1]DADOS (OCULTAR)'!$Q$3:$S$103,3,0),"")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NATHALIA GUIMARÃES NICEAS DE ALBUQUERQUE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2238-10</v>
      </c>
      <c r="G39" s="13">
        <f>IF('[1]TCE - ANEXO III - Preencher'!H48="","",'[1]TCE - ANEXO III - Preencher'!H48)</f>
        <v>44958</v>
      </c>
      <c r="H39" s="14">
        <f>'[1]TCE - ANEXO III - Preencher'!I48</f>
        <v>0</v>
      </c>
      <c r="I39" s="14">
        <f>'[1]TCE - ANEXO III - Preencher'!J48</f>
        <v>213.45</v>
      </c>
      <c r="J39" s="14">
        <f>'[1]TCE - ANEXO III - Preencher'!K48</f>
        <v>0</v>
      </c>
      <c r="K39" s="15">
        <f>'[1]TCE - ANEXO III - Preencher'!L48</f>
        <v>300.05</v>
      </c>
      <c r="L39" s="15">
        <f>'[1]TCE - ANEXO III - Preencher'!M48</f>
        <v>6.6</v>
      </c>
      <c r="M39" s="15">
        <f t="shared" si="1"/>
        <v>293.45</v>
      </c>
      <c r="N39" s="15">
        <f>'[1]TCE - ANEXO III - Preencher'!O48</f>
        <v>11.45</v>
      </c>
      <c r="O39" s="15">
        <f>'[1]TCE - ANEXO III - Preencher'!P48</f>
        <v>0</v>
      </c>
      <c r="P39" s="16">
        <f t="shared" si="2"/>
        <v>11.45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518.35</v>
      </c>
    </row>
    <row r="40" spans="1:28" x14ac:dyDescent="0.2">
      <c r="A40" s="8">
        <f>IFERROR(VLOOKUP(B40,'[1]DADOS (OCULTAR)'!$Q$3:$S$103,3,0),"")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PAULO FRANCISCO DA COSTA ARAÚJO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3144-05</v>
      </c>
      <c r="G40" s="13">
        <f>IF('[1]TCE - ANEXO III - Preencher'!H49="","",'[1]TCE - ANEXO III - Preencher'!H49)</f>
        <v>44958</v>
      </c>
      <c r="H40" s="14">
        <f>'[1]TCE - ANEXO III - Preencher'!I49</f>
        <v>0</v>
      </c>
      <c r="I40" s="14">
        <f>'[1]TCE - ANEXO III - Preencher'!J49</f>
        <v>125.36</v>
      </c>
      <c r="J40" s="14">
        <f>'[1]TCE - ANEXO III - Preencher'!K49</f>
        <v>0</v>
      </c>
      <c r="K40" s="15">
        <f>'[1]TCE - ANEXO III - Preencher'!L49</f>
        <v>300.05</v>
      </c>
      <c r="L40" s="15">
        <f>'[1]TCE - ANEXO III - Preencher'!M49</f>
        <v>6.6</v>
      </c>
      <c r="M40" s="15">
        <f t="shared" si="1"/>
        <v>293.45</v>
      </c>
      <c r="N40" s="15">
        <f>'[1]TCE - ANEXO III - Preencher'!O49</f>
        <v>11.45</v>
      </c>
      <c r="O40" s="15">
        <f>'[1]TCE - ANEXO III - Preencher'!P49</f>
        <v>0</v>
      </c>
      <c r="P40" s="16">
        <f t="shared" si="2"/>
        <v>11.45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430.26</v>
      </c>
    </row>
    <row r="41" spans="1:28" x14ac:dyDescent="0.2">
      <c r="A41" s="8">
        <f>IFERROR(VLOOKUP(B41,'[1]DADOS (OCULTAR)'!$Q$3:$S$103,3,0),"")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PAULO ROBERTO DOS SANTOS FILHO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>
        <f>IF('[1]TCE - ANEXO III - Preencher'!H50="","",'[1]TCE - ANEXO III - Preencher'!H50)</f>
        <v>44958</v>
      </c>
      <c r="H41" s="14">
        <f>'[1]TCE - ANEXO III - Preencher'!I50</f>
        <v>0</v>
      </c>
      <c r="I41" s="14">
        <f>'[1]TCE - ANEXO III - Preencher'!J50</f>
        <v>42.18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6.6</v>
      </c>
      <c r="M41" s="15">
        <f t="shared" si="1"/>
        <v>-6.6</v>
      </c>
      <c r="N41" s="15">
        <f>'[1]TCE - ANEXO III - Preencher'!O50</f>
        <v>11.45</v>
      </c>
      <c r="O41" s="15">
        <f>'[1]TCE - ANEXO III - Preencher'!P50</f>
        <v>0</v>
      </c>
      <c r="P41" s="16">
        <f t="shared" si="2"/>
        <v>11.45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77.569999999999993</v>
      </c>
      <c r="U41" s="15">
        <f>'[1]TCE - ANEXO III - Preencher'!V50</f>
        <v>0</v>
      </c>
      <c r="V41" s="16">
        <f t="shared" si="4"/>
        <v>77.569999999999993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124.6</v>
      </c>
    </row>
    <row r="42" spans="1:28" x14ac:dyDescent="0.2">
      <c r="A42" s="8">
        <f>IFERROR(VLOOKUP(B42,'[1]DADOS (OCULTAR)'!$Q$3:$S$103,3,0),"")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>RAIZA TRAVASSO GOMES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>
        <f>IF('[1]TCE - ANEXO III - Preencher'!H51="","",'[1]TCE - ANEXO III - Preencher'!H51)</f>
        <v>44958</v>
      </c>
      <c r="H42" s="14">
        <f>'[1]TCE - ANEXO III - Preencher'!I51</f>
        <v>0</v>
      </c>
      <c r="I42" s="14">
        <f>'[1]TCE - ANEXO III - Preencher'!J51</f>
        <v>126.52</v>
      </c>
      <c r="J42" s="14">
        <f>'[1]TCE - ANEXO III - Preencher'!K51</f>
        <v>0</v>
      </c>
      <c r="K42" s="15">
        <f>'[1]TCE - ANEXO III - Preencher'!L51</f>
        <v>247.1</v>
      </c>
      <c r="L42" s="15">
        <f>'[1]TCE - ANEXO III - Preencher'!M51</f>
        <v>6.6</v>
      </c>
      <c r="M42" s="15">
        <f t="shared" si="1"/>
        <v>240.5</v>
      </c>
      <c r="N42" s="15">
        <f>'[1]TCE - ANEXO III - Preencher'!O51</f>
        <v>11.45</v>
      </c>
      <c r="O42" s="15">
        <f>'[1]TCE - ANEXO III - Preencher'!P51</f>
        <v>0</v>
      </c>
      <c r="P42" s="16">
        <f t="shared" si="2"/>
        <v>11.45</v>
      </c>
      <c r="Q42" s="15">
        <f>'[1]TCE - ANEXO III - Preencher'!R51</f>
        <v>195.3</v>
      </c>
      <c r="R42" s="15">
        <f>'[1]TCE - ANEXO III - Preencher'!S51</f>
        <v>79.260000000000005</v>
      </c>
      <c r="S42" s="16">
        <f t="shared" si="3"/>
        <v>116.04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494.51</v>
      </c>
    </row>
    <row r="43" spans="1:28" x14ac:dyDescent="0.2">
      <c r="A43" s="8">
        <f>IFERROR(VLOOKUP(B43,'[1]DADOS (OCULTAR)'!$Q$3:$S$103,3,0),"")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 xml:space="preserve">REBECA CANÁRIO FÉLIX E SOUZA 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44958</v>
      </c>
      <c r="H43" s="14">
        <f>'[1]TCE - ANEXO III - Preencher'!I52</f>
        <v>0</v>
      </c>
      <c r="I43" s="14">
        <f>'[1]TCE - ANEXO III - Preencher'!J52</f>
        <v>543.11</v>
      </c>
      <c r="J43" s="14">
        <f>'[1]TCE - ANEXO III - Preencher'!K52</f>
        <v>0</v>
      </c>
      <c r="K43" s="15">
        <f>'[1]TCE - ANEXO III - Preencher'!L52</f>
        <v>300.05</v>
      </c>
      <c r="L43" s="15">
        <f>'[1]TCE - ANEXO III - Preencher'!M52</f>
        <v>6.6</v>
      </c>
      <c r="M43" s="15">
        <f t="shared" si="1"/>
        <v>293.45</v>
      </c>
      <c r="N43" s="15">
        <f>'[1]TCE - ANEXO III - Preencher'!O52</f>
        <v>11.45</v>
      </c>
      <c r="O43" s="15">
        <f>'[1]TCE - ANEXO III - Preencher'!P52</f>
        <v>0</v>
      </c>
      <c r="P43" s="16">
        <f t="shared" si="2"/>
        <v>11.45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1500</v>
      </c>
      <c r="U43" s="15">
        <f>'[1]TCE - ANEXO III - Preencher'!V52</f>
        <v>0</v>
      </c>
      <c r="V43" s="16">
        <f t="shared" si="4"/>
        <v>1500</v>
      </c>
      <c r="W43" s="17" t="str">
        <f>IF('[1]TCE - ANEXO III - Preencher'!X52="","",'[1]TCE - ANEXO III - Preencher'!X52)</f>
        <v>AUXÍLLIO MORADIA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2348.0100000000002</v>
      </c>
    </row>
    <row r="44" spans="1:28" x14ac:dyDescent="0.2">
      <c r="A44" s="8">
        <f>IFERROR(VLOOKUP(B44,'[1]DADOS (OCULTAR)'!$Q$3:$S$103,3,0),"")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RENATA SILVA DA MOTA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>
        <f>IF('[1]TCE - ANEXO III - Preencher'!H53="","",'[1]TCE - ANEXO III - Preencher'!H53)</f>
        <v>44958</v>
      </c>
      <c r="H44" s="14">
        <f>'[1]TCE - ANEXO III - Preencher'!I53</f>
        <v>0</v>
      </c>
      <c r="I44" s="14">
        <f>'[1]TCE - ANEXO III - Preencher'!J53</f>
        <v>126.51</v>
      </c>
      <c r="J44" s="14">
        <f>'[1]TCE - ANEXO III - Preencher'!K53</f>
        <v>0</v>
      </c>
      <c r="K44" s="15">
        <f>'[1]TCE - ANEXO III - Preencher'!L53</f>
        <v>176.5</v>
      </c>
      <c r="L44" s="15">
        <f>'[1]TCE - ANEXO III - Preencher'!M53</f>
        <v>6.6</v>
      </c>
      <c r="M44" s="15">
        <f t="shared" si="1"/>
        <v>169.9</v>
      </c>
      <c r="N44" s="15">
        <f>'[1]TCE - ANEXO III - Preencher'!O53</f>
        <v>11.45</v>
      </c>
      <c r="O44" s="15">
        <f>'[1]TCE - ANEXO III - Preencher'!P53</f>
        <v>0</v>
      </c>
      <c r="P44" s="16">
        <f t="shared" si="2"/>
        <v>11.45</v>
      </c>
      <c r="Q44" s="15">
        <f>'[1]TCE - ANEXO III - Preencher'!R53</f>
        <v>195.3</v>
      </c>
      <c r="R44" s="15">
        <f>'[1]TCE - ANEXO III - Preencher'!S53</f>
        <v>79.260000000000005</v>
      </c>
      <c r="S44" s="16">
        <f t="shared" si="3"/>
        <v>116.04</v>
      </c>
      <c r="T44" s="15">
        <f>'[1]TCE - ANEXO III - Preencher'!U53</f>
        <v>77.569999999999993</v>
      </c>
      <c r="U44" s="15">
        <f>'[1]TCE - ANEXO III - Preencher'!V53</f>
        <v>0</v>
      </c>
      <c r="V44" s="16">
        <f t="shared" si="4"/>
        <v>77.569999999999993</v>
      </c>
      <c r="W44" s="17" t="str">
        <f>IF('[1]TCE - ANEXO III - Preencher'!X53="","",'[1]TCE - ANEXO III - Preencher'!X53)</f>
        <v>AUXÍLIO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501.47</v>
      </c>
    </row>
    <row r="45" spans="1:28" x14ac:dyDescent="0.2">
      <c r="A45" s="8">
        <f>IFERROR(VLOOKUP(B45,'[1]DADOS (OCULTAR)'!$Q$3:$S$103,3,0),"")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RENILDO JOSÉ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>
        <f>IF('[1]TCE - ANEXO III - Preencher'!H54="","",'[1]TCE - ANEXO III - Preencher'!H54)</f>
        <v>44958</v>
      </c>
      <c r="H45" s="14">
        <f>'[1]TCE - ANEXO III - Preencher'!I54</f>
        <v>0</v>
      </c>
      <c r="I45" s="14">
        <f>'[1]TCE - ANEXO III - Preencher'!J54</f>
        <v>126.51</v>
      </c>
      <c r="J45" s="14">
        <f>'[1]TCE - ANEXO III - Preencher'!K54</f>
        <v>0</v>
      </c>
      <c r="K45" s="15">
        <f>'[1]TCE - ANEXO III - Preencher'!L54</f>
        <v>247.1</v>
      </c>
      <c r="L45" s="15">
        <f>'[1]TCE - ANEXO III - Preencher'!M54</f>
        <v>6.6</v>
      </c>
      <c r="M45" s="15">
        <f t="shared" si="1"/>
        <v>240.5</v>
      </c>
      <c r="N45" s="15">
        <f>'[1]TCE - ANEXO III - Preencher'!O54</f>
        <v>11.45</v>
      </c>
      <c r="O45" s="15">
        <f>'[1]TCE - ANEXO III - Preencher'!P54</f>
        <v>0</v>
      </c>
      <c r="P45" s="16">
        <f t="shared" si="2"/>
        <v>11.45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77.569999999999993</v>
      </c>
      <c r="U45" s="15">
        <f>'[1]TCE - ANEXO III - Preencher'!V54</f>
        <v>0</v>
      </c>
      <c r="V45" s="16">
        <f t="shared" si="4"/>
        <v>77.569999999999993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456.03</v>
      </c>
    </row>
    <row r="46" spans="1:28" x14ac:dyDescent="0.2">
      <c r="A46" s="8">
        <f>IFERROR(VLOOKUP(B46,'[1]DADOS (OCULTAR)'!$Q$3:$S$103,3,0),"")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>RIVALDO MARTINS DE OLIVEIRA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>
        <f>IF('[1]TCE - ANEXO III - Preencher'!H55="","",'[1]TCE - ANEXO III - Preencher'!H55)</f>
        <v>44958</v>
      </c>
      <c r="H46" s="14">
        <f>'[1]TCE - ANEXO III - Preencher'!I55</f>
        <v>0</v>
      </c>
      <c r="I46" s="14">
        <f>'[1]TCE - ANEXO III - Preencher'!J55</f>
        <v>149.58000000000001</v>
      </c>
      <c r="J46" s="14">
        <f>'[1]TCE - ANEXO III - Preencher'!K55</f>
        <v>0</v>
      </c>
      <c r="K46" s="15">
        <f>'[1]TCE - ANEXO III - Preencher'!L55</f>
        <v>300.05</v>
      </c>
      <c r="L46" s="15">
        <f>'[1]TCE - ANEXO III - Preencher'!M55</f>
        <v>6.6</v>
      </c>
      <c r="M46" s="15">
        <f t="shared" si="1"/>
        <v>293.45</v>
      </c>
      <c r="N46" s="15">
        <f>'[1]TCE - ANEXO III - Preencher'!O55</f>
        <v>11.45</v>
      </c>
      <c r="O46" s="15">
        <f>'[1]TCE - ANEXO III - Preencher'!P55</f>
        <v>0</v>
      </c>
      <c r="P46" s="16">
        <f t="shared" si="2"/>
        <v>11.45</v>
      </c>
      <c r="Q46" s="15">
        <f>'[1]TCE - ANEXO III - Preencher'!R55</f>
        <v>161.80000000000001</v>
      </c>
      <c r="R46" s="15">
        <f>'[1]TCE - ANEXO III - Preencher'!S55</f>
        <v>79.260000000000005</v>
      </c>
      <c r="S46" s="16">
        <f t="shared" si="3"/>
        <v>82.54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537.02</v>
      </c>
    </row>
    <row r="47" spans="1:28" x14ac:dyDescent="0.2">
      <c r="A47" s="8">
        <f>IFERROR(VLOOKUP(B47,'[1]DADOS (OCULTAR)'!$Q$3:$S$103,3,0),"")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>ROSIMERE CRISTINA OLIVEIRA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44958</v>
      </c>
      <c r="H47" s="14">
        <f>'[1]TCE - ANEXO III - Preencher'!I56</f>
        <v>0</v>
      </c>
      <c r="I47" s="14">
        <f>'[1]TCE - ANEXO III - Preencher'!J56</f>
        <v>137.28</v>
      </c>
      <c r="J47" s="14">
        <f>'[1]TCE - ANEXO III - Preencher'!K56</f>
        <v>0</v>
      </c>
      <c r="K47" s="15">
        <f>'[1]TCE - ANEXO III - Preencher'!L56</f>
        <v>300.05</v>
      </c>
      <c r="L47" s="15">
        <f>'[1]TCE - ANEXO III - Preencher'!M56</f>
        <v>6.6</v>
      </c>
      <c r="M47" s="15">
        <f t="shared" si="1"/>
        <v>293.45</v>
      </c>
      <c r="N47" s="15">
        <f>'[1]TCE - ANEXO III - Preencher'!O56</f>
        <v>11.45</v>
      </c>
      <c r="O47" s="15">
        <f>'[1]TCE - ANEXO III - Preencher'!P56</f>
        <v>0</v>
      </c>
      <c r="P47" s="16">
        <f t="shared" si="2"/>
        <v>11.45</v>
      </c>
      <c r="Q47" s="15">
        <f>'[1]TCE - ANEXO III - Preencher'!R56</f>
        <v>195.4</v>
      </c>
      <c r="R47" s="15">
        <f>'[1]TCE - ANEXO III - Preencher'!S56</f>
        <v>87.34</v>
      </c>
      <c r="S47" s="16">
        <f t="shared" si="3"/>
        <v>108.06</v>
      </c>
      <c r="T47" s="15">
        <f>'[1]TCE - ANEXO III - Preencher'!U56</f>
        <v>69.41</v>
      </c>
      <c r="U47" s="15">
        <f>'[1]TCE - ANEXO III - Preencher'!V56</f>
        <v>0</v>
      </c>
      <c r="V47" s="16">
        <f t="shared" si="4"/>
        <v>69.41</v>
      </c>
      <c r="W47" s="17" t="str">
        <f>IF('[1]TCE - ANEXO III - Preencher'!X56="","",'[1]TCE - ANEXO III - Preencher'!X56)</f>
        <v>AUXÍLIIO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619.65</v>
      </c>
    </row>
    <row r="48" spans="1:28" x14ac:dyDescent="0.2">
      <c r="A48" s="8">
        <f>IFERROR(VLOOKUP(B48,'[1]DADOS (OCULTAR)'!$Q$3:$S$103,3,0),"")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RUAN RODRIGO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44958</v>
      </c>
      <c r="H48" s="14">
        <f>'[1]TCE - ANEXO III - Preencher'!I57</f>
        <v>0</v>
      </c>
      <c r="I48" s="14">
        <f>'[1]TCE - ANEXO III - Preencher'!J57</f>
        <v>161.05000000000001</v>
      </c>
      <c r="J48" s="14">
        <f>'[1]TCE - ANEXO III - Preencher'!K57</f>
        <v>0</v>
      </c>
      <c r="K48" s="15">
        <f>'[1]TCE - ANEXO III - Preencher'!L57</f>
        <v>70.599999999999994</v>
      </c>
      <c r="L48" s="15">
        <f>'[1]TCE - ANEXO III - Preencher'!M57</f>
        <v>6.6</v>
      </c>
      <c r="M48" s="15">
        <f t="shared" si="1"/>
        <v>63.999999999999993</v>
      </c>
      <c r="N48" s="15">
        <f>'[1]TCE - ANEXO III - Preencher'!O57</f>
        <v>11.45</v>
      </c>
      <c r="O48" s="15">
        <f>'[1]TCE - ANEXO III - Preencher'!P57</f>
        <v>0</v>
      </c>
      <c r="P48" s="16">
        <f t="shared" si="2"/>
        <v>11.45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77.569999999999993</v>
      </c>
      <c r="U48" s="15">
        <f>'[1]TCE - ANEXO III - Preencher'!V57</f>
        <v>0</v>
      </c>
      <c r="V48" s="16">
        <f t="shared" si="4"/>
        <v>77.569999999999993</v>
      </c>
      <c r="W48" s="17" t="str">
        <f>IF('[1]TCE - ANEXO III - Preencher'!X57="","",'[1]TCE - ANEXO III - Preencher'!X57)</f>
        <v>AUXÍLIIO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314.07</v>
      </c>
    </row>
    <row r="49" spans="1:28" x14ac:dyDescent="0.2">
      <c r="A49" s="8">
        <f>IFERROR(VLOOKUP(B49,'[1]DADOS (OCULTAR)'!$Q$3:$S$103,3,0),"")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RUDIMAR LUIZ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>
        <f>IF('[1]TCE - ANEXO III - Preencher'!H58="","",'[1]TCE - ANEXO III - Preencher'!H58)</f>
        <v>44958</v>
      </c>
      <c r="H49" s="14">
        <f>'[1]TCE - ANEXO III - Preencher'!I58</f>
        <v>0</v>
      </c>
      <c r="I49" s="14">
        <f>'[1]TCE - ANEXO III - Preencher'!J58</f>
        <v>153.43</v>
      </c>
      <c r="J49" s="14">
        <f>'[1]TCE - ANEXO III - Preencher'!K58</f>
        <v>0</v>
      </c>
      <c r="K49" s="15">
        <f>'[1]TCE - ANEXO III - Preencher'!L58</f>
        <v>300.05</v>
      </c>
      <c r="L49" s="15">
        <f>'[1]TCE - ANEXO III - Preencher'!M58</f>
        <v>6.6</v>
      </c>
      <c r="M49" s="15">
        <f t="shared" si="1"/>
        <v>293.45</v>
      </c>
      <c r="N49" s="15">
        <f>'[1]TCE - ANEXO III - Preencher'!O58</f>
        <v>11.45</v>
      </c>
      <c r="O49" s="15">
        <f>'[1]TCE - ANEXO III - Preencher'!P58</f>
        <v>0</v>
      </c>
      <c r="P49" s="16">
        <f t="shared" si="2"/>
        <v>11.45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458.33</v>
      </c>
    </row>
    <row r="50" spans="1:28" x14ac:dyDescent="0.2">
      <c r="A50" s="8">
        <f>IFERROR(VLOOKUP(B50,'[1]DADOS (OCULTAR)'!$Q$3:$S$103,3,0),"")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SANDRA MICHELE DOS SANTOS QUEIROZ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44958</v>
      </c>
      <c r="H50" s="14">
        <f>'[1]TCE - ANEXO III - Preencher'!I59</f>
        <v>0</v>
      </c>
      <c r="I50" s="14">
        <f>'[1]TCE - ANEXO III - Preencher'!J59</f>
        <v>190.54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6.6</v>
      </c>
      <c r="M50" s="15">
        <f t="shared" si="1"/>
        <v>-6.6</v>
      </c>
      <c r="N50" s="15">
        <f>'[1]TCE - ANEXO III - Preencher'!O59</f>
        <v>11.45</v>
      </c>
      <c r="O50" s="15">
        <f>'[1]TCE - ANEXO III - Preencher'!P59</f>
        <v>0</v>
      </c>
      <c r="P50" s="16">
        <f t="shared" si="2"/>
        <v>11.45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195.39</v>
      </c>
    </row>
    <row r="51" spans="1:28" x14ac:dyDescent="0.2">
      <c r="A51" s="8">
        <f>IFERROR(VLOOKUP(B51,'[1]DADOS (OCULTAR)'!$Q$3:$S$103,3,0),"")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SUENILDO DE OLIVEIRA FILHO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>
        <f>IF('[1]TCE - ANEXO III - Preencher'!H60="","",'[1]TCE - ANEXO III - Preencher'!H60)</f>
        <v>44958</v>
      </c>
      <c r="H51" s="14">
        <f>'[1]TCE - ANEXO III - Preencher'!I60</f>
        <v>0</v>
      </c>
      <c r="I51" s="14">
        <f>'[1]TCE - ANEXO III - Preencher'!J60</f>
        <v>153.41999999999999</v>
      </c>
      <c r="J51" s="14">
        <f>'[1]TCE - ANEXO III - Preencher'!K60</f>
        <v>0</v>
      </c>
      <c r="K51" s="15">
        <f>'[1]TCE - ANEXO III - Preencher'!L60</f>
        <v>300.05</v>
      </c>
      <c r="L51" s="15">
        <f>'[1]TCE - ANEXO III - Preencher'!M60</f>
        <v>6.6</v>
      </c>
      <c r="M51" s="15">
        <f t="shared" si="1"/>
        <v>293.45</v>
      </c>
      <c r="N51" s="15">
        <f>'[1]TCE - ANEXO III - Preencher'!O60</f>
        <v>11.45</v>
      </c>
      <c r="O51" s="15">
        <f>'[1]TCE - ANEXO III - Preencher'!P60</f>
        <v>0</v>
      </c>
      <c r="P51" s="16">
        <f t="shared" si="2"/>
        <v>11.45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458.32</v>
      </c>
    </row>
    <row r="52" spans="1:28" x14ac:dyDescent="0.2">
      <c r="A52" s="8">
        <f>IFERROR(VLOOKUP(B52,'[1]DADOS (OCULTAR)'!$Q$3:$S$103,3,0),"")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VALDIR RODRIGUES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4221-10</v>
      </c>
      <c r="G52" s="13">
        <f>IF('[1]TCE - ANEXO III - Preencher'!H61="","",'[1]TCE - ANEXO III - Preencher'!H61)</f>
        <v>44958</v>
      </c>
      <c r="H52" s="14">
        <f>'[1]TCE - ANEXO III - Preencher'!I61</f>
        <v>0</v>
      </c>
      <c r="I52" s="14">
        <f>'[1]TCE - ANEXO III - Preencher'!J61</f>
        <v>126.52</v>
      </c>
      <c r="J52" s="14">
        <f>'[1]TCE - ANEXO III - Preencher'!K61</f>
        <v>0</v>
      </c>
      <c r="K52" s="15">
        <f>'[1]TCE - ANEXO III - Preencher'!L61</f>
        <v>300.05</v>
      </c>
      <c r="L52" s="15">
        <f>'[1]TCE - ANEXO III - Preencher'!M61</f>
        <v>6.6</v>
      </c>
      <c r="M52" s="15">
        <f t="shared" si="1"/>
        <v>293.45</v>
      </c>
      <c r="N52" s="15">
        <f>'[1]TCE - ANEXO III - Preencher'!O61</f>
        <v>11.45</v>
      </c>
      <c r="O52" s="15">
        <f>'[1]TCE - ANEXO III - Preencher'!P61</f>
        <v>0</v>
      </c>
      <c r="P52" s="16">
        <f t="shared" si="2"/>
        <v>11.45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431.41999999999996</v>
      </c>
    </row>
    <row r="53" spans="1:28" x14ac:dyDescent="0.2">
      <c r="A53" s="8">
        <f>IFERROR(VLOOKUP(B53,'[1]DADOS (OCULTAR)'!$Q$3:$S$103,3,0),"")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VERON CLAUDINO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4110-05</v>
      </c>
      <c r="G53" s="13">
        <f>IF('[1]TCE - ANEXO III - Preencher'!H62="","",'[1]TCE - ANEXO III - Preencher'!H62)</f>
        <v>44958</v>
      </c>
      <c r="H53" s="14">
        <f>'[1]TCE - ANEXO III - Preencher'!I62</f>
        <v>0</v>
      </c>
      <c r="I53" s="14">
        <f>'[1]TCE - ANEXO III - Preencher'!J62</f>
        <v>19.61</v>
      </c>
      <c r="J53" s="14">
        <f>'[1]TCE - ANEXO III - Preencher'!K62</f>
        <v>0</v>
      </c>
      <c r="K53" s="15">
        <f>'[1]TCE - ANEXO III - Preencher'!L62</f>
        <v>52.95</v>
      </c>
      <c r="L53" s="15">
        <f>'[1]TCE - ANEXO III - Preencher'!M62</f>
        <v>6.6</v>
      </c>
      <c r="M53" s="15">
        <f t="shared" si="1"/>
        <v>46.35</v>
      </c>
      <c r="N53" s="15">
        <f>'[1]TCE - ANEXO III - Preencher'!O62</f>
        <v>11.45</v>
      </c>
      <c r="O53" s="15">
        <f>'[1]TCE - ANEXO III - Preencher'!P62</f>
        <v>0</v>
      </c>
      <c r="P53" s="16">
        <f t="shared" si="2"/>
        <v>11.45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77.410000000000011</v>
      </c>
    </row>
    <row r="54" spans="1:28" x14ac:dyDescent="0.2">
      <c r="A54" s="8">
        <f>IFERROR(VLOOKUP(B54,'[1]DADOS (OCULTAR)'!$Q$3:$S$103,3,0),"")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WALDERIO PEREIRA NUNES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>
        <f>IF('[1]TCE - ANEXO III - Preencher'!H63="","",'[1]TCE - ANEXO III - Preencher'!H63)</f>
        <v>44958</v>
      </c>
      <c r="H54" s="14">
        <f>'[1]TCE - ANEXO III - Preencher'!I63</f>
        <v>0</v>
      </c>
      <c r="I54" s="14">
        <f>'[1]TCE - ANEXO III - Preencher'!J63</f>
        <v>126.52</v>
      </c>
      <c r="J54" s="14">
        <f>'[1]TCE - ANEXO III - Preencher'!K63</f>
        <v>0</v>
      </c>
      <c r="K54" s="15">
        <f>'[1]TCE - ANEXO III - Preencher'!L63</f>
        <v>247.1</v>
      </c>
      <c r="L54" s="15">
        <f>'[1]TCE - ANEXO III - Preencher'!M63</f>
        <v>6.6</v>
      </c>
      <c r="M54" s="15">
        <f t="shared" si="1"/>
        <v>240.5</v>
      </c>
      <c r="N54" s="15">
        <f>'[1]TCE - ANEXO III - Preencher'!O63</f>
        <v>11.44</v>
      </c>
      <c r="O54" s="15">
        <f>'[1]TCE - ANEXO III - Preencher'!P63</f>
        <v>0</v>
      </c>
      <c r="P54" s="16">
        <f t="shared" si="2"/>
        <v>11.44</v>
      </c>
      <c r="Q54" s="15">
        <f>'[1]TCE - ANEXO III - Preencher'!R63</f>
        <v>161.70000000000002</v>
      </c>
      <c r="R54" s="15">
        <f>'[1]TCE - ANEXO III - Preencher'!S63</f>
        <v>79.260000000000005</v>
      </c>
      <c r="S54" s="16">
        <f t="shared" si="3"/>
        <v>82.440000000000012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460.9</v>
      </c>
    </row>
    <row r="55" spans="1:28" x14ac:dyDescent="0.2">
      <c r="A55" s="8">
        <f>IFERROR(VLOOKUP(B55,'[1]DADOS (OCULTAR)'!$Q$3:$S$103,3,0),"")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>WILDIANE PEREIRA DA COSTA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44958</v>
      </c>
      <c r="H55" s="14">
        <f>'[1]TCE - ANEXO III - Preencher'!I64</f>
        <v>0</v>
      </c>
      <c r="I55" s="14">
        <f>'[1]TCE - ANEXO III - Preencher'!J64</f>
        <v>137.28</v>
      </c>
      <c r="J55" s="14">
        <f>'[1]TCE - ANEXO III - Preencher'!K64</f>
        <v>0</v>
      </c>
      <c r="K55" s="15">
        <f>'[1]TCE - ANEXO III - Preencher'!L64</f>
        <v>300.05</v>
      </c>
      <c r="L55" s="15">
        <f>'[1]TCE - ANEXO III - Preencher'!M64</f>
        <v>6.6</v>
      </c>
      <c r="M55" s="15">
        <f t="shared" si="1"/>
        <v>293.45</v>
      </c>
      <c r="N55" s="15">
        <f>'[1]TCE - ANEXO III - Preencher'!O64</f>
        <v>11.44</v>
      </c>
      <c r="O55" s="15">
        <f>'[1]TCE - ANEXO III - Preencher'!P64</f>
        <v>0</v>
      </c>
      <c r="P55" s="16">
        <f t="shared" si="2"/>
        <v>11.44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442.17</v>
      </c>
    </row>
    <row r="56" spans="1:28" x14ac:dyDescent="0.2">
      <c r="A56" s="8">
        <f>IFERROR(VLOOKUP(B56,'[1]DADOS (OCULTAR)'!$Q$3:$S$103,3,0),"")</f>
        <v>7267476001023</v>
      </c>
      <c r="B56" s="9" t="str">
        <f>'[1]TCE - ANEXO III - Preencher'!C65</f>
        <v>UPAE GRANDE RECIFE</v>
      </c>
      <c r="C56" s="10"/>
      <c r="D56" s="11" t="str">
        <f>'[1]TCE - ANEXO III - Preencher'!E65</f>
        <v>WILLAMS ALBERTO DOS SANTOS SILVA FERREIRA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44958</v>
      </c>
      <c r="H56" s="14">
        <f>'[1]TCE - ANEXO III - Preencher'!I65</f>
        <v>0</v>
      </c>
      <c r="I56" s="14">
        <f>'[1]TCE - ANEXO III - Preencher'!J65</f>
        <v>248.39</v>
      </c>
      <c r="J56" s="14">
        <f>'[1]TCE - ANEXO III - Preencher'!K65</f>
        <v>0</v>
      </c>
      <c r="K56" s="15">
        <f>'[1]TCE - ANEXO III - Preencher'!L65</f>
        <v>300.05</v>
      </c>
      <c r="L56" s="15">
        <f>'[1]TCE - ANEXO III - Preencher'!M65</f>
        <v>6.6</v>
      </c>
      <c r="M56" s="15">
        <f t="shared" si="1"/>
        <v>293.45</v>
      </c>
      <c r="N56" s="15">
        <f>'[1]TCE - ANEXO III - Preencher'!O65</f>
        <v>11.45</v>
      </c>
      <c r="O56" s="15">
        <f>'[1]TCE - ANEXO III - Preencher'!P65</f>
        <v>0</v>
      </c>
      <c r="P56" s="16">
        <f t="shared" si="2"/>
        <v>11.45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118.24</v>
      </c>
      <c r="U56" s="15">
        <f>'[1]TCE - ANEXO III - Preencher'!V65</f>
        <v>0</v>
      </c>
      <c r="V56" s="16">
        <f t="shared" si="4"/>
        <v>118.24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671.53</v>
      </c>
    </row>
    <row r="57" spans="1:28" x14ac:dyDescent="0.2">
      <c r="A57" s="8" t="str">
        <f>IFERROR(VLOOKUP(B57,'[1]DADOS (OCULTAR)'!$Q$3:$S$103,3,0),"")</f>
        <v/>
      </c>
      <c r="B57" s="9">
        <f>'[1]TCE - ANEXO III - Preencher'!C66</f>
        <v>0</v>
      </c>
      <c r="C57" s="10"/>
      <c r="D57" s="11" t="e">
        <f>'[1]TCE - ANEXO III - Preencher'!#REF!</f>
        <v>#REF!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>
        <f>IF('[1]TCE - ANEXO III - Preencher'!H66="","",'[1]TCE - ANEXO III - Preencher'!H66)</f>
        <v>44958</v>
      </c>
      <c r="H57" s="14">
        <f>'[1]TCE - ANEXO III - Preencher'!I66</f>
        <v>0</v>
      </c>
      <c r="I57" s="14">
        <f>'[1]TCE - ANEXO III - Preencher'!J66</f>
        <v>126.24</v>
      </c>
      <c r="J57" s="14">
        <f>'[1]TCE - ANEXO III - Preencher'!K66</f>
        <v>0</v>
      </c>
      <c r="K57" s="15">
        <f>'[1]TCE - ANEXO III - Preencher'!L66</f>
        <v>300.05</v>
      </c>
      <c r="L57" s="15">
        <f>'[1]TCE - ANEXO III - Preencher'!M66</f>
        <v>6.6</v>
      </c>
      <c r="M57" s="15">
        <f t="shared" si="1"/>
        <v>293.45</v>
      </c>
      <c r="N57" s="15">
        <f>'[1]TCE - ANEXO III - Preencher'!O66</f>
        <v>11.45</v>
      </c>
      <c r="O57" s="15">
        <f>'[1]TCE - ANEXO III - Preencher'!P66</f>
        <v>0</v>
      </c>
      <c r="P57" s="16">
        <f t="shared" si="2"/>
        <v>11.45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431.14</v>
      </c>
    </row>
    <row r="58" spans="1:28" x14ac:dyDescent="0.2">
      <c r="A58" s="8" t="str">
        <f>IFERROR(VLOOKUP(B58,'[1]DADOS (OCULTAR)'!$Q$3:$S$103,3,0),"")</f>
        <v/>
      </c>
      <c r="B58" s="9">
        <f>'[1]TCE - ANEXO III - Preencher'!C67</f>
        <v>0</v>
      </c>
      <c r="C58" s="10"/>
      <c r="D58" s="11" t="str">
        <f>'[1]TCE - ANEXO III - Preencher'!E66</f>
        <v>WILLYANA LÚCIA FLOR DA SILVA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work</cp:lastModifiedBy>
  <dcterms:created xsi:type="dcterms:W3CDTF">2023-03-27T19:50:37Z</dcterms:created>
  <dcterms:modified xsi:type="dcterms:W3CDTF">2023-03-27T19:50:55Z</dcterms:modified>
</cp:coreProperties>
</file>