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RESTAÇÃO DE CONTAS- UPAE\PC - 2022\DEZ-22\ANEXOS II A VIII DA RESOLUÇÃO TCE-PE_Validação\ARQUIVOS EXCEL\"/>
    </mc:Choice>
  </mc:AlternateContent>
  <xr:revisionPtr revIDLastSave="0" documentId="8_{6476956C-58F6-40FA-9F55-BF202F0D5125}" xr6:coauthVersionLast="43" xr6:coauthVersionMax="43" xr10:uidLastSave="{00000000-0000-0000-0000-000000000000}"/>
  <bookViews>
    <workbookView xWindow="-120" yWindow="-120" windowWidth="20730" windowHeight="11040" xr2:uid="{714C71D1-1EB0-4811-875F-5982CA14ED07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R4951" i="1"/>
  <c r="Q4951" i="1"/>
  <c r="S4951" i="1" s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S4947" i="1"/>
  <c r="R4947" i="1"/>
  <c r="Q4947" i="1"/>
  <c r="O4947" i="1"/>
  <c r="P4947" i="1" s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S4939" i="1"/>
  <c r="R4939" i="1"/>
  <c r="Q4939" i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S4931" i="1"/>
  <c r="R4931" i="1"/>
  <c r="Q4931" i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S4923" i="1"/>
  <c r="R4923" i="1"/>
  <c r="Q4923" i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B4910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AB4906" i="1" s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AB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AB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AB4812" i="1" s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AB4804" i="1" s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B4795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AB4788" i="1" s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AB4780" i="1" s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AB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AB4755" i="1" s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AB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AB4739" i="1" s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B4723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AB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AB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 s="1"/>
  <c r="AB4707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AB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 s="1"/>
  <c r="AB4691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AB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 s="1"/>
  <c r="AB4675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AB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 s="1"/>
  <c r="AB4659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AB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 s="1"/>
  <c r="AB4643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AB4631" i="1" s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B4627" i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AB4621" i="1" s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B4611" i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B4593" i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B4585" i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B4577" i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B4569" i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B4561" i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S4560" i="1" s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B4553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AB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R4532" i="1"/>
  <c r="Q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AB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B4517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AB4505" i="1" s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R4500" i="1"/>
  <c r="Q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B4497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AB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B4489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B4481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AB4475" i="1" s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B4473" i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AB4467" i="1" s="1"/>
  <c r="W4467" i="1"/>
  <c r="U4467" i="1"/>
  <c r="T4467" i="1"/>
  <c r="V4467" i="1" s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AB4459" i="1" s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AB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B4451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AB4443" i="1" s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K4441" i="1"/>
  <c r="M4441" i="1" s="1"/>
  <c r="AB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AB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AB4427" i="1" s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AB4425" i="1" s="1"/>
  <c r="R4425" i="1"/>
  <c r="S4425" i="1" s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AB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AB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AB4411" i="1" s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AB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AB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AB4395" i="1" s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P4393" i="1"/>
  <c r="O4393" i="1"/>
  <c r="N4393" i="1"/>
  <c r="L4393" i="1"/>
  <c r="K4393" i="1"/>
  <c r="M4393" i="1" s="1"/>
  <c r="AB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AB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AB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AB4371" i="1" s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AB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AB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AB4361" i="1" s="1"/>
  <c r="U4361" i="1"/>
  <c r="T4361" i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AB4355" i="1" s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AB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AB4345" i="1" s="1"/>
  <c r="U4345" i="1"/>
  <c r="T4345" i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AB4337" i="1" s="1"/>
  <c r="U4337" i="1"/>
  <c r="T4337" i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AB4331" i="1" s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AB4321" i="1" s="1"/>
  <c r="U4321" i="1"/>
  <c r="T4321" i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AB4315" i="1" s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Q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AB4307" i="1" s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O4305" i="1"/>
  <c r="N4305" i="1"/>
  <c r="P4305" i="1" s="1"/>
  <c r="AB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B4299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AB4297" i="1" s="1"/>
  <c r="W4297" i="1"/>
  <c r="U4297" i="1"/>
  <c r="T4297" i="1"/>
  <c r="V4297" i="1" s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S4294" i="1"/>
  <c r="R4294" i="1"/>
  <c r="Q4294" i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B4291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P4289" i="1"/>
  <c r="O4289" i="1"/>
  <c r="N4289" i="1"/>
  <c r="L4289" i="1"/>
  <c r="K4289" i="1"/>
  <c r="M4289" i="1" s="1"/>
  <c r="AB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B4283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AB4275" i="1" s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B4273" i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AB4267" i="1" s="1"/>
  <c r="W4267" i="1"/>
  <c r="U4267" i="1"/>
  <c r="T4267" i="1"/>
  <c r="V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AB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S4261" i="1"/>
  <c r="R4261" i="1"/>
  <c r="Q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AB4259" i="1" s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M4257" i="1" s="1"/>
  <c r="AB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B4251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AB4243" i="1" s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B4241" i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AB4235" i="1" s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AB4227" i="1" s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B4225" i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AB4219" i="1" s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S4214" i="1"/>
  <c r="R4214" i="1"/>
  <c r="Q4214" i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AB4211" i="1" s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AB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AB4203" i="1" s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P4201" i="1"/>
  <c r="O4201" i="1"/>
  <c r="N4201" i="1"/>
  <c r="L4201" i="1"/>
  <c r="K4201" i="1"/>
  <c r="M4201" i="1" s="1"/>
  <c r="AB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S4196" i="1"/>
  <c r="R4196" i="1"/>
  <c r="Q4196" i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O4195" i="1"/>
  <c r="N4195" i="1"/>
  <c r="P4195" i="1" s="1"/>
  <c r="L4195" i="1"/>
  <c r="K4195" i="1"/>
  <c r="M4195" i="1" s="1"/>
  <c r="J4195" i="1"/>
  <c r="AB4195" i="1" s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R4192" i="1"/>
  <c r="Q4192" i="1"/>
  <c r="S4192" i="1" s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O4187" i="1"/>
  <c r="N4187" i="1"/>
  <c r="P4187" i="1" s="1"/>
  <c r="AB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R4184" i="1"/>
  <c r="Q4184" i="1"/>
  <c r="S4184" i="1" s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V4182" i="1" s="1"/>
  <c r="S4182" i="1"/>
  <c r="R4182" i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K4181" i="1"/>
  <c r="M4181" i="1" s="1"/>
  <c r="J4181" i="1"/>
  <c r="AB4181" i="1" s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O4179" i="1"/>
  <c r="N4179" i="1"/>
  <c r="P4179" i="1" s="1"/>
  <c r="L4179" i="1"/>
  <c r="K4179" i="1"/>
  <c r="M4179" i="1" s="1"/>
  <c r="J4179" i="1"/>
  <c r="AB4179" i="1" s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S4166" i="1"/>
  <c r="R4166" i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J4165" i="1"/>
  <c r="AB4165" i="1" s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O4163" i="1"/>
  <c r="N4163" i="1"/>
  <c r="P4163" i="1" s="1"/>
  <c r="L4163" i="1"/>
  <c r="K4163" i="1"/>
  <c r="M4163" i="1" s="1"/>
  <c r="J4163" i="1"/>
  <c r="AB4163" i="1" s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O4155" i="1"/>
  <c r="N4155" i="1"/>
  <c r="P4155" i="1" s="1"/>
  <c r="AB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AB4149" i="1" s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O4147" i="1"/>
  <c r="N4147" i="1"/>
  <c r="P4147" i="1" s="1"/>
  <c r="L4147" i="1"/>
  <c r="K4147" i="1"/>
  <c r="M4147" i="1" s="1"/>
  <c r="J4147" i="1"/>
  <c r="AB4147" i="1" s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S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B4139" i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S4134" i="1"/>
  <c r="R4134" i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AB4133" i="1" s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B4104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AB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B4088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AB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B4072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AB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B4056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AB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B4040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AB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B4024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AB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B4008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AB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B3992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V3974" i="1" s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B3972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AB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V3958" i="1" s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B3956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AB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V3942" i="1" s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B3940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V3926" i="1" s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B3924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B3908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AB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B3892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B3876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B3860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B3844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B3828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B3812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B3796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AB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B3780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AB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B3764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V3758" i="1" s="1"/>
  <c r="T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AB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B3748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AB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AB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R3733" i="1"/>
  <c r="Q3733" i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S3732" i="1"/>
  <c r="R3732" i="1"/>
  <c r="Q3732" i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AB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R3725" i="1"/>
  <c r="Q3725" i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AB3721" i="1" s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O3719" i="1"/>
  <c r="N3719" i="1"/>
  <c r="P3719" i="1" s="1"/>
  <c r="AB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S3717" i="1"/>
  <c r="R3717" i="1"/>
  <c r="Q3717" i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S3709" i="1"/>
  <c r="R3709" i="1"/>
  <c r="Q3709" i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S3703" i="1"/>
  <c r="R3703" i="1"/>
  <c r="Q3703" i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S3695" i="1"/>
  <c r="R3695" i="1"/>
  <c r="Q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O3670" i="1"/>
  <c r="N3670" i="1"/>
  <c r="P3670" i="1" s="1"/>
  <c r="L3670" i="1"/>
  <c r="K3670" i="1"/>
  <c r="M3670" i="1" s="1"/>
  <c r="J3670" i="1"/>
  <c r="AB3670" i="1" s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V3657" i="1" s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O3654" i="1"/>
  <c r="N3654" i="1"/>
  <c r="P3654" i="1" s="1"/>
  <c r="L3654" i="1"/>
  <c r="K3654" i="1"/>
  <c r="M3654" i="1" s="1"/>
  <c r="J3654" i="1"/>
  <c r="AB3654" i="1" s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R3645" i="1"/>
  <c r="Q3645" i="1"/>
  <c r="S3645" i="1" s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P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S3641" i="1"/>
  <c r="R3641" i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S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O3638" i="1"/>
  <c r="N3638" i="1"/>
  <c r="P3638" i="1" s="1"/>
  <c r="L3638" i="1"/>
  <c r="K3638" i="1"/>
  <c r="M3638" i="1" s="1"/>
  <c r="J3638" i="1"/>
  <c r="AB3638" i="1" s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T3637" i="1"/>
  <c r="R3637" i="1"/>
  <c r="Q3637" i="1"/>
  <c r="S3637" i="1" s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S3631" i="1"/>
  <c r="R3631" i="1"/>
  <c r="Q3631" i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S3623" i="1"/>
  <c r="R3623" i="1"/>
  <c r="Q3623" i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O3622" i="1"/>
  <c r="N3622" i="1"/>
  <c r="P3622" i="1" s="1"/>
  <c r="L3622" i="1"/>
  <c r="K3622" i="1"/>
  <c r="M3622" i="1" s="1"/>
  <c r="J3622" i="1"/>
  <c r="AB3622" i="1" s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S3617" i="1"/>
  <c r="R3617" i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P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S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S3601" i="1"/>
  <c r="R3601" i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R3597" i="1"/>
  <c r="Q3597" i="1"/>
  <c r="S3597" i="1" s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S3593" i="1"/>
  <c r="R3593" i="1"/>
  <c r="Q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S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S3585" i="1"/>
  <c r="R3585" i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S3577" i="1"/>
  <c r="R3577" i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M3562" i="1" s="1"/>
  <c r="J3562" i="1"/>
  <c r="AB3562" i="1" s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M3558" i="1" s="1"/>
  <c r="J3558" i="1"/>
  <c r="AB3558" i="1" s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S3553" i="1"/>
  <c r="R3553" i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AB3552" i="1" s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AB3363" i="1" s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AB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AB3347" i="1" s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AB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AB3321" i="1" s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P3229" i="1" s="1"/>
  <c r="N3229" i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P3213" i="1" s="1"/>
  <c r="N3213" i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P3189" i="1" s="1"/>
  <c r="N3189" i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P3173" i="1" s="1"/>
  <c r="N3173" i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P3157" i="1" s="1"/>
  <c r="N3157" i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P3141" i="1" s="1"/>
  <c r="N3141" i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P3125" i="1" s="1"/>
  <c r="N3125" i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P3109" i="1" s="1"/>
  <c r="N3109" i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P3093" i="1" s="1"/>
  <c r="N3093" i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P3077" i="1" s="1"/>
  <c r="N3077" i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P3061" i="1" s="1"/>
  <c r="N3061" i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P3045" i="1" s="1"/>
  <c r="N3045" i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P3029" i="1" s="1"/>
  <c r="N3029" i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S2975" i="1"/>
  <c r="R2975" i="1"/>
  <c r="Q2975" i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S2967" i="1"/>
  <c r="R2967" i="1"/>
  <c r="Q2967" i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AB2960" i="1" s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S2959" i="1"/>
  <c r="R2959" i="1"/>
  <c r="Q2959" i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S2945" i="1"/>
  <c r="R2945" i="1"/>
  <c r="Q2945" i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T2763" i="1"/>
  <c r="V2763" i="1" s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V2735" i="1" s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P2673" i="1" s="1"/>
  <c r="N2673" i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S2435" i="1"/>
  <c r="R2435" i="1"/>
  <c r="Q2435" i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P2430" i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S2427" i="1"/>
  <c r="R2427" i="1"/>
  <c r="Q2427" i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S2419" i="1"/>
  <c r="R2419" i="1"/>
  <c r="Q2419" i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P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S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S2405" i="1"/>
  <c r="R2405" i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S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P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S2387" i="1"/>
  <c r="R2387" i="1"/>
  <c r="Q2387" i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S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S2377" i="1"/>
  <c r="R2377" i="1"/>
  <c r="Q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S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S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P2334" i="1"/>
  <c r="O2334" i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S2331" i="1"/>
  <c r="R2331" i="1"/>
  <c r="Q2331" i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P2318" i="1"/>
  <c r="O2318" i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S2317" i="1"/>
  <c r="R2317" i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AB2306" i="1" s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S2305" i="1"/>
  <c r="R2305" i="1"/>
  <c r="Q2305" i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S2297" i="1"/>
  <c r="R2297" i="1"/>
  <c r="Q2297" i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AB2290" i="1" s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S2289" i="1"/>
  <c r="R2289" i="1"/>
  <c r="Q2289" i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S2281" i="1"/>
  <c r="R2281" i="1"/>
  <c r="Q2281" i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S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AB2274" i="1" s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S2273" i="1"/>
  <c r="R2273" i="1"/>
  <c r="Q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P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S2251" i="1"/>
  <c r="R2251" i="1"/>
  <c r="Q2251" i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P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V2195" i="1" s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V2143" i="1" s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V2027" i="1" s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V1883" i="1" s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R1815" i="1"/>
  <c r="Q1815" i="1"/>
  <c r="S1815" i="1" s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AB1810" i="1" s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R1807" i="1"/>
  <c r="Q1807" i="1"/>
  <c r="S1807" i="1" s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P1804" i="1"/>
  <c r="O1804" i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AB1802" i="1" s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R1799" i="1"/>
  <c r="Q1799" i="1"/>
  <c r="S1799" i="1" s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AB1794" i="1" s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S1793" i="1"/>
  <c r="R1793" i="1"/>
  <c r="Q1793" i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AB1786" i="1" s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AB1778" i="1" s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R1775" i="1"/>
  <c r="Q1775" i="1"/>
  <c r="S1775" i="1" s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AB1770" i="1" s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R1767" i="1"/>
  <c r="Q1767" i="1"/>
  <c r="S1767" i="1" s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AB1762" i="1" s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AB1754" i="1" s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R1751" i="1"/>
  <c r="Q1751" i="1"/>
  <c r="S1751" i="1" s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S1745" i="1"/>
  <c r="R1745" i="1"/>
  <c r="Q1745" i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AB1738" i="1" s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S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AB1730" i="1" s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AB1722" i="1" s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AB1714" i="1" s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AB1706" i="1" s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P1700" i="1"/>
  <c r="O1700" i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M1698" i="1" s="1"/>
  <c r="J1698" i="1"/>
  <c r="AB1698" i="1" s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AB1690" i="1" s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AB1682" i="1" s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AB1674" i="1" s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V1673" i="1" s="1"/>
  <c r="S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P1668" i="1"/>
  <c r="O1668" i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AB1666" i="1" s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J1658" i="1"/>
  <c r="AB1658" i="1" s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V1532" i="1" s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V1460" i="1" s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V1232" i="1" s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T1228" i="1"/>
  <c r="V1228" i="1" s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S1196" i="1"/>
  <c r="R1196" i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P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R1184" i="1"/>
  <c r="Q1184" i="1"/>
  <c r="S1184" i="1" s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T1178" i="1"/>
  <c r="S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R1176" i="1"/>
  <c r="Q1176" i="1"/>
  <c r="S1176" i="1" s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R1174" i="1"/>
  <c r="Q1174" i="1"/>
  <c r="S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P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S1164" i="1"/>
  <c r="R1164" i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P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R1152" i="1"/>
  <c r="Q1152" i="1"/>
  <c r="S1152" i="1" s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R1144" i="1"/>
  <c r="Q1144" i="1"/>
  <c r="S1144" i="1" s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P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R1136" i="1"/>
  <c r="Q1136" i="1"/>
  <c r="S1136" i="1" s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S1132" i="1"/>
  <c r="R1132" i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R1128" i="1"/>
  <c r="Q1128" i="1"/>
  <c r="S1128" i="1" s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S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R1118" i="1"/>
  <c r="Q1118" i="1"/>
  <c r="S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S1114" i="1"/>
  <c r="R1114" i="1"/>
  <c r="Q1114" i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R1110" i="1"/>
  <c r="Q1110" i="1"/>
  <c r="S1110" i="1" s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R1104" i="1"/>
  <c r="Q1104" i="1"/>
  <c r="S1104" i="1" s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S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R1096" i="1"/>
  <c r="Q1096" i="1"/>
  <c r="S1096" i="1" s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AB1091" i="1" s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R1088" i="1"/>
  <c r="Q1088" i="1"/>
  <c r="S1088" i="1" s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60" i="1" l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311" i="1"/>
  <c r="AB313" i="1"/>
  <c r="AB320" i="1"/>
  <c r="AB322" i="1"/>
  <c r="AB327" i="1"/>
  <c r="AB329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84" i="1"/>
  <c r="AB386" i="1"/>
  <c r="AB391" i="1"/>
  <c r="AB393" i="1"/>
  <c r="AB400" i="1"/>
  <c r="AB402" i="1"/>
  <c r="AB407" i="1"/>
  <c r="AB409" i="1"/>
  <c r="AB416" i="1"/>
  <c r="AB418" i="1"/>
  <c r="AB423" i="1"/>
  <c r="AB425" i="1"/>
  <c r="AB432" i="1"/>
  <c r="AB434" i="1"/>
  <c r="AB439" i="1"/>
  <c r="AB441" i="1"/>
  <c r="AB448" i="1"/>
  <c r="AB450" i="1"/>
  <c r="AB455" i="1"/>
  <c r="AB457" i="1"/>
  <c r="AB464" i="1"/>
  <c r="AB466" i="1"/>
  <c r="AB471" i="1"/>
  <c r="AB473" i="1"/>
  <c r="AB480" i="1"/>
  <c r="AB482" i="1"/>
  <c r="AB487" i="1"/>
  <c r="AB489" i="1"/>
  <c r="AB496" i="1"/>
  <c r="AB498" i="1"/>
  <c r="AB503" i="1"/>
  <c r="AB505" i="1"/>
  <c r="AB512" i="1"/>
  <c r="AB514" i="1"/>
  <c r="AB519" i="1"/>
  <c r="AB521" i="1"/>
  <c r="AB528" i="1"/>
  <c r="AB530" i="1"/>
  <c r="AB535" i="1"/>
  <c r="AB537" i="1"/>
  <c r="AB544" i="1"/>
  <c r="AB546" i="1"/>
  <c r="AB551" i="1"/>
  <c r="AB553" i="1"/>
  <c r="AB560" i="1"/>
  <c r="AB562" i="1"/>
  <c r="AB567" i="1"/>
  <c r="AB569" i="1"/>
  <c r="AB576" i="1"/>
  <c r="AB578" i="1"/>
  <c r="AB583" i="1"/>
  <c r="AB585" i="1"/>
  <c r="AB592" i="1"/>
  <c r="AB594" i="1"/>
  <c r="AB599" i="1"/>
  <c r="AB601" i="1"/>
  <c r="AB608" i="1"/>
  <c r="AB610" i="1"/>
  <c r="AB615" i="1"/>
  <c r="AB617" i="1"/>
  <c r="AB624" i="1"/>
  <c r="AB626" i="1"/>
  <c r="AB631" i="1"/>
  <c r="AB633" i="1"/>
  <c r="AB640" i="1"/>
  <c r="AB642" i="1"/>
  <c r="AB647" i="1"/>
  <c r="AB649" i="1"/>
  <c r="AB656" i="1"/>
  <c r="AB658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11" i="1"/>
  <c r="AB713" i="1"/>
  <c r="AB720" i="1"/>
  <c r="AB722" i="1"/>
  <c r="AB727" i="1"/>
  <c r="AB729" i="1"/>
  <c r="AB736" i="1"/>
  <c r="AB738" i="1"/>
  <c r="AB743" i="1"/>
  <c r="AB745" i="1"/>
  <c r="AB752" i="1"/>
  <c r="AB754" i="1"/>
  <c r="AB759" i="1"/>
  <c r="AB761" i="1"/>
  <c r="AB768" i="1"/>
  <c r="AB770" i="1"/>
  <c r="AB775" i="1"/>
  <c r="AB777" i="1"/>
  <c r="AB784" i="1"/>
  <c r="AB786" i="1"/>
  <c r="AB791" i="1"/>
  <c r="AB793" i="1"/>
  <c r="AB800" i="1"/>
  <c r="AB802" i="1"/>
  <c r="AB807" i="1"/>
  <c r="AB809" i="1"/>
  <c r="AB816" i="1"/>
  <c r="AB818" i="1"/>
  <c r="AB823" i="1"/>
  <c r="AB825" i="1"/>
  <c r="AB832" i="1"/>
  <c r="AB834" i="1"/>
  <c r="AB839" i="1"/>
  <c r="AB841" i="1"/>
  <c r="AB848" i="1"/>
  <c r="AB850" i="1"/>
  <c r="AB855" i="1"/>
  <c r="AB857" i="1"/>
  <c r="AB864" i="1"/>
  <c r="AB866" i="1"/>
  <c r="AB871" i="1"/>
  <c r="AB873" i="1"/>
  <c r="AB880" i="1"/>
  <c r="AB882" i="1"/>
  <c r="AB887" i="1"/>
  <c r="AB889" i="1"/>
  <c r="AB896" i="1"/>
  <c r="AB898" i="1"/>
  <c r="AB904" i="1"/>
  <c r="AB910" i="1"/>
  <c r="AB917" i="1"/>
  <c r="AB919" i="1"/>
  <c r="AB924" i="1"/>
  <c r="AB926" i="1"/>
  <c r="AB933" i="1"/>
  <c r="AB935" i="1"/>
  <c r="AB940" i="1"/>
  <c r="AB942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0" i="1"/>
  <c r="AB1047" i="1"/>
  <c r="AB1050" i="1"/>
  <c r="AB1053" i="1"/>
  <c r="AB1056" i="1"/>
  <c r="AB1063" i="1"/>
  <c r="AB1066" i="1"/>
  <c r="AB1075" i="1"/>
  <c r="AB1107" i="1"/>
  <c r="AB1123" i="1"/>
  <c r="AB1139" i="1"/>
  <c r="AB1155" i="1"/>
  <c r="AB1187" i="1"/>
  <c r="AB1036" i="1"/>
  <c r="AB1043" i="1"/>
  <c r="AB1049" i="1"/>
  <c r="AB1052" i="1"/>
  <c r="AB1059" i="1"/>
  <c r="AB1062" i="1"/>
  <c r="AB1065" i="1"/>
  <c r="AB61" i="1"/>
  <c r="AB68" i="1"/>
  <c r="AB70" i="1"/>
  <c r="AB77" i="1"/>
  <c r="AB84" i="1"/>
  <c r="AB86" i="1"/>
  <c r="AB93" i="1"/>
  <c r="AB100" i="1"/>
  <c r="AB102" i="1"/>
  <c r="AB109" i="1"/>
  <c r="AB116" i="1"/>
  <c r="AB118" i="1"/>
  <c r="AB141" i="1"/>
  <c r="AB148" i="1"/>
  <c r="AB150" i="1"/>
  <c r="AB157" i="1"/>
  <c r="AB164" i="1"/>
  <c r="AB166" i="1"/>
  <c r="AB173" i="1"/>
  <c r="AB180" i="1"/>
  <c r="AB182" i="1"/>
  <c r="AB189" i="1"/>
  <c r="AB196" i="1"/>
  <c r="AB198" i="1"/>
  <c r="AB205" i="1"/>
  <c r="AB212" i="1"/>
  <c r="AB214" i="1"/>
  <c r="AB221" i="1"/>
  <c r="AB312" i="1"/>
  <c r="AB314" i="1"/>
  <c r="AB319" i="1"/>
  <c r="AB321" i="1"/>
  <c r="AB328" i="1"/>
  <c r="AB330" i="1"/>
  <c r="AB335" i="1"/>
  <c r="AB337" i="1"/>
  <c r="AB344" i="1"/>
  <c r="AB346" i="1"/>
  <c r="AB353" i="1"/>
  <c r="AB360" i="1"/>
  <c r="AB362" i="1"/>
  <c r="AB369" i="1"/>
  <c r="AB376" i="1"/>
  <c r="AB378" i="1"/>
  <c r="AB385" i="1"/>
  <c r="AB392" i="1"/>
  <c r="AB394" i="1"/>
  <c r="AB401" i="1"/>
  <c r="AB408" i="1"/>
  <c r="AB410" i="1"/>
  <c r="AB417" i="1"/>
  <c r="AB424" i="1"/>
  <c r="AB426" i="1"/>
  <c r="AB433" i="1"/>
  <c r="AB440" i="1"/>
  <c r="AB442" i="1"/>
  <c r="AB449" i="1"/>
  <c r="AB456" i="1"/>
  <c r="AB458" i="1"/>
  <c r="AB465" i="1"/>
  <c r="AB472" i="1"/>
  <c r="AB474" i="1"/>
  <c r="AB481" i="1"/>
  <c r="AB488" i="1"/>
  <c r="AB490" i="1"/>
  <c r="AB497" i="1"/>
  <c r="AB504" i="1"/>
  <c r="AB506" i="1"/>
  <c r="AB513" i="1"/>
  <c r="AB520" i="1"/>
  <c r="AB522" i="1"/>
  <c r="AB529" i="1"/>
  <c r="AB536" i="1"/>
  <c r="AB538" i="1"/>
  <c r="AB545" i="1"/>
  <c r="AB552" i="1"/>
  <c r="AB554" i="1"/>
  <c r="AB561" i="1"/>
  <c r="AB568" i="1"/>
  <c r="AB570" i="1"/>
  <c r="AB577" i="1"/>
  <c r="AB584" i="1"/>
  <c r="AB586" i="1"/>
  <c r="AB593" i="1"/>
  <c r="AB600" i="1"/>
  <c r="AB602" i="1"/>
  <c r="AB609" i="1"/>
  <c r="AB616" i="1"/>
  <c r="AB618" i="1"/>
  <c r="AB625" i="1"/>
  <c r="AB632" i="1"/>
  <c r="AB634" i="1"/>
  <c r="AB641" i="1"/>
  <c r="AB648" i="1"/>
  <c r="AB650" i="1"/>
  <c r="AB657" i="1"/>
  <c r="AB664" i="1"/>
  <c r="AB666" i="1"/>
  <c r="AB673" i="1"/>
  <c r="AB680" i="1"/>
  <c r="AB682" i="1"/>
  <c r="AB689" i="1"/>
  <c r="AB696" i="1"/>
  <c r="AB698" i="1"/>
  <c r="AB705" i="1"/>
  <c r="AB712" i="1"/>
  <c r="AB714" i="1"/>
  <c r="AB721" i="1"/>
  <c r="AB728" i="1"/>
  <c r="AB730" i="1"/>
  <c r="AB737" i="1"/>
  <c r="AB744" i="1"/>
  <c r="AB746" i="1"/>
  <c r="AB753" i="1"/>
  <c r="AB760" i="1"/>
  <c r="AB762" i="1"/>
  <c r="AB769" i="1"/>
  <c r="AB776" i="1"/>
  <c r="AB778" i="1"/>
  <c r="AB785" i="1"/>
  <c r="AB792" i="1"/>
  <c r="AB794" i="1"/>
  <c r="AB801" i="1"/>
  <c r="AB808" i="1"/>
  <c r="AB810" i="1"/>
  <c r="AB817" i="1"/>
  <c r="AB824" i="1"/>
  <c r="AB826" i="1"/>
  <c r="AB833" i="1"/>
  <c r="AB840" i="1"/>
  <c r="AB842" i="1"/>
  <c r="AB849" i="1"/>
  <c r="AB856" i="1"/>
  <c r="AB858" i="1"/>
  <c r="AB865" i="1"/>
  <c r="AB872" i="1"/>
  <c r="AB874" i="1"/>
  <c r="AB881" i="1"/>
  <c r="AB888" i="1"/>
  <c r="AB890" i="1"/>
  <c r="AB897" i="1"/>
  <c r="AB903" i="1"/>
  <c r="AB906" i="1"/>
  <c r="AB909" i="1"/>
  <c r="AB916" i="1"/>
  <c r="AB918" i="1"/>
  <c r="AB925" i="1"/>
  <c r="AB932" i="1"/>
  <c r="AB934" i="1"/>
  <c r="AB941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2" i="1"/>
  <c r="AB1045" i="1"/>
  <c r="AB1048" i="1"/>
  <c r="AB1058" i="1"/>
  <c r="AB1064" i="1"/>
  <c r="AB1083" i="1"/>
  <c r="AB1099" i="1"/>
  <c r="AB1131" i="1"/>
  <c r="AB1147" i="1"/>
  <c r="AB1163" i="1"/>
  <c r="AB1179" i="1"/>
  <c r="AB1195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64" i="1"/>
  <c r="AB66" i="1"/>
  <c r="AB71" i="1"/>
  <c r="AB73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3" i="1"/>
  <c r="AB125" i="1"/>
  <c r="AB127" i="1"/>
  <c r="AB129" i="1"/>
  <c r="AB131" i="1"/>
  <c r="AB133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5" i="1"/>
  <c r="AB317" i="1"/>
  <c r="AB324" i="1"/>
  <c r="AB326" i="1"/>
  <c r="AB331" i="1"/>
  <c r="AB333" i="1"/>
  <c r="AB340" i="1"/>
  <c r="AB342" i="1"/>
  <c r="AB347" i="1"/>
  <c r="AB349" i="1"/>
  <c r="AB356" i="1"/>
  <c r="AB358" i="1"/>
  <c r="AB363" i="1"/>
  <c r="AB365" i="1"/>
  <c r="AB372" i="1"/>
  <c r="AB374" i="1"/>
  <c r="AB379" i="1"/>
  <c r="AB381" i="1"/>
  <c r="AB388" i="1"/>
  <c r="AB390" i="1"/>
  <c r="AB395" i="1"/>
  <c r="AB397" i="1"/>
  <c r="AB404" i="1"/>
  <c r="AB406" i="1"/>
  <c r="AB411" i="1"/>
  <c r="AB413" i="1"/>
  <c r="AB420" i="1"/>
  <c r="AB422" i="1"/>
  <c r="AB427" i="1"/>
  <c r="AB429" i="1"/>
  <c r="AB436" i="1"/>
  <c r="AB438" i="1"/>
  <c r="AB443" i="1"/>
  <c r="AB445" i="1"/>
  <c r="AB452" i="1"/>
  <c r="AB454" i="1"/>
  <c r="AB459" i="1"/>
  <c r="AB461" i="1"/>
  <c r="AB468" i="1"/>
  <c r="AB470" i="1"/>
  <c r="AB475" i="1"/>
  <c r="AB477" i="1"/>
  <c r="AB484" i="1"/>
  <c r="AB486" i="1"/>
  <c r="AB491" i="1"/>
  <c r="AB493" i="1"/>
  <c r="AB500" i="1"/>
  <c r="AB502" i="1"/>
  <c r="AB507" i="1"/>
  <c r="AB509" i="1"/>
  <c r="AB516" i="1"/>
  <c r="AB518" i="1"/>
  <c r="AB523" i="1"/>
  <c r="AB525" i="1"/>
  <c r="AB532" i="1"/>
  <c r="AB534" i="1"/>
  <c r="AB539" i="1"/>
  <c r="AB541" i="1"/>
  <c r="AB548" i="1"/>
  <c r="AB550" i="1"/>
  <c r="AB555" i="1"/>
  <c r="AB557" i="1"/>
  <c r="AB564" i="1"/>
  <c r="AB566" i="1"/>
  <c r="AB571" i="1"/>
  <c r="AB573" i="1"/>
  <c r="AB580" i="1"/>
  <c r="AB582" i="1"/>
  <c r="AB587" i="1"/>
  <c r="AB589" i="1"/>
  <c r="AB596" i="1"/>
  <c r="AB598" i="1"/>
  <c r="AB603" i="1"/>
  <c r="AB605" i="1"/>
  <c r="AB612" i="1"/>
  <c r="AB614" i="1"/>
  <c r="AB619" i="1"/>
  <c r="AB621" i="1"/>
  <c r="AB628" i="1"/>
  <c r="AB630" i="1"/>
  <c r="AB635" i="1"/>
  <c r="AB637" i="1"/>
  <c r="AB644" i="1"/>
  <c r="AB646" i="1"/>
  <c r="AB651" i="1"/>
  <c r="AB653" i="1"/>
  <c r="AB660" i="1"/>
  <c r="AB662" i="1"/>
  <c r="AB667" i="1"/>
  <c r="AB669" i="1"/>
  <c r="AB676" i="1"/>
  <c r="AB678" i="1"/>
  <c r="AB683" i="1"/>
  <c r="AB685" i="1"/>
  <c r="AB692" i="1"/>
  <c r="AB694" i="1"/>
  <c r="AB699" i="1"/>
  <c r="AB701" i="1"/>
  <c r="AB708" i="1"/>
  <c r="AB710" i="1"/>
  <c r="AB715" i="1"/>
  <c r="AB717" i="1"/>
  <c r="AB724" i="1"/>
  <c r="AB726" i="1"/>
  <c r="AB731" i="1"/>
  <c r="AB733" i="1"/>
  <c r="AB740" i="1"/>
  <c r="AB742" i="1"/>
  <c r="AB747" i="1"/>
  <c r="AB749" i="1"/>
  <c r="AB756" i="1"/>
  <c r="AB758" i="1"/>
  <c r="AB763" i="1"/>
  <c r="AB765" i="1"/>
  <c r="AB772" i="1"/>
  <c r="AB774" i="1"/>
  <c r="AB779" i="1"/>
  <c r="AB781" i="1"/>
  <c r="AB788" i="1"/>
  <c r="AB790" i="1"/>
  <c r="AB795" i="1"/>
  <c r="AB797" i="1"/>
  <c r="AB804" i="1"/>
  <c r="AB806" i="1"/>
  <c r="AB811" i="1"/>
  <c r="AB813" i="1"/>
  <c r="AB820" i="1"/>
  <c r="AB822" i="1"/>
  <c r="AB827" i="1"/>
  <c r="AB829" i="1"/>
  <c r="AB836" i="1"/>
  <c r="AB838" i="1"/>
  <c r="AB843" i="1"/>
  <c r="AB845" i="1"/>
  <c r="AB852" i="1"/>
  <c r="AB854" i="1"/>
  <c r="AB859" i="1"/>
  <c r="AB861" i="1"/>
  <c r="AB868" i="1"/>
  <c r="AB870" i="1"/>
  <c r="AB875" i="1"/>
  <c r="AB877" i="1"/>
  <c r="AB884" i="1"/>
  <c r="AB886" i="1"/>
  <c r="AB891" i="1"/>
  <c r="AB893" i="1"/>
  <c r="AB900" i="1"/>
  <c r="AB902" i="1"/>
  <c r="AB905" i="1"/>
  <c r="AB908" i="1"/>
  <c r="AB912" i="1"/>
  <c r="AB914" i="1"/>
  <c r="AB921" i="1"/>
  <c r="AB923" i="1"/>
  <c r="AB928" i="1"/>
  <c r="AB930" i="1"/>
  <c r="AB937" i="1"/>
  <c r="AB939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101" i="1"/>
  <c r="AB1133" i="1"/>
  <c r="AB1181" i="1"/>
  <c r="M1067" i="1"/>
  <c r="AB1067" i="1" s="1"/>
  <c r="Z1068" i="1"/>
  <c r="P1076" i="1"/>
  <c r="Z1076" i="1"/>
  <c r="M1077" i="1"/>
  <c r="AB1077" i="1" s="1"/>
  <c r="P1084" i="1"/>
  <c r="M1085" i="1"/>
  <c r="AB1085" i="1" s="1"/>
  <c r="P1092" i="1"/>
  <c r="M1093" i="1"/>
  <c r="AB1093" i="1" s="1"/>
  <c r="P1100" i="1"/>
  <c r="Z1100" i="1"/>
  <c r="M1101" i="1"/>
  <c r="P1108" i="1"/>
  <c r="Z1108" i="1"/>
  <c r="M1109" i="1"/>
  <c r="AB1109" i="1" s="1"/>
  <c r="V1110" i="1"/>
  <c r="P1116" i="1"/>
  <c r="M1117" i="1"/>
  <c r="AB1117" i="1" s="1"/>
  <c r="V1118" i="1"/>
  <c r="S1119" i="1"/>
  <c r="P1124" i="1"/>
  <c r="M1125" i="1"/>
  <c r="AB1125" i="1" s="1"/>
  <c r="V1126" i="1"/>
  <c r="P1132" i="1"/>
  <c r="Z1132" i="1"/>
  <c r="M1133" i="1"/>
  <c r="P1140" i="1"/>
  <c r="Z1140" i="1"/>
  <c r="M1141" i="1"/>
  <c r="AB1141" i="1" s="1"/>
  <c r="P1148" i="1"/>
  <c r="M1149" i="1"/>
  <c r="AB1149" i="1" s="1"/>
  <c r="V1150" i="1"/>
  <c r="P1156" i="1"/>
  <c r="Z1156" i="1"/>
  <c r="M1157" i="1"/>
  <c r="AB1157" i="1" s="1"/>
  <c r="P1164" i="1"/>
  <c r="Z1164" i="1"/>
  <c r="P1172" i="1"/>
  <c r="M1173" i="1"/>
  <c r="AB1173" i="1" s="1"/>
  <c r="V1174" i="1"/>
  <c r="P1180" i="1"/>
  <c r="M1181" i="1"/>
  <c r="P1188" i="1"/>
  <c r="M1189" i="1"/>
  <c r="AB1189" i="1" s="1"/>
  <c r="P1196" i="1"/>
  <c r="Z1196" i="1"/>
  <c r="M1197" i="1"/>
  <c r="AB1197" i="1" s="1"/>
  <c r="AB1200" i="1"/>
  <c r="AB1234" i="1"/>
  <c r="AB1236" i="1"/>
  <c r="AB1243" i="1"/>
  <c r="AB1245" i="1"/>
  <c r="AB1250" i="1"/>
  <c r="AB1252" i="1"/>
  <c r="AB1259" i="1"/>
  <c r="AB1261" i="1"/>
  <c r="AB1266" i="1"/>
  <c r="AB1268" i="1"/>
  <c r="AB1275" i="1"/>
  <c r="AB1277" i="1"/>
  <c r="AB1282" i="1"/>
  <c r="AB1284" i="1"/>
  <c r="AB1291" i="1"/>
  <c r="AB1293" i="1"/>
  <c r="AB1298" i="1"/>
  <c r="AB1300" i="1"/>
  <c r="AB1307" i="1"/>
  <c r="AB1309" i="1"/>
  <c r="AB1314" i="1"/>
  <c r="AB1316" i="1"/>
  <c r="AB1323" i="1"/>
  <c r="AB1325" i="1"/>
  <c r="AB1330" i="1"/>
  <c r="AB1332" i="1"/>
  <c r="AB1339" i="1"/>
  <c r="AB1341" i="1"/>
  <c r="AB1346" i="1"/>
  <c r="AB1348" i="1"/>
  <c r="AB1355" i="1"/>
  <c r="AB1357" i="1"/>
  <c r="AB1362" i="1"/>
  <c r="AB1364" i="1"/>
  <c r="AB1371" i="1"/>
  <c r="AB1373" i="1"/>
  <c r="AB1378" i="1"/>
  <c r="AB1380" i="1"/>
  <c r="AB1387" i="1"/>
  <c r="AB1389" i="1"/>
  <c r="AB1394" i="1"/>
  <c r="AB1396" i="1"/>
  <c r="AB1403" i="1"/>
  <c r="AB1405" i="1"/>
  <c r="AB1410" i="1"/>
  <c r="AB1412" i="1"/>
  <c r="AB1419" i="1"/>
  <c r="AB1421" i="1"/>
  <c r="AB1426" i="1"/>
  <c r="AB1428" i="1"/>
  <c r="AB1435" i="1"/>
  <c r="AB1437" i="1"/>
  <c r="AB1442" i="1"/>
  <c r="AB1444" i="1"/>
  <c r="AB1451" i="1"/>
  <c r="AB1453" i="1"/>
  <c r="AB1458" i="1"/>
  <c r="AB1460" i="1"/>
  <c r="AB1467" i="1"/>
  <c r="AB1469" i="1"/>
  <c r="AB1474" i="1"/>
  <c r="AB1476" i="1"/>
  <c r="AB1483" i="1"/>
  <c r="AB1485" i="1"/>
  <c r="AB1490" i="1"/>
  <c r="AB1492" i="1"/>
  <c r="AB1499" i="1"/>
  <c r="AB1501" i="1"/>
  <c r="AB1506" i="1"/>
  <c r="AB1508" i="1"/>
  <c r="AB1515" i="1"/>
  <c r="AB1517" i="1"/>
  <c r="AB1522" i="1"/>
  <c r="AB1524" i="1"/>
  <c r="AB1531" i="1"/>
  <c r="AB1533" i="1"/>
  <c r="AB1538" i="1"/>
  <c r="AB1540" i="1"/>
  <c r="AB1547" i="1"/>
  <c r="AB1549" i="1"/>
  <c r="AB1554" i="1"/>
  <c r="AB1556" i="1"/>
  <c r="AB1563" i="1"/>
  <c r="AB1565" i="1"/>
  <c r="AB1570" i="1"/>
  <c r="AB1572" i="1"/>
  <c r="AB1579" i="1"/>
  <c r="AB1581" i="1"/>
  <c r="AB1586" i="1"/>
  <c r="AB1588" i="1"/>
  <c r="AB1595" i="1"/>
  <c r="AB1597" i="1"/>
  <c r="AB1602" i="1"/>
  <c r="AB1604" i="1"/>
  <c r="AB1611" i="1"/>
  <c r="AB1613" i="1"/>
  <c r="AB1618" i="1"/>
  <c r="AB1620" i="1"/>
  <c r="AB1627" i="1"/>
  <c r="AB1629" i="1"/>
  <c r="AB1634" i="1"/>
  <c r="AB1636" i="1"/>
  <c r="AB1643" i="1"/>
  <c r="AB1645" i="1"/>
  <c r="AB1650" i="1"/>
  <c r="AB1680" i="1"/>
  <c r="AB1696" i="1"/>
  <c r="AB1712" i="1"/>
  <c r="AB1728" i="1"/>
  <c r="AB1744" i="1"/>
  <c r="AB1216" i="1"/>
  <c r="AB1220" i="1"/>
  <c r="AB1224" i="1"/>
  <c r="AB1228" i="1"/>
  <c r="AB1068" i="1"/>
  <c r="AB1076" i="1"/>
  <c r="P1080" i="1"/>
  <c r="AB1080" i="1" s="1"/>
  <c r="M1081" i="1"/>
  <c r="AB1081" i="1" s="1"/>
  <c r="AB1084" i="1"/>
  <c r="P1088" i="1"/>
  <c r="AB1088" i="1" s="1"/>
  <c r="Z1088" i="1"/>
  <c r="M1089" i="1"/>
  <c r="AB1089" i="1" s="1"/>
  <c r="AB1092" i="1"/>
  <c r="P1096" i="1"/>
  <c r="AB1096" i="1" s="1"/>
  <c r="Z1096" i="1"/>
  <c r="M1097" i="1"/>
  <c r="AB1097" i="1" s="1"/>
  <c r="V1098" i="1"/>
  <c r="AB1100" i="1"/>
  <c r="P1104" i="1"/>
  <c r="AB1104" i="1" s="1"/>
  <c r="Z1104" i="1"/>
  <c r="M1105" i="1"/>
  <c r="AB1105" i="1" s="1"/>
  <c r="AB1108" i="1"/>
  <c r="P1112" i="1"/>
  <c r="AB1112" i="1" s="1"/>
  <c r="M1113" i="1"/>
  <c r="AB1113" i="1" s="1"/>
  <c r="V1114" i="1"/>
  <c r="S1115" i="1"/>
  <c r="AB1115" i="1" s="1"/>
  <c r="AB1116" i="1"/>
  <c r="P1120" i="1"/>
  <c r="AB1120" i="1" s="1"/>
  <c r="M1121" i="1"/>
  <c r="AB1121" i="1" s="1"/>
  <c r="V1122" i="1"/>
  <c r="AB1124" i="1"/>
  <c r="P1128" i="1"/>
  <c r="AB1128" i="1" s="1"/>
  <c r="Z1128" i="1"/>
  <c r="M1129" i="1"/>
  <c r="AB1129" i="1" s="1"/>
  <c r="AB1132" i="1"/>
  <c r="P1136" i="1"/>
  <c r="AB1136" i="1" s="1"/>
  <c r="Z1136" i="1"/>
  <c r="M1137" i="1"/>
  <c r="AB1137" i="1" s="1"/>
  <c r="AB1140" i="1"/>
  <c r="P1144" i="1"/>
  <c r="AB1144" i="1" s="1"/>
  <c r="Z1144" i="1"/>
  <c r="M1145" i="1"/>
  <c r="AB1145" i="1" s="1"/>
  <c r="AB1148" i="1"/>
  <c r="P1152" i="1"/>
  <c r="AB1152" i="1" s="1"/>
  <c r="Z1152" i="1"/>
  <c r="M1153" i="1"/>
  <c r="AB1153" i="1" s="1"/>
  <c r="AB1156" i="1"/>
  <c r="P1160" i="1"/>
  <c r="AB1160" i="1" s="1"/>
  <c r="M1161" i="1"/>
  <c r="AB1161" i="1" s="1"/>
  <c r="AB1164" i="1"/>
  <c r="Z1168" i="1"/>
  <c r="S1171" i="1"/>
  <c r="AB1171" i="1" s="1"/>
  <c r="AB1172" i="1"/>
  <c r="P1176" i="1"/>
  <c r="AB1176" i="1" s="1"/>
  <c r="Z1176" i="1"/>
  <c r="M1177" i="1"/>
  <c r="AB1177" i="1" s="1"/>
  <c r="V1178" i="1"/>
  <c r="AB1180" i="1"/>
  <c r="P1184" i="1"/>
  <c r="AB1184" i="1" s="1"/>
  <c r="Z1184" i="1"/>
  <c r="M1185" i="1"/>
  <c r="AB1185" i="1" s="1"/>
  <c r="AB1188" i="1"/>
  <c r="P1192" i="1"/>
  <c r="AB1192" i="1" s="1"/>
  <c r="M1193" i="1"/>
  <c r="AB1193" i="1" s="1"/>
  <c r="AB1196" i="1"/>
  <c r="P1212" i="1"/>
  <c r="AB1212" i="1" s="1"/>
  <c r="M1213" i="1"/>
  <c r="AB1213" i="1" s="1"/>
  <c r="S1215" i="1"/>
  <c r="P1216" i="1"/>
  <c r="M1217" i="1"/>
  <c r="AB1217" i="1" s="1"/>
  <c r="Z1218" i="1"/>
  <c r="AB1218" i="1" s="1"/>
  <c r="S1219" i="1"/>
  <c r="P1220" i="1"/>
  <c r="M1221" i="1"/>
  <c r="AB1221" i="1" s="1"/>
  <c r="Z1222" i="1"/>
  <c r="AB1222" i="1" s="1"/>
  <c r="S1223" i="1"/>
  <c r="P1224" i="1"/>
  <c r="M1225" i="1"/>
  <c r="AB1225" i="1" s="1"/>
  <c r="Z1226" i="1"/>
  <c r="AB1226" i="1" s="1"/>
  <c r="S1227" i="1"/>
  <c r="P1228" i="1"/>
  <c r="M1229" i="1"/>
  <c r="AB1229" i="1" s="1"/>
  <c r="AB1235" i="1"/>
  <c r="AB1237" i="1"/>
  <c r="AB1242" i="1"/>
  <c r="AB1244" i="1"/>
  <c r="AB1251" i="1"/>
  <c r="AB1253" i="1"/>
  <c r="AB1258" i="1"/>
  <c r="AB1260" i="1"/>
  <c r="AB1267" i="1"/>
  <c r="AB1269" i="1"/>
  <c r="AB1274" i="1"/>
  <c r="AB1276" i="1"/>
  <c r="AB1283" i="1"/>
  <c r="AB1285" i="1"/>
  <c r="AB1290" i="1"/>
  <c r="AB1292" i="1"/>
  <c r="AB1299" i="1"/>
  <c r="AB1301" i="1"/>
  <c r="AB1306" i="1"/>
  <c r="AB1308" i="1"/>
  <c r="AB1315" i="1"/>
  <c r="AB1317" i="1"/>
  <c r="AB1322" i="1"/>
  <c r="AB1324" i="1"/>
  <c r="AB1331" i="1"/>
  <c r="AB1333" i="1"/>
  <c r="AB1338" i="1"/>
  <c r="AB1340" i="1"/>
  <c r="AB1347" i="1"/>
  <c r="AB1349" i="1"/>
  <c r="AB1354" i="1"/>
  <c r="AB1356" i="1"/>
  <c r="AB1363" i="1"/>
  <c r="AB1365" i="1"/>
  <c r="AB1370" i="1"/>
  <c r="AB1372" i="1"/>
  <c r="AB1379" i="1"/>
  <c r="AB1381" i="1"/>
  <c r="AB1386" i="1"/>
  <c r="AB1388" i="1"/>
  <c r="AB1395" i="1"/>
  <c r="AB1397" i="1"/>
  <c r="AB1402" i="1"/>
  <c r="AB1404" i="1"/>
  <c r="AB1411" i="1"/>
  <c r="AB1413" i="1"/>
  <c r="AB1418" i="1"/>
  <c r="AB1420" i="1"/>
  <c r="AB1427" i="1"/>
  <c r="AB1429" i="1"/>
  <c r="AB1434" i="1"/>
  <c r="AB1436" i="1"/>
  <c r="AB1443" i="1"/>
  <c r="AB1445" i="1"/>
  <c r="AB1450" i="1"/>
  <c r="AB1452" i="1"/>
  <c r="AB1459" i="1"/>
  <c r="AB1461" i="1"/>
  <c r="AB1466" i="1"/>
  <c r="AB1468" i="1"/>
  <c r="AB1475" i="1"/>
  <c r="AB1477" i="1"/>
  <c r="AB1482" i="1"/>
  <c r="AB1484" i="1"/>
  <c r="AB1491" i="1"/>
  <c r="AB1493" i="1"/>
  <c r="AB1498" i="1"/>
  <c r="AB1500" i="1"/>
  <c r="AB1507" i="1"/>
  <c r="AB1509" i="1"/>
  <c r="AB1514" i="1"/>
  <c r="AB1516" i="1"/>
  <c r="AB1523" i="1"/>
  <c r="AB1525" i="1"/>
  <c r="AB1530" i="1"/>
  <c r="AB1532" i="1"/>
  <c r="AB1539" i="1"/>
  <c r="AB1541" i="1"/>
  <c r="AB1546" i="1"/>
  <c r="AB1548" i="1"/>
  <c r="AB1555" i="1"/>
  <c r="AB1557" i="1"/>
  <c r="AB1562" i="1"/>
  <c r="AB1564" i="1"/>
  <c r="AB1571" i="1"/>
  <c r="AB1573" i="1"/>
  <c r="AB1578" i="1"/>
  <c r="AB1580" i="1"/>
  <c r="AB1587" i="1"/>
  <c r="AB1589" i="1"/>
  <c r="AB1594" i="1"/>
  <c r="AB1596" i="1"/>
  <c r="AB1603" i="1"/>
  <c r="AB1605" i="1"/>
  <c r="AB1610" i="1"/>
  <c r="AB1612" i="1"/>
  <c r="AB1619" i="1"/>
  <c r="AB1621" i="1"/>
  <c r="AB1626" i="1"/>
  <c r="AB1628" i="1"/>
  <c r="AB1635" i="1"/>
  <c r="AB1637" i="1"/>
  <c r="AB1642" i="1"/>
  <c r="AB1644" i="1"/>
  <c r="AB1656" i="1"/>
  <c r="AB1672" i="1"/>
  <c r="AB1688" i="1"/>
  <c r="AB1704" i="1"/>
  <c r="AB1736" i="1"/>
  <c r="P1070" i="1"/>
  <c r="AB1070" i="1" s="1"/>
  <c r="M1071" i="1"/>
  <c r="AB1071" i="1" s="1"/>
  <c r="V1072" i="1"/>
  <c r="AB1072" i="1" s="1"/>
  <c r="S1073" i="1"/>
  <c r="AB1073" i="1" s="1"/>
  <c r="AB1074" i="1"/>
  <c r="P1078" i="1"/>
  <c r="AB1078" i="1" s="1"/>
  <c r="M1079" i="1"/>
  <c r="AB1079" i="1" s="1"/>
  <c r="AB1082" i="1"/>
  <c r="P1086" i="1"/>
  <c r="AB1086" i="1" s="1"/>
  <c r="M1087" i="1"/>
  <c r="AB1087" i="1" s="1"/>
  <c r="V1088" i="1"/>
  <c r="AB1090" i="1"/>
  <c r="P1094" i="1"/>
  <c r="AB1094" i="1" s="1"/>
  <c r="M1095" i="1"/>
  <c r="AB1095" i="1" s="1"/>
  <c r="V1096" i="1"/>
  <c r="AB1098" i="1"/>
  <c r="P1102" i="1"/>
  <c r="AB1102" i="1" s="1"/>
  <c r="M1103" i="1"/>
  <c r="AB1103" i="1" s="1"/>
  <c r="V1104" i="1"/>
  <c r="S1105" i="1"/>
  <c r="AB1106" i="1"/>
  <c r="P1110" i="1"/>
  <c r="AB1110" i="1" s="1"/>
  <c r="M1111" i="1"/>
  <c r="AB1111" i="1" s="1"/>
  <c r="AB1114" i="1"/>
  <c r="P1118" i="1"/>
  <c r="AB1118" i="1" s="1"/>
  <c r="Z1118" i="1"/>
  <c r="M1119" i="1"/>
  <c r="AB1119" i="1" s="1"/>
  <c r="AB1122" i="1"/>
  <c r="P1126" i="1"/>
  <c r="AB1126" i="1" s="1"/>
  <c r="M1127" i="1"/>
  <c r="AB1127" i="1" s="1"/>
  <c r="V1128" i="1"/>
  <c r="S1129" i="1"/>
  <c r="AB1130" i="1"/>
  <c r="P1134" i="1"/>
  <c r="AB1134" i="1" s="1"/>
  <c r="M1135" i="1"/>
  <c r="AB1135" i="1" s="1"/>
  <c r="V1136" i="1"/>
  <c r="AB1138" i="1"/>
  <c r="P1142" i="1"/>
  <c r="AB1142" i="1" s="1"/>
  <c r="M1143" i="1"/>
  <c r="AB1143" i="1" s="1"/>
  <c r="V1144" i="1"/>
  <c r="S1145" i="1"/>
  <c r="AB1146" i="1"/>
  <c r="P1150" i="1"/>
  <c r="AB1150" i="1" s="1"/>
  <c r="M1151" i="1"/>
  <c r="AB1151" i="1" s="1"/>
  <c r="V1152" i="1"/>
  <c r="AB1154" i="1"/>
  <c r="P1158" i="1"/>
  <c r="AB1158" i="1" s="1"/>
  <c r="M1159" i="1"/>
  <c r="AB1159" i="1" s="1"/>
  <c r="AB1162" i="1"/>
  <c r="P1166" i="1"/>
  <c r="AB1166" i="1" s="1"/>
  <c r="M1167" i="1"/>
  <c r="AB1167" i="1" s="1"/>
  <c r="V1168" i="1"/>
  <c r="AB1168" i="1" s="1"/>
  <c r="S1169" i="1"/>
  <c r="AB1169" i="1" s="1"/>
  <c r="AB1170" i="1"/>
  <c r="P1174" i="1"/>
  <c r="AB1174" i="1" s="1"/>
  <c r="M1175" i="1"/>
  <c r="AB1175" i="1" s="1"/>
  <c r="V1176" i="1"/>
  <c r="AB1178" i="1"/>
  <c r="P1182" i="1"/>
  <c r="AB1182" i="1" s="1"/>
  <c r="M1183" i="1"/>
  <c r="AB1183" i="1" s="1"/>
  <c r="V1184" i="1"/>
  <c r="S1185" i="1"/>
  <c r="AB1186" i="1"/>
  <c r="P1190" i="1"/>
  <c r="AB1190" i="1" s="1"/>
  <c r="M1191" i="1"/>
  <c r="AB1191" i="1" s="1"/>
  <c r="AB1194" i="1"/>
  <c r="P1198" i="1"/>
  <c r="AB1198" i="1" s="1"/>
  <c r="M1199" i="1"/>
  <c r="AB1199" i="1" s="1"/>
  <c r="AB1203" i="1"/>
  <c r="AB1207" i="1"/>
  <c r="AB1211" i="1"/>
  <c r="AB1215" i="1"/>
  <c r="AB1219" i="1"/>
  <c r="AB1223" i="1"/>
  <c r="AB1227" i="1"/>
  <c r="AB1233" i="1"/>
  <c r="AB1238" i="1"/>
  <c r="AB1240" i="1"/>
  <c r="AB1249" i="1"/>
  <c r="AB1254" i="1"/>
  <c r="AB1256" i="1"/>
  <c r="AB1265" i="1"/>
  <c r="AB1270" i="1"/>
  <c r="AB1272" i="1"/>
  <c r="AB1281" i="1"/>
  <c r="AB1286" i="1"/>
  <c r="AB1288" i="1"/>
  <c r="AB1297" i="1"/>
  <c r="AB1302" i="1"/>
  <c r="AB1304" i="1"/>
  <c r="AB1313" i="1"/>
  <c r="AB1318" i="1"/>
  <c r="AB1320" i="1"/>
  <c r="AB1329" i="1"/>
  <c r="AB1334" i="1"/>
  <c r="AB1336" i="1"/>
  <c r="AB1345" i="1"/>
  <c r="AB1350" i="1"/>
  <c r="AB1352" i="1"/>
  <c r="AB1361" i="1"/>
  <c r="AB1366" i="1"/>
  <c r="AB1368" i="1"/>
  <c r="AB1377" i="1"/>
  <c r="AB1382" i="1"/>
  <c r="AB1384" i="1"/>
  <c r="AB1393" i="1"/>
  <c r="AB1398" i="1"/>
  <c r="AB1400" i="1"/>
  <c r="AB1409" i="1"/>
  <c r="AB1414" i="1"/>
  <c r="AB1416" i="1"/>
  <c r="AB1425" i="1"/>
  <c r="AB1430" i="1"/>
  <c r="AB1432" i="1"/>
  <c r="AB1441" i="1"/>
  <c r="AB1446" i="1"/>
  <c r="AB1448" i="1"/>
  <c r="AB1457" i="1"/>
  <c r="AB1462" i="1"/>
  <c r="AB1464" i="1"/>
  <c r="AB1473" i="1"/>
  <c r="AB1478" i="1"/>
  <c r="AB1480" i="1"/>
  <c r="AB1489" i="1"/>
  <c r="AB1494" i="1"/>
  <c r="AB1496" i="1"/>
  <c r="AB1505" i="1"/>
  <c r="AB1510" i="1"/>
  <c r="AB1512" i="1"/>
  <c r="AB1521" i="1"/>
  <c r="AB1526" i="1"/>
  <c r="AB1528" i="1"/>
  <c r="AB1537" i="1"/>
  <c r="AB1542" i="1"/>
  <c r="AB1544" i="1"/>
  <c r="AB1553" i="1"/>
  <c r="AB1558" i="1"/>
  <c r="AB1560" i="1"/>
  <c r="AB1569" i="1"/>
  <c r="AB1574" i="1"/>
  <c r="AB1576" i="1"/>
  <c r="AB1585" i="1"/>
  <c r="AB1590" i="1"/>
  <c r="AB1592" i="1"/>
  <c r="AB1601" i="1"/>
  <c r="AB1606" i="1"/>
  <c r="AB1608" i="1"/>
  <c r="AB1617" i="1"/>
  <c r="AB1622" i="1"/>
  <c r="AB1624" i="1"/>
  <c r="AB1633" i="1"/>
  <c r="AB1638" i="1"/>
  <c r="AB1640" i="1"/>
  <c r="AB1649" i="1"/>
  <c r="AB1679" i="1"/>
  <c r="AB1687" i="1"/>
  <c r="AB1727" i="1"/>
  <c r="AB1743" i="1"/>
  <c r="AB2189" i="1"/>
  <c r="AB2198" i="1"/>
  <c r="AB2200" i="1"/>
  <c r="AB2237" i="1"/>
  <c r="V1659" i="1"/>
  <c r="AB1817" i="1"/>
  <c r="AB1821" i="1"/>
  <c r="AB1825" i="1"/>
  <c r="AB1827" i="1"/>
  <c r="AB1829" i="1"/>
  <c r="AB1831" i="1"/>
  <c r="AB1835" i="1"/>
  <c r="AB1837" i="1"/>
  <c r="AB1839" i="1"/>
  <c r="AB1843" i="1"/>
  <c r="AB1845" i="1"/>
  <c r="AB1847" i="1"/>
  <c r="AB1849" i="1"/>
  <c r="AB1851" i="1"/>
  <c r="AB1853" i="1"/>
  <c r="AB1855" i="1"/>
  <c r="AB1859" i="1"/>
  <c r="AB1863" i="1"/>
  <c r="AB1867" i="1"/>
  <c r="AB1869" i="1"/>
  <c r="AB1871" i="1"/>
  <c r="AB1875" i="1"/>
  <c r="AB1877" i="1"/>
  <c r="AB1879" i="1"/>
  <c r="AB1881" i="1"/>
  <c r="AB1883" i="1"/>
  <c r="AB1885" i="1"/>
  <c r="AB1887" i="1"/>
  <c r="AB1889" i="1"/>
  <c r="AB1891" i="1"/>
  <c r="AB1895" i="1"/>
  <c r="AB1897" i="1"/>
  <c r="AB1899" i="1"/>
  <c r="AB1906" i="1"/>
  <c r="AB1908" i="1"/>
  <c r="AB1913" i="1"/>
  <c r="AB1915" i="1"/>
  <c r="AB1922" i="1"/>
  <c r="AB1924" i="1"/>
  <c r="AB1929" i="1"/>
  <c r="AB1931" i="1"/>
  <c r="AB1938" i="1"/>
  <c r="AB1940" i="1"/>
  <c r="AB1945" i="1"/>
  <c r="AB1947" i="1"/>
  <c r="AB1954" i="1"/>
  <c r="AB1956" i="1"/>
  <c r="AB1961" i="1"/>
  <c r="AB1963" i="1"/>
  <c r="AB1970" i="1"/>
  <c r="AB1972" i="1"/>
  <c r="AB1979" i="1"/>
  <c r="AB1986" i="1"/>
  <c r="AB1988" i="1"/>
  <c r="AB1993" i="1"/>
  <c r="AB1995" i="1"/>
  <c r="AB2002" i="1"/>
  <c r="AB2004" i="1"/>
  <c r="AB2009" i="1"/>
  <c r="AB2011" i="1"/>
  <c r="AB2018" i="1"/>
  <c r="AB2020" i="1"/>
  <c r="AB2025" i="1"/>
  <c r="AB2027" i="1"/>
  <c r="AB2034" i="1"/>
  <c r="AB2036" i="1"/>
  <c r="AB2041" i="1"/>
  <c r="AB2043" i="1"/>
  <c r="AB2050" i="1"/>
  <c r="AB2052" i="1"/>
  <c r="AB2057" i="1"/>
  <c r="AB2059" i="1"/>
  <c r="AB2066" i="1"/>
  <c r="AB2073" i="1"/>
  <c r="AB2075" i="1"/>
  <c r="AB2082" i="1"/>
  <c r="AB2089" i="1"/>
  <c r="AB2091" i="1"/>
  <c r="AB2098" i="1"/>
  <c r="AB2105" i="1"/>
  <c r="AB2107" i="1"/>
  <c r="AB2114" i="1"/>
  <c r="AB2116" i="1"/>
  <c r="AB2121" i="1"/>
  <c r="AB2123" i="1"/>
  <c r="AB2130" i="1"/>
  <c r="AB2132" i="1"/>
  <c r="AB2137" i="1"/>
  <c r="AB2139" i="1"/>
  <c r="AB2146" i="1"/>
  <c r="AB2148" i="1"/>
  <c r="AB2153" i="1"/>
  <c r="AB2155" i="1"/>
  <c r="AB2162" i="1"/>
  <c r="AB2164" i="1"/>
  <c r="AB2169" i="1"/>
  <c r="AB2171" i="1"/>
  <c r="AB2178" i="1"/>
  <c r="AB2180" i="1"/>
  <c r="AB2185" i="1"/>
  <c r="AB2187" i="1"/>
  <c r="AB2194" i="1"/>
  <c r="AB2196" i="1"/>
  <c r="AB2201" i="1"/>
  <c r="AB2203" i="1"/>
  <c r="AB2210" i="1"/>
  <c r="AB2212" i="1"/>
  <c r="AB2217" i="1"/>
  <c r="AB2219" i="1"/>
  <c r="AB2226" i="1"/>
  <c r="AB2228" i="1"/>
  <c r="AB2233" i="1"/>
  <c r="AB2235" i="1"/>
  <c r="AB2264" i="1"/>
  <c r="AB2266" i="1"/>
  <c r="AB2286" i="1"/>
  <c r="AB2288" i="1"/>
  <c r="AB2298" i="1"/>
  <c r="AB2304" i="1"/>
  <c r="AB2324" i="1"/>
  <c r="AB2332" i="1"/>
  <c r="AB2404" i="1"/>
  <c r="AB1651" i="1"/>
  <c r="AB1659" i="1"/>
  <c r="AB1667" i="1"/>
  <c r="AB1675" i="1"/>
  <c r="AB1683" i="1"/>
  <c r="AB1691" i="1"/>
  <c r="AB1699" i="1"/>
  <c r="AB1707" i="1"/>
  <c r="AB1715" i="1"/>
  <c r="V1721" i="1"/>
  <c r="AB1723" i="1"/>
  <c r="AB1731" i="1"/>
  <c r="V1737" i="1"/>
  <c r="AB1739" i="1"/>
  <c r="V1745" i="1"/>
  <c r="S1746" i="1"/>
  <c r="AB1746" i="1" s="1"/>
  <c r="AB1747" i="1"/>
  <c r="P1751" i="1"/>
  <c r="AB1751" i="1" s="1"/>
  <c r="Z1751" i="1"/>
  <c r="M1752" i="1"/>
  <c r="AB1752" i="1" s="1"/>
  <c r="AB1755" i="1"/>
  <c r="P1759" i="1"/>
  <c r="AB1759" i="1" s="1"/>
  <c r="M1760" i="1"/>
  <c r="AB1760" i="1" s="1"/>
  <c r="AB1763" i="1"/>
  <c r="P1767" i="1"/>
  <c r="AB1767" i="1" s="1"/>
  <c r="Z1767" i="1"/>
  <c r="M1768" i="1"/>
  <c r="AB1768" i="1" s="1"/>
  <c r="AB1771" i="1"/>
  <c r="P1775" i="1"/>
  <c r="AB1775" i="1" s="1"/>
  <c r="Z1775" i="1"/>
  <c r="M1776" i="1"/>
  <c r="AB1776" i="1" s="1"/>
  <c r="AB1779" i="1"/>
  <c r="P1783" i="1"/>
  <c r="AB1783" i="1" s="1"/>
  <c r="M1784" i="1"/>
  <c r="AB1784" i="1" s="1"/>
  <c r="AB1787" i="1"/>
  <c r="P1791" i="1"/>
  <c r="AB1791" i="1" s="1"/>
  <c r="M1792" i="1"/>
  <c r="AB1792" i="1" s="1"/>
  <c r="V1793" i="1"/>
  <c r="AB1795" i="1"/>
  <c r="Z1799" i="1"/>
  <c r="M1800" i="1"/>
  <c r="AB1800" i="1" s="1"/>
  <c r="AB1803" i="1"/>
  <c r="P1807" i="1"/>
  <c r="AB1807" i="1" s="1"/>
  <c r="M1808" i="1"/>
  <c r="AB1808" i="1" s="1"/>
  <c r="AB1811" i="1"/>
  <c r="P1815" i="1"/>
  <c r="AB1815" i="1" s="1"/>
  <c r="Z1815" i="1"/>
  <c r="P1819" i="1"/>
  <c r="AB1819" i="1" s="1"/>
  <c r="M1820" i="1"/>
  <c r="AB1820" i="1" s="1"/>
  <c r="P1823" i="1"/>
  <c r="AB1823" i="1" s="1"/>
  <c r="M1824" i="1"/>
  <c r="AB1824" i="1" s="1"/>
  <c r="AB1904" i="1"/>
  <c r="AB1909" i="1"/>
  <c r="AB1911" i="1"/>
  <c r="AB1920" i="1"/>
  <c r="AB1925" i="1"/>
  <c r="AB1927" i="1"/>
  <c r="AB1934" i="1"/>
  <c r="AB1936" i="1"/>
  <c r="AB1941" i="1"/>
  <c r="AB1943" i="1"/>
  <c r="AB1950" i="1"/>
  <c r="AB1952" i="1"/>
  <c r="AB1957" i="1"/>
  <c r="AB1959" i="1"/>
  <c r="AB1966" i="1"/>
  <c r="AB1968" i="1"/>
  <c r="AB1973" i="1"/>
  <c r="AB1975" i="1"/>
  <c r="AB1982" i="1"/>
  <c r="AB1984" i="1"/>
  <c r="AB1989" i="1"/>
  <c r="AB1991" i="1"/>
  <c r="AB1998" i="1"/>
  <c r="AB2000" i="1"/>
  <c r="AB2005" i="1"/>
  <c r="AB2007" i="1"/>
  <c r="AB2016" i="1"/>
  <c r="AB2021" i="1"/>
  <c r="AB2023" i="1"/>
  <c r="AB2032" i="1"/>
  <c r="AB2037" i="1"/>
  <c r="AB2039" i="1"/>
  <c r="AB2046" i="1"/>
  <c r="AB2048" i="1"/>
  <c r="AB2053" i="1"/>
  <c r="AB2055" i="1"/>
  <c r="AB2062" i="1"/>
  <c r="AB2064" i="1"/>
  <c r="AB2069" i="1"/>
  <c r="AB2071" i="1"/>
  <c r="AB2078" i="1"/>
  <c r="AB2080" i="1"/>
  <c r="AB2085" i="1"/>
  <c r="AB2087" i="1"/>
  <c r="AB2094" i="1"/>
  <c r="AB2096" i="1"/>
  <c r="AB2101" i="1"/>
  <c r="AB2103" i="1"/>
  <c r="AB2110" i="1"/>
  <c r="AB2112" i="1"/>
  <c r="AB2117" i="1"/>
  <c r="AB2119" i="1"/>
  <c r="AB2126" i="1"/>
  <c r="AB2128" i="1"/>
  <c r="AB2133" i="1"/>
  <c r="AB2135" i="1"/>
  <c r="AB2142" i="1"/>
  <c r="AB2144" i="1"/>
  <c r="AB2149" i="1"/>
  <c r="AB2151" i="1"/>
  <c r="AB2158" i="1"/>
  <c r="AB2160" i="1"/>
  <c r="AB2165" i="1"/>
  <c r="AB2167" i="1"/>
  <c r="AB2174" i="1"/>
  <c r="AB2176" i="1"/>
  <c r="AB2181" i="1"/>
  <c r="AB2183" i="1"/>
  <c r="AB2190" i="1"/>
  <c r="AB2192" i="1"/>
  <c r="AB2197" i="1"/>
  <c r="AB2199" i="1"/>
  <c r="AB2206" i="1"/>
  <c r="AB2208" i="1"/>
  <c r="AB2213" i="1"/>
  <c r="AB2215" i="1"/>
  <c r="AB2222" i="1"/>
  <c r="AB2224" i="1"/>
  <c r="AB2229" i="1"/>
  <c r="AB2231" i="1"/>
  <c r="AB2240" i="1"/>
  <c r="AB2364" i="1"/>
  <c r="AB2392" i="1"/>
  <c r="P1653" i="1"/>
  <c r="AB1653" i="1" s="1"/>
  <c r="M1654" i="1"/>
  <c r="AB1654" i="1" s="1"/>
  <c r="V1655" i="1"/>
  <c r="AB1655" i="1" s="1"/>
  <c r="AB1657" i="1"/>
  <c r="P1661" i="1"/>
  <c r="AB1661" i="1" s="1"/>
  <c r="M1662" i="1"/>
  <c r="AB1662" i="1" s="1"/>
  <c r="V1663" i="1"/>
  <c r="AB1663" i="1" s="1"/>
  <c r="S1664" i="1"/>
  <c r="AB1664" i="1" s="1"/>
  <c r="AB1665" i="1"/>
  <c r="P1669" i="1"/>
  <c r="AB1669" i="1" s="1"/>
  <c r="Z1669" i="1"/>
  <c r="M1670" i="1"/>
  <c r="AB1670" i="1" s="1"/>
  <c r="V1671" i="1"/>
  <c r="AB1671" i="1" s="1"/>
  <c r="AB1673" i="1"/>
  <c r="P1677" i="1"/>
  <c r="AB1677" i="1" s="1"/>
  <c r="M1678" i="1"/>
  <c r="AB1678" i="1" s="1"/>
  <c r="AB1681" i="1"/>
  <c r="P1685" i="1"/>
  <c r="AB1685" i="1" s="1"/>
  <c r="Z1685" i="1"/>
  <c r="M1686" i="1"/>
  <c r="AB1686" i="1" s="1"/>
  <c r="AB1689" i="1"/>
  <c r="P1693" i="1"/>
  <c r="AB1693" i="1" s="1"/>
  <c r="M1694" i="1"/>
  <c r="AB1694" i="1" s="1"/>
  <c r="V1695" i="1"/>
  <c r="AB1695" i="1" s="1"/>
  <c r="AB1697" i="1"/>
  <c r="P1701" i="1"/>
  <c r="AB1701" i="1" s="1"/>
  <c r="M1702" i="1"/>
  <c r="AB1702" i="1" s="1"/>
  <c r="V1703" i="1"/>
  <c r="AB1703" i="1" s="1"/>
  <c r="AB1705" i="1"/>
  <c r="P1709" i="1"/>
  <c r="AB1709" i="1" s="1"/>
  <c r="M1710" i="1"/>
  <c r="AB1710" i="1" s="1"/>
  <c r="V1711" i="1"/>
  <c r="AB1711" i="1" s="1"/>
  <c r="AB1713" i="1"/>
  <c r="P1717" i="1"/>
  <c r="AB1717" i="1" s="1"/>
  <c r="M1718" i="1"/>
  <c r="AB1718" i="1" s="1"/>
  <c r="V1719" i="1"/>
  <c r="AB1719" i="1" s="1"/>
  <c r="S1720" i="1"/>
  <c r="AB1720" i="1" s="1"/>
  <c r="AB1721" i="1"/>
  <c r="P1725" i="1"/>
  <c r="AB1725" i="1" s="1"/>
  <c r="M1726" i="1"/>
  <c r="AB1726" i="1" s="1"/>
  <c r="AB1729" i="1"/>
  <c r="P1733" i="1"/>
  <c r="AB1733" i="1" s="1"/>
  <c r="M1734" i="1"/>
  <c r="AB1734" i="1" s="1"/>
  <c r="V1735" i="1"/>
  <c r="AB1735" i="1" s="1"/>
  <c r="AB1737" i="1"/>
  <c r="P1741" i="1"/>
  <c r="AB1741" i="1" s="1"/>
  <c r="Z1741" i="1"/>
  <c r="M1742" i="1"/>
  <c r="AB1742" i="1" s="1"/>
  <c r="AB1745" i="1"/>
  <c r="P1749" i="1"/>
  <c r="AB1749" i="1" s="1"/>
  <c r="M1750" i="1"/>
  <c r="AB1750" i="1" s="1"/>
  <c r="V1751" i="1"/>
  <c r="AB1753" i="1"/>
  <c r="P1757" i="1"/>
  <c r="AB1757" i="1" s="1"/>
  <c r="M1758" i="1"/>
  <c r="AB1758" i="1" s="1"/>
  <c r="AB1761" i="1"/>
  <c r="P1765" i="1"/>
  <c r="AB1765" i="1" s="1"/>
  <c r="M1766" i="1"/>
  <c r="AB1766" i="1" s="1"/>
  <c r="V1767" i="1"/>
  <c r="AB1769" i="1"/>
  <c r="P1773" i="1"/>
  <c r="AB1773" i="1" s="1"/>
  <c r="Z1773" i="1"/>
  <c r="M1774" i="1"/>
  <c r="AB1774" i="1" s="1"/>
  <c r="V1775" i="1"/>
  <c r="AB1777" i="1"/>
  <c r="P1781" i="1"/>
  <c r="AB1781" i="1" s="1"/>
  <c r="Z1781" i="1"/>
  <c r="M1782" i="1"/>
  <c r="AB1782" i="1" s="1"/>
  <c r="AB1785" i="1"/>
  <c r="P1789" i="1"/>
  <c r="AB1789" i="1" s="1"/>
  <c r="Z1789" i="1"/>
  <c r="M1790" i="1"/>
  <c r="AB1790" i="1" s="1"/>
  <c r="AB1793" i="1"/>
  <c r="P1797" i="1"/>
  <c r="AB1797" i="1" s="1"/>
  <c r="M1798" i="1"/>
  <c r="AB1798" i="1" s="1"/>
  <c r="V1799" i="1"/>
  <c r="AB1799" i="1" s="1"/>
  <c r="AB1801" i="1"/>
  <c r="P1805" i="1"/>
  <c r="AB1805" i="1" s="1"/>
  <c r="M1806" i="1"/>
  <c r="AB1806" i="1" s="1"/>
  <c r="V1807" i="1"/>
  <c r="AB1809" i="1"/>
  <c r="P1813" i="1"/>
  <c r="AB1813" i="1" s="1"/>
  <c r="M1814" i="1"/>
  <c r="AB1814" i="1" s="1"/>
  <c r="V1815" i="1"/>
  <c r="AB1818" i="1"/>
  <c r="AB1822" i="1"/>
  <c r="AB1826" i="1"/>
  <c r="AB1830" i="1"/>
  <c r="V1833" i="1"/>
  <c r="AB1833" i="1" s="1"/>
  <c r="AB1834" i="1"/>
  <c r="AB1838" i="1"/>
  <c r="V1841" i="1"/>
  <c r="AB1841" i="1" s="1"/>
  <c r="AB1842" i="1"/>
  <c r="AB1846" i="1"/>
  <c r="AB1850" i="1"/>
  <c r="AB1854" i="1"/>
  <c r="V1857" i="1"/>
  <c r="AB1857" i="1" s="1"/>
  <c r="AB1858" i="1"/>
  <c r="V1861" i="1"/>
  <c r="AB1861" i="1" s="1"/>
  <c r="AB1862" i="1"/>
  <c r="V1865" i="1"/>
  <c r="AB1865" i="1" s="1"/>
  <c r="AB1866" i="1"/>
  <c r="AB1870" i="1"/>
  <c r="V1873" i="1"/>
  <c r="AB1873" i="1" s="1"/>
  <c r="AB1874" i="1"/>
  <c r="AB1878" i="1"/>
  <c r="AB1882" i="1"/>
  <c r="AB1886" i="1"/>
  <c r="AB1890" i="1"/>
  <c r="V1893" i="1"/>
  <c r="AB1893" i="1" s="1"/>
  <c r="AB1894" i="1"/>
  <c r="AB1898" i="1"/>
  <c r="AB1900" i="1"/>
  <c r="AB1905" i="1"/>
  <c r="AB1907" i="1"/>
  <c r="AB1914" i="1"/>
  <c r="AB1916" i="1"/>
  <c r="AB1921" i="1"/>
  <c r="AB1923" i="1"/>
  <c r="AB1930" i="1"/>
  <c r="AB1932" i="1"/>
  <c r="AB1937" i="1"/>
  <c r="AB1939" i="1"/>
  <c r="AB1946" i="1"/>
  <c r="AB1948" i="1"/>
  <c r="AB1953" i="1"/>
  <c r="AB1955" i="1"/>
  <c r="AB1962" i="1"/>
  <c r="AB1964" i="1"/>
  <c r="AB1969" i="1"/>
  <c r="AB1971" i="1"/>
  <c r="AB1978" i="1"/>
  <c r="AB1980" i="1"/>
  <c r="AB1985" i="1"/>
  <c r="AB1987" i="1"/>
  <c r="AB1994" i="1"/>
  <c r="AB1996" i="1"/>
  <c r="AB2001" i="1"/>
  <c r="AB2003" i="1"/>
  <c r="AB2010" i="1"/>
  <c r="AB2012" i="1"/>
  <c r="AB2017" i="1"/>
  <c r="AB2019" i="1"/>
  <c r="AB2026" i="1"/>
  <c r="AB2028" i="1"/>
  <c r="AB2033" i="1"/>
  <c r="AB2035" i="1"/>
  <c r="AB2042" i="1"/>
  <c r="AB2044" i="1"/>
  <c r="AB2049" i="1"/>
  <c r="AB2051" i="1"/>
  <c r="AB2058" i="1"/>
  <c r="AB2060" i="1"/>
  <c r="AB2065" i="1"/>
  <c r="AB2067" i="1"/>
  <c r="AB2074" i="1"/>
  <c r="AB2076" i="1"/>
  <c r="AB2081" i="1"/>
  <c r="AB2083" i="1"/>
  <c r="AB2090" i="1"/>
  <c r="AB2092" i="1"/>
  <c r="AB2097" i="1"/>
  <c r="AB2099" i="1"/>
  <c r="AB2106" i="1"/>
  <c r="AB2108" i="1"/>
  <c r="AB2113" i="1"/>
  <c r="AB2115" i="1"/>
  <c r="AB2122" i="1"/>
  <c r="AB2124" i="1"/>
  <c r="AB2129" i="1"/>
  <c r="AB2131" i="1"/>
  <c r="AB2138" i="1"/>
  <c r="AB2147" i="1"/>
  <c r="AB2163" i="1"/>
  <c r="AB2177" i="1"/>
  <c r="AB2179" i="1"/>
  <c r="AB2195" i="1"/>
  <c r="AB2209" i="1"/>
  <c r="AB2211" i="1"/>
  <c r="AB2225" i="1"/>
  <c r="AB2227" i="1"/>
  <c r="AB2270" i="1"/>
  <c r="AB2272" i="1"/>
  <c r="AB2282" i="1"/>
  <c r="AB2302" i="1"/>
  <c r="AB2316" i="1"/>
  <c r="AB2344" i="1"/>
  <c r="V2239" i="1"/>
  <c r="P2245" i="1"/>
  <c r="M2246" i="1"/>
  <c r="AB2246" i="1" s="1"/>
  <c r="V2247" i="1"/>
  <c r="S2248" i="1"/>
  <c r="AB2248" i="1" s="1"/>
  <c r="P2253" i="1"/>
  <c r="M2254" i="1"/>
  <c r="AB2254" i="1" s="1"/>
  <c r="V2255" i="1"/>
  <c r="S2256" i="1"/>
  <c r="AB2256" i="1" s="1"/>
  <c r="P2261" i="1"/>
  <c r="M2262" i="1"/>
  <c r="AB2262" i="1" s="1"/>
  <c r="V2263" i="1"/>
  <c r="P2269" i="1"/>
  <c r="Z2269" i="1"/>
  <c r="Z2277" i="1"/>
  <c r="Z2285" i="1"/>
  <c r="Z2293" i="1"/>
  <c r="Z2301" i="1"/>
  <c r="Z2309" i="1"/>
  <c r="P2317" i="1"/>
  <c r="Z2317" i="1"/>
  <c r="M2318" i="1"/>
  <c r="AB2318" i="1" s="1"/>
  <c r="P2325" i="1"/>
  <c r="M2326" i="1"/>
  <c r="AB2326" i="1" s="1"/>
  <c r="V2327" i="1"/>
  <c r="P2333" i="1"/>
  <c r="M2334" i="1"/>
  <c r="AB2334" i="1" s="1"/>
  <c r="P2341" i="1"/>
  <c r="M2342" i="1"/>
  <c r="AB2342" i="1" s="1"/>
  <c r="V2343" i="1"/>
  <c r="P2349" i="1"/>
  <c r="M2350" i="1"/>
  <c r="AB2350" i="1" s="1"/>
  <c r="V2351" i="1"/>
  <c r="S2352" i="1"/>
  <c r="AB2352" i="1" s="1"/>
  <c r="P2357" i="1"/>
  <c r="M2358" i="1"/>
  <c r="AB2358" i="1" s="1"/>
  <c r="V2359" i="1"/>
  <c r="P2365" i="1"/>
  <c r="Z2365" i="1"/>
  <c r="M2366" i="1"/>
  <c r="AB2366" i="1" s="1"/>
  <c r="V2367" i="1"/>
  <c r="P2373" i="1"/>
  <c r="M2374" i="1"/>
  <c r="AB2374" i="1" s="1"/>
  <c r="V2375" i="1"/>
  <c r="S2376" i="1"/>
  <c r="AB2376" i="1" s="1"/>
  <c r="P2381" i="1"/>
  <c r="M2382" i="1"/>
  <c r="AB2382" i="1" s="1"/>
  <c r="V2383" i="1"/>
  <c r="S2384" i="1"/>
  <c r="AB2384" i="1" s="1"/>
  <c r="P2389" i="1"/>
  <c r="M2390" i="1"/>
  <c r="AB2390" i="1" s="1"/>
  <c r="V2391" i="1"/>
  <c r="P2397" i="1"/>
  <c r="Z2397" i="1"/>
  <c r="M2398" i="1"/>
  <c r="AB2398" i="1" s="1"/>
  <c r="P2405" i="1"/>
  <c r="Z2405" i="1"/>
  <c r="M2406" i="1"/>
  <c r="AB2406" i="1" s="1"/>
  <c r="V2407" i="1"/>
  <c r="P2413" i="1"/>
  <c r="M2414" i="1"/>
  <c r="AB2414" i="1" s="1"/>
  <c r="V2415" i="1"/>
  <c r="S2416" i="1"/>
  <c r="AB2416" i="1" s="1"/>
  <c r="P2421" i="1"/>
  <c r="M2422" i="1"/>
  <c r="AB2422" i="1" s="1"/>
  <c r="V2423" i="1"/>
  <c r="S2424" i="1"/>
  <c r="AB2424" i="1" s="1"/>
  <c r="P2429" i="1"/>
  <c r="M2430" i="1"/>
  <c r="AB2430" i="1" s="1"/>
  <c r="V2431" i="1"/>
  <c r="S2432" i="1"/>
  <c r="AB2432" i="1" s="1"/>
  <c r="AB2437" i="1"/>
  <c r="AB2439" i="1"/>
  <c r="AB2441" i="1"/>
  <c r="AB2443" i="1"/>
  <c r="AB2445" i="1"/>
  <c r="AB2447" i="1"/>
  <c r="AB2449" i="1"/>
  <c r="AB2451" i="1"/>
  <c r="AB2453" i="1"/>
  <c r="AB2455" i="1"/>
  <c r="AB2459" i="1"/>
  <c r="AB2463" i="1"/>
  <c r="AB2465" i="1"/>
  <c r="AB2467" i="1"/>
  <c r="AB2469" i="1"/>
  <c r="AB2471" i="1"/>
  <c r="AB2475" i="1"/>
  <c r="AB2479" i="1"/>
  <c r="AB2483" i="1"/>
  <c r="AB2487" i="1"/>
  <c r="AB2489" i="1"/>
  <c r="AB2491" i="1"/>
  <c r="AB2493" i="1"/>
  <c r="AB2495" i="1"/>
  <c r="AB2499" i="1"/>
  <c r="AB2501" i="1"/>
  <c r="AB2503" i="1"/>
  <c r="AB2510" i="1"/>
  <c r="AB2512" i="1"/>
  <c r="AB2517" i="1"/>
  <c r="AB2519" i="1"/>
  <c r="AB2526" i="1"/>
  <c r="AB2528" i="1"/>
  <c r="AB2533" i="1"/>
  <c r="AB2535" i="1"/>
  <c r="AB2542" i="1"/>
  <c r="AB2544" i="1"/>
  <c r="AB2549" i="1"/>
  <c r="AB2551" i="1"/>
  <c r="AB2558" i="1"/>
  <c r="AB2560" i="1"/>
  <c r="AB2565" i="1"/>
  <c r="AB2567" i="1"/>
  <c r="AB2574" i="1"/>
  <c r="AB2576" i="1"/>
  <c r="AB2581" i="1"/>
  <c r="AB2583" i="1"/>
  <c r="AB2590" i="1"/>
  <c r="AB2592" i="1"/>
  <c r="AB2597" i="1"/>
  <c r="AB2599" i="1"/>
  <c r="AB2606" i="1"/>
  <c r="AB2608" i="1"/>
  <c r="AB2613" i="1"/>
  <c r="AB2615" i="1"/>
  <c r="AB2622" i="1"/>
  <c r="AB2624" i="1"/>
  <c r="AB2629" i="1"/>
  <c r="AB2631" i="1"/>
  <c r="AB2638" i="1"/>
  <c r="AB2640" i="1"/>
  <c r="AB2645" i="1"/>
  <c r="AB2647" i="1"/>
  <c r="AB2654" i="1"/>
  <c r="AB2656" i="1"/>
  <c r="AB2661" i="1"/>
  <c r="AB2663" i="1"/>
  <c r="AB2670" i="1"/>
  <c r="AB2672" i="1"/>
  <c r="AB2677" i="1"/>
  <c r="AB2679" i="1"/>
  <c r="AB2686" i="1"/>
  <c r="AB2688" i="1"/>
  <c r="AB2693" i="1"/>
  <c r="AB2695" i="1"/>
  <c r="AB2702" i="1"/>
  <c r="AB2704" i="1"/>
  <c r="AB2709" i="1"/>
  <c r="AB2711" i="1"/>
  <c r="AB2718" i="1"/>
  <c r="AB2720" i="1"/>
  <c r="AB2725" i="1"/>
  <c r="AB2727" i="1"/>
  <c r="AB2734" i="1"/>
  <c r="AB2736" i="1"/>
  <c r="AB2741" i="1"/>
  <c r="AB2743" i="1"/>
  <c r="AB2750" i="1"/>
  <c r="AB2752" i="1"/>
  <c r="AB2757" i="1"/>
  <c r="AB2759" i="1"/>
  <c r="AB2766" i="1"/>
  <c r="AB2768" i="1"/>
  <c r="AB2773" i="1"/>
  <c r="AB2775" i="1"/>
  <c r="AB2782" i="1"/>
  <c r="AB2784" i="1"/>
  <c r="AB2789" i="1"/>
  <c r="AB2791" i="1"/>
  <c r="AB2798" i="1"/>
  <c r="AB2800" i="1"/>
  <c r="AB2805" i="1"/>
  <c r="AB2807" i="1"/>
  <c r="AB2814" i="1"/>
  <c r="AB2816" i="1"/>
  <c r="AB2821" i="1"/>
  <c r="AB2823" i="1"/>
  <c r="AB2830" i="1"/>
  <c r="AB2832" i="1"/>
  <c r="AB2837" i="1"/>
  <c r="AB2839" i="1"/>
  <c r="AB2846" i="1"/>
  <c r="AB2848" i="1"/>
  <c r="AB2853" i="1"/>
  <c r="AB2855" i="1"/>
  <c r="AB2862" i="1"/>
  <c r="AB2864" i="1"/>
  <c r="AB2869" i="1"/>
  <c r="AB2871" i="1"/>
  <c r="AB2878" i="1"/>
  <c r="AB2880" i="1"/>
  <c r="AB2885" i="1"/>
  <c r="AB2887" i="1"/>
  <c r="AB2894" i="1"/>
  <c r="AB2896" i="1"/>
  <c r="AB2901" i="1"/>
  <c r="AB2903" i="1"/>
  <c r="AB2910" i="1"/>
  <c r="AB2912" i="1"/>
  <c r="AB2917" i="1"/>
  <c r="AB2919" i="1"/>
  <c r="AB2926" i="1"/>
  <c r="AB2928" i="1"/>
  <c r="AB2933" i="1"/>
  <c r="AB2935" i="1"/>
  <c r="AB2942" i="1"/>
  <c r="AB2944" i="1"/>
  <c r="AB2239" i="1"/>
  <c r="AB2247" i="1"/>
  <c r="AB2255" i="1"/>
  <c r="AB2263" i="1"/>
  <c r="AB2271" i="1"/>
  <c r="AB2279" i="1"/>
  <c r="AB2287" i="1"/>
  <c r="AB2295" i="1"/>
  <c r="AB2303" i="1"/>
  <c r="AB2311" i="1"/>
  <c r="AB2319" i="1"/>
  <c r="AB2327" i="1"/>
  <c r="AB2335" i="1"/>
  <c r="AB2343" i="1"/>
  <c r="AB2351" i="1"/>
  <c r="AB2359" i="1"/>
  <c r="AB2367" i="1"/>
  <c r="AB2375" i="1"/>
  <c r="AB2383" i="1"/>
  <c r="AB2391" i="1"/>
  <c r="AB2399" i="1"/>
  <c r="AB2407" i="1"/>
  <c r="AB2415" i="1"/>
  <c r="AB2423" i="1"/>
  <c r="AB2431" i="1"/>
  <c r="P2241" i="1"/>
  <c r="AB2241" i="1" s="1"/>
  <c r="Z2241" i="1"/>
  <c r="M2242" i="1"/>
  <c r="AB2242" i="1" s="1"/>
  <c r="S2244" i="1"/>
  <c r="AB2244" i="1" s="1"/>
  <c r="AB2245" i="1"/>
  <c r="P2249" i="1"/>
  <c r="AB2249" i="1" s="1"/>
  <c r="M2250" i="1"/>
  <c r="AB2250" i="1" s="1"/>
  <c r="V2251" i="1"/>
  <c r="S2252" i="1"/>
  <c r="AB2252" i="1" s="1"/>
  <c r="AB2253" i="1"/>
  <c r="P2257" i="1"/>
  <c r="AB2257" i="1" s="1"/>
  <c r="M2258" i="1"/>
  <c r="AB2258" i="1" s="1"/>
  <c r="AB2261" i="1"/>
  <c r="P2265" i="1"/>
  <c r="AB2265" i="1" s="1"/>
  <c r="Z2265" i="1"/>
  <c r="AB2269" i="1"/>
  <c r="P2273" i="1"/>
  <c r="AB2273" i="1" s="1"/>
  <c r="Z2273" i="1"/>
  <c r="AB2277" i="1"/>
  <c r="Z2281" i="1"/>
  <c r="AB2281" i="1" s="1"/>
  <c r="AB2285" i="1"/>
  <c r="Z2289" i="1"/>
  <c r="AB2289" i="1" s="1"/>
  <c r="AB2293" i="1"/>
  <c r="Z2297" i="1"/>
  <c r="AB2297" i="1" s="1"/>
  <c r="AB2301" i="1"/>
  <c r="Z2305" i="1"/>
  <c r="AB2305" i="1" s="1"/>
  <c r="AB2309" i="1"/>
  <c r="P2313" i="1"/>
  <c r="AB2313" i="1" s="1"/>
  <c r="Z2313" i="1"/>
  <c r="M2314" i="1"/>
  <c r="AB2314" i="1" s="1"/>
  <c r="V2315" i="1"/>
  <c r="AB2317" i="1"/>
  <c r="P2321" i="1"/>
  <c r="AB2321" i="1" s="1"/>
  <c r="M2322" i="1"/>
  <c r="AB2322" i="1" s="1"/>
  <c r="AB2325" i="1"/>
  <c r="P2329" i="1"/>
  <c r="AB2329" i="1" s="1"/>
  <c r="M2330" i="1"/>
  <c r="AB2330" i="1" s="1"/>
  <c r="V2331" i="1"/>
  <c r="AB2333" i="1"/>
  <c r="P2337" i="1"/>
  <c r="AB2337" i="1" s="1"/>
  <c r="M2338" i="1"/>
  <c r="AB2338" i="1" s="1"/>
  <c r="V2339" i="1"/>
  <c r="AB2341" i="1"/>
  <c r="P2345" i="1"/>
  <c r="AB2345" i="1" s="1"/>
  <c r="M2346" i="1"/>
  <c r="AB2346" i="1" s="1"/>
  <c r="V2347" i="1"/>
  <c r="S2348" i="1"/>
  <c r="AB2348" i="1" s="1"/>
  <c r="AB2349" i="1"/>
  <c r="P2353" i="1"/>
  <c r="AB2353" i="1" s="1"/>
  <c r="M2354" i="1"/>
  <c r="AB2354" i="1" s="1"/>
  <c r="V2355" i="1"/>
  <c r="S2356" i="1"/>
  <c r="AB2356" i="1" s="1"/>
  <c r="AB2357" i="1"/>
  <c r="P2361" i="1"/>
  <c r="AB2361" i="1" s="1"/>
  <c r="M2362" i="1"/>
  <c r="AB2362" i="1" s="1"/>
  <c r="AB2365" i="1"/>
  <c r="P2369" i="1"/>
  <c r="AB2369" i="1" s="1"/>
  <c r="M2370" i="1"/>
  <c r="AB2370" i="1" s="1"/>
  <c r="AB2373" i="1"/>
  <c r="P2377" i="1"/>
  <c r="AB2377" i="1" s="1"/>
  <c r="M2378" i="1"/>
  <c r="AB2378" i="1" s="1"/>
  <c r="V2379" i="1"/>
  <c r="AB2381" i="1"/>
  <c r="P2385" i="1"/>
  <c r="AB2385" i="1" s="1"/>
  <c r="M2386" i="1"/>
  <c r="AB2386" i="1" s="1"/>
  <c r="V2387" i="1"/>
  <c r="S2388" i="1"/>
  <c r="AB2388" i="1" s="1"/>
  <c r="AB2389" i="1"/>
  <c r="P2393" i="1"/>
  <c r="AB2393" i="1" s="1"/>
  <c r="M2394" i="1"/>
  <c r="AB2394" i="1" s="1"/>
  <c r="V2395" i="1"/>
  <c r="AB2397" i="1"/>
  <c r="P2401" i="1"/>
  <c r="AB2401" i="1" s="1"/>
  <c r="Z2401" i="1"/>
  <c r="M2402" i="1"/>
  <c r="AB2402" i="1" s="1"/>
  <c r="V2403" i="1"/>
  <c r="AB2405" i="1"/>
  <c r="P2409" i="1"/>
  <c r="AB2409" i="1" s="1"/>
  <c r="M2410" i="1"/>
  <c r="AB2410" i="1" s="1"/>
  <c r="V2411" i="1"/>
  <c r="S2412" i="1"/>
  <c r="AB2412" i="1" s="1"/>
  <c r="AB2413" i="1"/>
  <c r="P2417" i="1"/>
  <c r="AB2417" i="1" s="1"/>
  <c r="M2418" i="1"/>
  <c r="AB2418" i="1" s="1"/>
  <c r="V2419" i="1"/>
  <c r="S2420" i="1"/>
  <c r="AB2420" i="1" s="1"/>
  <c r="AB2421" i="1"/>
  <c r="P2425" i="1"/>
  <c r="AB2425" i="1" s="1"/>
  <c r="M2426" i="1"/>
  <c r="AB2426" i="1" s="1"/>
  <c r="V2427" i="1"/>
  <c r="S2428" i="1"/>
  <c r="AB2428" i="1" s="1"/>
  <c r="AB2429" i="1"/>
  <c r="P2433" i="1"/>
  <c r="AB2433" i="1" s="1"/>
  <c r="M2434" i="1"/>
  <c r="AB2434" i="1" s="1"/>
  <c r="V2435" i="1"/>
  <c r="AB2438" i="1"/>
  <c r="AB2442" i="1"/>
  <c r="AB2446" i="1"/>
  <c r="AB2450" i="1"/>
  <c r="AB2454" i="1"/>
  <c r="V2457" i="1"/>
  <c r="AB2457" i="1" s="1"/>
  <c r="AB2458" i="1"/>
  <c r="V2461" i="1"/>
  <c r="AB2461" i="1" s="1"/>
  <c r="AB2462" i="1"/>
  <c r="AB2466" i="1"/>
  <c r="AB2470" i="1"/>
  <c r="V2473" i="1"/>
  <c r="AB2473" i="1" s="1"/>
  <c r="AB2474" i="1"/>
  <c r="V2477" i="1"/>
  <c r="AB2477" i="1" s="1"/>
  <c r="AB2478" i="1"/>
  <c r="V2481" i="1"/>
  <c r="AB2481" i="1" s="1"/>
  <c r="AB2482" i="1"/>
  <c r="V2485" i="1"/>
  <c r="AB2485" i="1" s="1"/>
  <c r="AB2486" i="1"/>
  <c r="AB2490" i="1"/>
  <c r="AB2494" i="1"/>
  <c r="V2497" i="1"/>
  <c r="AB2497" i="1" s="1"/>
  <c r="AB2498" i="1"/>
  <c r="AB2502" i="1"/>
  <c r="AB2504" i="1"/>
  <c r="AB2509" i="1"/>
  <c r="AB2511" i="1"/>
  <c r="AB2518" i="1"/>
  <c r="AB2520" i="1"/>
  <c r="AB2525" i="1"/>
  <c r="AB2527" i="1"/>
  <c r="AB2534" i="1"/>
  <c r="AB2536" i="1"/>
  <c r="AB2541" i="1"/>
  <c r="AB2543" i="1"/>
  <c r="AB2550" i="1"/>
  <c r="AB2552" i="1"/>
  <c r="AB2557" i="1"/>
  <c r="AB2559" i="1"/>
  <c r="AB2566" i="1"/>
  <c r="AB2568" i="1"/>
  <c r="AB2573" i="1"/>
  <c r="AB2575" i="1"/>
  <c r="AB2582" i="1"/>
  <c r="AB2584" i="1"/>
  <c r="AB2589" i="1"/>
  <c r="AB2591" i="1"/>
  <c r="AB2598" i="1"/>
  <c r="AB2600" i="1"/>
  <c r="AB2605" i="1"/>
  <c r="AB2607" i="1"/>
  <c r="AB2614" i="1"/>
  <c r="AB2616" i="1"/>
  <c r="AB2621" i="1"/>
  <c r="AB2623" i="1"/>
  <c r="AB2630" i="1"/>
  <c r="AB2632" i="1"/>
  <c r="AB2637" i="1"/>
  <c r="AB2639" i="1"/>
  <c r="AB2646" i="1"/>
  <c r="AB2648" i="1"/>
  <c r="AB2653" i="1"/>
  <c r="AB2655" i="1"/>
  <c r="AB2662" i="1"/>
  <c r="AB2664" i="1"/>
  <c r="AB2669" i="1"/>
  <c r="AB2671" i="1"/>
  <c r="AB2678" i="1"/>
  <c r="AB2680" i="1"/>
  <c r="AB2685" i="1"/>
  <c r="AB2687" i="1"/>
  <c r="AB2694" i="1"/>
  <c r="AB2696" i="1"/>
  <c r="AB2701" i="1"/>
  <c r="AB2703" i="1"/>
  <c r="AB2710" i="1"/>
  <c r="AB2712" i="1"/>
  <c r="AB2717" i="1"/>
  <c r="AB2719" i="1"/>
  <c r="AB2726" i="1"/>
  <c r="AB2728" i="1"/>
  <c r="AB2733" i="1"/>
  <c r="AB2735" i="1"/>
  <c r="AB2742" i="1"/>
  <c r="AB2744" i="1"/>
  <c r="AB2749" i="1"/>
  <c r="AB2751" i="1"/>
  <c r="AB2758" i="1"/>
  <c r="AB2760" i="1"/>
  <c r="AB2765" i="1"/>
  <c r="AB2767" i="1"/>
  <c r="AB2774" i="1"/>
  <c r="AB2776" i="1"/>
  <c r="AB2781" i="1"/>
  <c r="AB2783" i="1"/>
  <c r="AB2790" i="1"/>
  <c r="AB2792" i="1"/>
  <c r="AB2797" i="1"/>
  <c r="AB2799" i="1"/>
  <c r="AB2806" i="1"/>
  <c r="AB2808" i="1"/>
  <c r="AB2813" i="1"/>
  <c r="AB2815" i="1"/>
  <c r="AB2822" i="1"/>
  <c r="AB2824" i="1"/>
  <c r="AB2829" i="1"/>
  <c r="AB2831" i="1"/>
  <c r="AB2838" i="1"/>
  <c r="AB2840" i="1"/>
  <c r="AB2845" i="1"/>
  <c r="AB2847" i="1"/>
  <c r="AB2854" i="1"/>
  <c r="AB2856" i="1"/>
  <c r="AB2861" i="1"/>
  <c r="AB2863" i="1"/>
  <c r="AB2870" i="1"/>
  <c r="AB2872" i="1"/>
  <c r="AB2877" i="1"/>
  <c r="AB2879" i="1"/>
  <c r="AB2886" i="1"/>
  <c r="AB2888" i="1"/>
  <c r="AB2893" i="1"/>
  <c r="AB2895" i="1"/>
  <c r="AB2902" i="1"/>
  <c r="AB2904" i="1"/>
  <c r="AB2909" i="1"/>
  <c r="AB2911" i="1"/>
  <c r="AB2918" i="1"/>
  <c r="AB2920" i="1"/>
  <c r="AB2925" i="1"/>
  <c r="AB2927" i="1"/>
  <c r="AB2934" i="1"/>
  <c r="AB2936" i="1"/>
  <c r="AB2941" i="1"/>
  <c r="AB2943" i="1"/>
  <c r="AB2976" i="1"/>
  <c r="AB2243" i="1"/>
  <c r="AB2251" i="1"/>
  <c r="AB2259" i="1"/>
  <c r="AB2267" i="1"/>
  <c r="AB2275" i="1"/>
  <c r="AB2283" i="1"/>
  <c r="AB2291" i="1"/>
  <c r="AB2299" i="1"/>
  <c r="AB2307" i="1"/>
  <c r="AB2315" i="1"/>
  <c r="AB2323" i="1"/>
  <c r="AB2331" i="1"/>
  <c r="AB2339" i="1"/>
  <c r="AB2347" i="1"/>
  <c r="AB2355" i="1"/>
  <c r="AB2363" i="1"/>
  <c r="AB2371" i="1"/>
  <c r="AB2379" i="1"/>
  <c r="AB2387" i="1"/>
  <c r="AB2395" i="1"/>
  <c r="AB2403" i="1"/>
  <c r="AB2411" i="1"/>
  <c r="AB2419" i="1"/>
  <c r="AB2427" i="1"/>
  <c r="AB2435" i="1"/>
  <c r="AB2505" i="1"/>
  <c r="AB2507" i="1"/>
  <c r="AB2516" i="1"/>
  <c r="AB2521" i="1"/>
  <c r="AB2523" i="1"/>
  <c r="AB2532" i="1"/>
  <c r="AB2537" i="1"/>
  <c r="AB2539" i="1"/>
  <c r="AB2548" i="1"/>
  <c r="AB2553" i="1"/>
  <c r="AB2555" i="1"/>
  <c r="AB2564" i="1"/>
  <c r="AB2569" i="1"/>
  <c r="AB2571" i="1"/>
  <c r="AB2580" i="1"/>
  <c r="AB2585" i="1"/>
  <c r="AB2587" i="1"/>
  <c r="AB2596" i="1"/>
  <c r="AB2601" i="1"/>
  <c r="AB2603" i="1"/>
  <c r="AB2612" i="1"/>
  <c r="AB2617" i="1"/>
  <c r="AB2619" i="1"/>
  <c r="AB2628" i="1"/>
  <c r="AB2633" i="1"/>
  <c r="AB2635" i="1"/>
  <c r="AB2644" i="1"/>
  <c r="AB2649" i="1"/>
  <c r="AB2651" i="1"/>
  <c r="AB2660" i="1"/>
  <c r="AB2665" i="1"/>
  <c r="AB2667" i="1"/>
  <c r="AB2676" i="1"/>
  <c r="AB2681" i="1"/>
  <c r="AB2683" i="1"/>
  <c r="AB2692" i="1"/>
  <c r="AB2697" i="1"/>
  <c r="AB2699" i="1"/>
  <c r="AB2708" i="1"/>
  <c r="AB2713" i="1"/>
  <c r="AB2715" i="1"/>
  <c r="AB2724" i="1"/>
  <c r="AB2729" i="1"/>
  <c r="AB2731" i="1"/>
  <c r="AB2740" i="1"/>
  <c r="AB2745" i="1"/>
  <c r="AB2747" i="1"/>
  <c r="AB2756" i="1"/>
  <c r="AB2761" i="1"/>
  <c r="AB2763" i="1"/>
  <c r="AB2772" i="1"/>
  <c r="AB2777" i="1"/>
  <c r="AB2779" i="1"/>
  <c r="AB2788" i="1"/>
  <c r="AB2793" i="1"/>
  <c r="AB2795" i="1"/>
  <c r="AB2804" i="1"/>
  <c r="AB2809" i="1"/>
  <c r="AB2811" i="1"/>
  <c r="AB2820" i="1"/>
  <c r="AB2825" i="1"/>
  <c r="AB2827" i="1"/>
  <c r="AB2836" i="1"/>
  <c r="AB2841" i="1"/>
  <c r="AB2843" i="1"/>
  <c r="AB2852" i="1"/>
  <c r="AB2857" i="1"/>
  <c r="AB2859" i="1"/>
  <c r="AB2868" i="1"/>
  <c r="AB2873" i="1"/>
  <c r="AB2875" i="1"/>
  <c r="AB2884" i="1"/>
  <c r="AB2889" i="1"/>
  <c r="AB2891" i="1"/>
  <c r="AB2900" i="1"/>
  <c r="AB2905" i="1"/>
  <c r="AB2907" i="1"/>
  <c r="AB2916" i="1"/>
  <c r="AB2921" i="1"/>
  <c r="AB2923" i="1"/>
  <c r="AB2932" i="1"/>
  <c r="AB2937" i="1"/>
  <c r="AB2939" i="1"/>
  <c r="AB2968" i="1"/>
  <c r="P2947" i="1"/>
  <c r="M2948" i="1"/>
  <c r="AB2948" i="1" s="1"/>
  <c r="V2949" i="1"/>
  <c r="S2950" i="1"/>
  <c r="AB2950" i="1" s="1"/>
  <c r="Z2955" i="1"/>
  <c r="Z2963" i="1"/>
  <c r="Z2971" i="1"/>
  <c r="AB2982" i="1"/>
  <c r="AB2986" i="1"/>
  <c r="AB2990" i="1"/>
  <c r="AB2994" i="1"/>
  <c r="AB2998" i="1"/>
  <c r="AB3002" i="1"/>
  <c r="AB3006" i="1"/>
  <c r="AB3010" i="1"/>
  <c r="AB3012" i="1"/>
  <c r="AB3017" i="1"/>
  <c r="AB3019" i="1"/>
  <c r="AB3026" i="1"/>
  <c r="AB3028" i="1"/>
  <c r="AB3033" i="1"/>
  <c r="AB3035" i="1"/>
  <c r="AB3042" i="1"/>
  <c r="AB3044" i="1"/>
  <c r="AB3049" i="1"/>
  <c r="AB3051" i="1"/>
  <c r="AB3058" i="1"/>
  <c r="AB3060" i="1"/>
  <c r="AB3065" i="1"/>
  <c r="AB3067" i="1"/>
  <c r="AB3074" i="1"/>
  <c r="AB3076" i="1"/>
  <c r="AB3081" i="1"/>
  <c r="AB3083" i="1"/>
  <c r="AB3090" i="1"/>
  <c r="AB3092" i="1"/>
  <c r="AB3097" i="1"/>
  <c r="AB3099" i="1"/>
  <c r="AB3106" i="1"/>
  <c r="AB3108" i="1"/>
  <c r="AB3113" i="1"/>
  <c r="AB3115" i="1"/>
  <c r="AB3122" i="1"/>
  <c r="AB3124" i="1"/>
  <c r="AB3129" i="1"/>
  <c r="AB3131" i="1"/>
  <c r="AB3138" i="1"/>
  <c r="AB3140" i="1"/>
  <c r="AB3145" i="1"/>
  <c r="AB3147" i="1"/>
  <c r="AB3154" i="1"/>
  <c r="AB3156" i="1"/>
  <c r="AB3161" i="1"/>
  <c r="AB3163" i="1"/>
  <c r="AB3170" i="1"/>
  <c r="AB3172" i="1"/>
  <c r="AB3177" i="1"/>
  <c r="AB3179" i="1"/>
  <c r="AB3186" i="1"/>
  <c r="AB3188" i="1"/>
  <c r="AB3193" i="1"/>
  <c r="AB3195" i="1"/>
  <c r="AB3202" i="1"/>
  <c r="AB3204" i="1"/>
  <c r="AB3209" i="1"/>
  <c r="AB3211" i="1"/>
  <c r="AB3218" i="1"/>
  <c r="AB3220" i="1"/>
  <c r="AB3225" i="1"/>
  <c r="AB3227" i="1"/>
  <c r="AB3234" i="1"/>
  <c r="AB3236" i="1"/>
  <c r="AB3241" i="1"/>
  <c r="AB3243" i="1"/>
  <c r="AB3250" i="1"/>
  <c r="AB3252" i="1"/>
  <c r="AB3259" i="1"/>
  <c r="AB3261" i="1"/>
  <c r="AB3268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2949" i="1"/>
  <c r="AB2957" i="1"/>
  <c r="AB2965" i="1"/>
  <c r="AB2973" i="1"/>
  <c r="AB3200" i="1"/>
  <c r="AB3205" i="1"/>
  <c r="AB3207" i="1"/>
  <c r="AB3214" i="1"/>
  <c r="AB3216" i="1"/>
  <c r="AB3221" i="1"/>
  <c r="AB3223" i="1"/>
  <c r="AB3230" i="1"/>
  <c r="AB3232" i="1"/>
  <c r="AB3237" i="1"/>
  <c r="AB3239" i="1"/>
  <c r="AB3246" i="1"/>
  <c r="AB3248" i="1"/>
  <c r="AB3255" i="1"/>
  <c r="AB3257" i="1"/>
  <c r="AB3262" i="1"/>
  <c r="AB3264" i="1"/>
  <c r="AB3270" i="1"/>
  <c r="AB3273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66" i="1"/>
  <c r="V2945" i="1"/>
  <c r="S2946" i="1"/>
  <c r="AB2946" i="1" s="1"/>
  <c r="AB2947" i="1"/>
  <c r="P2951" i="1"/>
  <c r="AB2951" i="1" s="1"/>
  <c r="M2952" i="1"/>
  <c r="AB2952" i="1" s="1"/>
  <c r="AB2955" i="1"/>
  <c r="Z2959" i="1"/>
  <c r="AB2959" i="1" s="1"/>
  <c r="AB2963" i="1"/>
  <c r="Z2967" i="1"/>
  <c r="AB2967" i="1" s="1"/>
  <c r="AB2971" i="1"/>
  <c r="Z2975" i="1"/>
  <c r="AB2975" i="1" s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8" i="1"/>
  <c r="AB3020" i="1"/>
  <c r="AB3025" i="1"/>
  <c r="AB3027" i="1"/>
  <c r="AB3034" i="1"/>
  <c r="AB3036" i="1"/>
  <c r="AB3041" i="1"/>
  <c r="AB3043" i="1"/>
  <c r="AB3050" i="1"/>
  <c r="AB3052" i="1"/>
  <c r="AB3057" i="1"/>
  <c r="AB3059" i="1"/>
  <c r="AB3066" i="1"/>
  <c r="AB3068" i="1"/>
  <c r="AB3073" i="1"/>
  <c r="AB3075" i="1"/>
  <c r="AB3082" i="1"/>
  <c r="AB3084" i="1"/>
  <c r="AB3089" i="1"/>
  <c r="AB3091" i="1"/>
  <c r="AB3098" i="1"/>
  <c r="AB3100" i="1"/>
  <c r="AB3105" i="1"/>
  <c r="AB3107" i="1"/>
  <c r="AB3114" i="1"/>
  <c r="AB3116" i="1"/>
  <c r="AB3121" i="1"/>
  <c r="AB3123" i="1"/>
  <c r="AB3130" i="1"/>
  <c r="AB3132" i="1"/>
  <c r="AB3137" i="1"/>
  <c r="AB3139" i="1"/>
  <c r="AB3146" i="1"/>
  <c r="AB3148" i="1"/>
  <c r="AB3153" i="1"/>
  <c r="AB3155" i="1"/>
  <c r="AB3162" i="1"/>
  <c r="AB3164" i="1"/>
  <c r="AB3169" i="1"/>
  <c r="AB3171" i="1"/>
  <c r="AB3178" i="1"/>
  <c r="AB3180" i="1"/>
  <c r="AB3185" i="1"/>
  <c r="AB3187" i="1"/>
  <c r="AB3194" i="1"/>
  <c r="AB3196" i="1"/>
  <c r="AB3201" i="1"/>
  <c r="AB3203" i="1"/>
  <c r="AB3210" i="1"/>
  <c r="AB3212" i="1"/>
  <c r="AB3217" i="1"/>
  <c r="AB3219" i="1"/>
  <c r="AB3226" i="1"/>
  <c r="AB3228" i="1"/>
  <c r="AB3233" i="1"/>
  <c r="AB3235" i="1"/>
  <c r="AB3242" i="1"/>
  <c r="AB3244" i="1"/>
  <c r="AB3249" i="1"/>
  <c r="AB3251" i="1"/>
  <c r="AB3253" i="1"/>
  <c r="AB3258" i="1"/>
  <c r="AB3260" i="1"/>
  <c r="AB3267" i="1"/>
  <c r="AB3269" i="1"/>
  <c r="AB3272" i="1"/>
  <c r="AB3276" i="1"/>
  <c r="AB3280" i="1"/>
  <c r="AB3284" i="1"/>
  <c r="AB3288" i="1"/>
  <c r="AB3292" i="1"/>
  <c r="AB3296" i="1"/>
  <c r="AB3300" i="1"/>
  <c r="AB3304" i="1"/>
  <c r="AB3308" i="1"/>
  <c r="AB3312" i="1"/>
  <c r="AB3316" i="1"/>
  <c r="AB2945" i="1"/>
  <c r="AB2953" i="1"/>
  <c r="AB2961" i="1"/>
  <c r="AB2969" i="1"/>
  <c r="AB2977" i="1"/>
  <c r="AB3016" i="1"/>
  <c r="AB3021" i="1"/>
  <c r="AB3023" i="1"/>
  <c r="AB3032" i="1"/>
  <c r="AB3037" i="1"/>
  <c r="AB3039" i="1"/>
  <c r="AB3048" i="1"/>
  <c r="AB3053" i="1"/>
  <c r="AB3055" i="1"/>
  <c r="AB3064" i="1"/>
  <c r="AB3069" i="1"/>
  <c r="AB3071" i="1"/>
  <c r="AB3080" i="1"/>
  <c r="AB3085" i="1"/>
  <c r="AB3087" i="1"/>
  <c r="AB3096" i="1"/>
  <c r="AB3101" i="1"/>
  <c r="AB3103" i="1"/>
  <c r="AB3112" i="1"/>
  <c r="AB3117" i="1"/>
  <c r="AB3119" i="1"/>
  <c r="AB3128" i="1"/>
  <c r="AB3133" i="1"/>
  <c r="AB3135" i="1"/>
  <c r="AB3144" i="1"/>
  <c r="AB3149" i="1"/>
  <c r="AB3151" i="1"/>
  <c r="AB3160" i="1"/>
  <c r="AB3165" i="1"/>
  <c r="AB3167" i="1"/>
  <c r="AB3176" i="1"/>
  <c r="AB3181" i="1"/>
  <c r="AB3183" i="1"/>
  <c r="AB3192" i="1"/>
  <c r="AB3197" i="1"/>
  <c r="AB3323" i="1"/>
  <c r="P3320" i="1"/>
  <c r="V3322" i="1"/>
  <c r="AB3322" i="1" s="1"/>
  <c r="Z3326" i="1"/>
  <c r="AB3326" i="1" s="1"/>
  <c r="AB3328" i="1"/>
  <c r="M3329" i="1"/>
  <c r="AB3329" i="1" s="1"/>
  <c r="S3331" i="1"/>
  <c r="AB3331" i="1" s="1"/>
  <c r="P3333" i="1"/>
  <c r="Z3335" i="1"/>
  <c r="AB3335" i="1" s="1"/>
  <c r="M3338" i="1"/>
  <c r="AB3338" i="1" s="1"/>
  <c r="V3339" i="1"/>
  <c r="AB3339" i="1" s="1"/>
  <c r="S3344" i="1"/>
  <c r="AB3344" i="1" s="1"/>
  <c r="AB3345" i="1"/>
  <c r="P3349" i="1"/>
  <c r="Z3351" i="1"/>
  <c r="AB3351" i="1" s="1"/>
  <c r="M3354" i="1"/>
  <c r="AB3354" i="1" s="1"/>
  <c r="V3355" i="1"/>
  <c r="AB3355" i="1" s="1"/>
  <c r="AB3360" i="1"/>
  <c r="S3360" i="1"/>
  <c r="AB3361" i="1"/>
  <c r="P3365" i="1"/>
  <c r="M3370" i="1"/>
  <c r="AB3370" i="1" s="1"/>
  <c r="V3371" i="1"/>
  <c r="AB3371" i="1" s="1"/>
  <c r="AB3376" i="1"/>
  <c r="AB3378" i="1"/>
  <c r="AB3385" i="1"/>
  <c r="AB3392" i="1"/>
  <c r="AB3394" i="1"/>
  <c r="AB3401" i="1"/>
  <c r="AB3408" i="1"/>
  <c r="AB3410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80" i="1"/>
  <c r="AB3482" i="1"/>
  <c r="AB3487" i="1"/>
  <c r="AB3489" i="1"/>
  <c r="AB3496" i="1"/>
  <c r="AB3498" i="1"/>
  <c r="AB3503" i="1"/>
  <c r="AB3505" i="1"/>
  <c r="AB3512" i="1"/>
  <c r="AB3515" i="1"/>
  <c r="AB3518" i="1"/>
  <c r="AB3521" i="1"/>
  <c r="AB3524" i="1"/>
  <c r="AB3530" i="1"/>
  <c r="AB3536" i="1"/>
  <c r="AB3341" i="1"/>
  <c r="AB3357" i="1"/>
  <c r="AB3476" i="1"/>
  <c r="AB3478" i="1"/>
  <c r="AB3483" i="1"/>
  <c r="AB3485" i="1"/>
  <c r="AB3494" i="1"/>
  <c r="AB3499" i="1"/>
  <c r="AB3501" i="1"/>
  <c r="AB3510" i="1"/>
  <c r="AB3514" i="1"/>
  <c r="AB3520" i="1"/>
  <c r="AB3527" i="1"/>
  <c r="AB3529" i="1"/>
  <c r="AB3550" i="1"/>
  <c r="AB3556" i="1"/>
  <c r="AB3320" i="1"/>
  <c r="AB3336" i="1"/>
  <c r="AB3352" i="1"/>
  <c r="AB3368" i="1"/>
  <c r="AB3377" i="1"/>
  <c r="AB3384" i="1"/>
  <c r="AB3386" i="1"/>
  <c r="AB3393" i="1"/>
  <c r="AB3400" i="1"/>
  <c r="AB3402" i="1"/>
  <c r="AB3409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544" i="1"/>
  <c r="Z3322" i="1"/>
  <c r="AB3324" i="1"/>
  <c r="M3325" i="1"/>
  <c r="AB3325" i="1" s="1"/>
  <c r="S3327" i="1"/>
  <c r="AB3327" i="1" s="1"/>
  <c r="S3332" i="1"/>
  <c r="AB3332" i="1" s="1"/>
  <c r="AB3333" i="1"/>
  <c r="P3337" i="1"/>
  <c r="AB3337" i="1" s="1"/>
  <c r="Z3339" i="1"/>
  <c r="M3342" i="1"/>
  <c r="AB3342" i="1" s="1"/>
  <c r="V3343" i="1"/>
  <c r="AB3343" i="1" s="1"/>
  <c r="AB3348" i="1"/>
  <c r="S3348" i="1"/>
  <c r="AB3349" i="1"/>
  <c r="P3353" i="1"/>
  <c r="AB3353" i="1" s="1"/>
  <c r="Z3355" i="1"/>
  <c r="M3358" i="1"/>
  <c r="AB3358" i="1" s="1"/>
  <c r="V3359" i="1"/>
  <c r="AB3359" i="1" s="1"/>
  <c r="S3364" i="1"/>
  <c r="AB3364" i="1" s="1"/>
  <c r="AB3365" i="1"/>
  <c r="P3369" i="1"/>
  <c r="AB3369" i="1" s="1"/>
  <c r="Z3371" i="1"/>
  <c r="AB3374" i="1"/>
  <c r="AB3381" i="1"/>
  <c r="AB3388" i="1"/>
  <c r="AB3390" i="1"/>
  <c r="AB3397" i="1"/>
  <c r="AB3404" i="1"/>
  <c r="AB3406" i="1"/>
  <c r="AB3413" i="1"/>
  <c r="AB3475" i="1"/>
  <c r="AB3477" i="1"/>
  <c r="AB3484" i="1"/>
  <c r="AB3486" i="1"/>
  <c r="AB3491" i="1"/>
  <c r="AB3493" i="1"/>
  <c r="AB3500" i="1"/>
  <c r="AB3502" i="1"/>
  <c r="AB3507" i="1"/>
  <c r="AB3509" i="1"/>
  <c r="AB3519" i="1"/>
  <c r="AB3522" i="1"/>
  <c r="AB3525" i="1"/>
  <c r="AB3528" i="1"/>
  <c r="P3537" i="1"/>
  <c r="Z3537" i="1"/>
  <c r="M3538" i="1"/>
  <c r="AB3538" i="1" s="1"/>
  <c r="P3545" i="1"/>
  <c r="M3546" i="1"/>
  <c r="AB3546" i="1" s="1"/>
  <c r="P3553" i="1"/>
  <c r="Z3553" i="1"/>
  <c r="M3554" i="1"/>
  <c r="AB3554" i="1" s="1"/>
  <c r="AB3557" i="1"/>
  <c r="P3563" i="1"/>
  <c r="AB3576" i="1"/>
  <c r="AB3592" i="1"/>
  <c r="AB3608" i="1"/>
  <c r="AB3640" i="1"/>
  <c r="AB3656" i="1"/>
  <c r="AB3672" i="1"/>
  <c r="AB3688" i="1"/>
  <c r="AB3686" i="1"/>
  <c r="AB3702" i="1"/>
  <c r="AB3531" i="1"/>
  <c r="AB3537" i="1"/>
  <c r="AB3545" i="1"/>
  <c r="AB3553" i="1"/>
  <c r="AB3568" i="1"/>
  <c r="AB3584" i="1"/>
  <c r="AB3600" i="1"/>
  <c r="AB3616" i="1"/>
  <c r="AB3648" i="1"/>
  <c r="AB3664" i="1"/>
  <c r="AB3680" i="1"/>
  <c r="AB3704" i="1"/>
  <c r="M3532" i="1"/>
  <c r="AB3532" i="1" s="1"/>
  <c r="V3533" i="1"/>
  <c r="AB3533" i="1" s="1"/>
  <c r="S3534" i="1"/>
  <c r="AB3534" i="1" s="1"/>
  <c r="AB3535" i="1"/>
  <c r="P3539" i="1"/>
  <c r="AB3539" i="1" s="1"/>
  <c r="M3540" i="1"/>
  <c r="AB3540" i="1" s="1"/>
  <c r="V3541" i="1"/>
  <c r="AB3541" i="1" s="1"/>
  <c r="S3542" i="1"/>
  <c r="AB3542" i="1" s="1"/>
  <c r="AB3543" i="1"/>
  <c r="P3547" i="1"/>
  <c r="AB3547" i="1" s="1"/>
  <c r="M3548" i="1"/>
  <c r="AB3548" i="1" s="1"/>
  <c r="V3549" i="1"/>
  <c r="AB3549" i="1" s="1"/>
  <c r="AB3551" i="1"/>
  <c r="P3555" i="1"/>
  <c r="AB3555" i="1" s="1"/>
  <c r="AB3559" i="1"/>
  <c r="AB3614" i="1"/>
  <c r="AB3630" i="1"/>
  <c r="AB3694" i="1"/>
  <c r="V3565" i="1"/>
  <c r="AB3583" i="1"/>
  <c r="V3589" i="1"/>
  <c r="V3597" i="1"/>
  <c r="S3598" i="1"/>
  <c r="AB3599" i="1"/>
  <c r="P3603" i="1"/>
  <c r="P3611" i="1"/>
  <c r="M3612" i="1"/>
  <c r="AB3612" i="1" s="1"/>
  <c r="AB3615" i="1"/>
  <c r="P3619" i="1"/>
  <c r="Z3619" i="1"/>
  <c r="M3620" i="1"/>
  <c r="AB3620" i="1" s="1"/>
  <c r="P3627" i="1"/>
  <c r="Z3627" i="1"/>
  <c r="P3635" i="1"/>
  <c r="M3636" i="1"/>
  <c r="AB3636" i="1" s="1"/>
  <c r="V3637" i="1"/>
  <c r="P3643" i="1"/>
  <c r="M3644" i="1"/>
  <c r="AB3644" i="1" s="1"/>
  <c r="V3645" i="1"/>
  <c r="S3646" i="1"/>
  <c r="AB3646" i="1" s="1"/>
  <c r="AB3647" i="1"/>
  <c r="P3651" i="1"/>
  <c r="M3652" i="1"/>
  <c r="AB3652" i="1" s="1"/>
  <c r="P3659" i="1"/>
  <c r="M3660" i="1"/>
  <c r="AB3660" i="1" s="1"/>
  <c r="S3662" i="1"/>
  <c r="AB3662" i="1" s="1"/>
  <c r="AB3663" i="1"/>
  <c r="P3667" i="1"/>
  <c r="M3668" i="1"/>
  <c r="AB3668" i="1" s="1"/>
  <c r="V3669" i="1"/>
  <c r="AB3671" i="1"/>
  <c r="P3675" i="1"/>
  <c r="Z3675" i="1"/>
  <c r="M3676" i="1"/>
  <c r="AB3676" i="1" s="1"/>
  <c r="V3677" i="1"/>
  <c r="S3678" i="1"/>
  <c r="AB3678" i="1" s="1"/>
  <c r="AB3679" i="1"/>
  <c r="P3683" i="1"/>
  <c r="Z3683" i="1"/>
  <c r="M3684" i="1"/>
  <c r="AB3684" i="1" s="1"/>
  <c r="AB3687" i="1"/>
  <c r="P3691" i="1"/>
  <c r="Z3691" i="1"/>
  <c r="M3692" i="1"/>
  <c r="AB3692" i="1" s="1"/>
  <c r="V3693" i="1"/>
  <c r="Z3699" i="1"/>
  <c r="M3700" i="1"/>
  <c r="AB3700" i="1" s="1"/>
  <c r="Z3703" i="1"/>
  <c r="AB3727" i="1"/>
  <c r="V3563" i="1"/>
  <c r="AB3563" i="1" s="1"/>
  <c r="P3569" i="1"/>
  <c r="M3570" i="1"/>
  <c r="AB3570" i="1" s="1"/>
  <c r="P3577" i="1"/>
  <c r="Z3577" i="1"/>
  <c r="M3578" i="1"/>
  <c r="AB3578" i="1" s="1"/>
  <c r="V3579" i="1"/>
  <c r="P3585" i="1"/>
  <c r="Z3585" i="1"/>
  <c r="M3586" i="1"/>
  <c r="AB3586" i="1" s="1"/>
  <c r="P3593" i="1"/>
  <c r="Z3593" i="1"/>
  <c r="M3594" i="1"/>
  <c r="AB3594" i="1" s="1"/>
  <c r="P3601" i="1"/>
  <c r="Z3601" i="1"/>
  <c r="M3602" i="1"/>
  <c r="AB3602" i="1" s="1"/>
  <c r="V3603" i="1"/>
  <c r="S3604" i="1"/>
  <c r="AB3604" i="1" s="1"/>
  <c r="P3609" i="1"/>
  <c r="M3610" i="1"/>
  <c r="AB3610" i="1" s="1"/>
  <c r="P3617" i="1"/>
  <c r="Z3617" i="1"/>
  <c r="M3618" i="1"/>
  <c r="AB3618" i="1" s="1"/>
  <c r="V3619" i="1"/>
  <c r="AB3621" i="1"/>
  <c r="P3625" i="1"/>
  <c r="M3626" i="1"/>
  <c r="AB3626" i="1" s="1"/>
  <c r="V3627" i="1"/>
  <c r="S3628" i="1"/>
  <c r="AB3628" i="1" s="1"/>
  <c r="AB3629" i="1"/>
  <c r="P3633" i="1"/>
  <c r="M3634" i="1"/>
  <c r="AB3634" i="1" s="1"/>
  <c r="P3641" i="1"/>
  <c r="Z3641" i="1"/>
  <c r="M3642" i="1"/>
  <c r="AB3642" i="1" s="1"/>
  <c r="AB3653" i="1"/>
  <c r="AB3661" i="1"/>
  <c r="AB3669" i="1"/>
  <c r="AB3677" i="1"/>
  <c r="AB3685" i="1"/>
  <c r="AB3693" i="1"/>
  <c r="AB3701" i="1"/>
  <c r="AB3714" i="1"/>
  <c r="AB3743" i="1"/>
  <c r="AB3571" i="1"/>
  <c r="AB3579" i="1"/>
  <c r="AB3587" i="1"/>
  <c r="AB3595" i="1"/>
  <c r="AB3603" i="1"/>
  <c r="AB3611" i="1"/>
  <c r="AB3619" i="1"/>
  <c r="AB3627" i="1"/>
  <c r="AB3635" i="1"/>
  <c r="AB3643" i="1"/>
  <c r="AB3651" i="1"/>
  <c r="AB3659" i="1"/>
  <c r="AB3667" i="1"/>
  <c r="AB3675" i="1"/>
  <c r="V3681" i="1"/>
  <c r="AB3683" i="1"/>
  <c r="AB3691" i="1"/>
  <c r="P3695" i="1"/>
  <c r="AB3695" i="1" s="1"/>
  <c r="Z3695" i="1"/>
  <c r="M3696" i="1"/>
  <c r="AB3696" i="1" s="1"/>
  <c r="V3697" i="1"/>
  <c r="AB3699" i="1"/>
  <c r="AB3706" i="1"/>
  <c r="S3560" i="1"/>
  <c r="AB3560" i="1" s="1"/>
  <c r="AB3561" i="1"/>
  <c r="P3565" i="1"/>
  <c r="AB3565" i="1" s="1"/>
  <c r="Z3565" i="1"/>
  <c r="M3566" i="1"/>
  <c r="AB3566" i="1" s="1"/>
  <c r="V3567" i="1"/>
  <c r="AB3567" i="1" s="1"/>
  <c r="AB3569" i="1"/>
  <c r="P3573" i="1"/>
  <c r="AB3573" i="1" s="1"/>
  <c r="M3574" i="1"/>
  <c r="AB3574" i="1" s="1"/>
  <c r="V3575" i="1"/>
  <c r="AB3575" i="1" s="1"/>
  <c r="AB3577" i="1"/>
  <c r="P3581" i="1"/>
  <c r="AB3581" i="1" s="1"/>
  <c r="M3582" i="1"/>
  <c r="AB3582" i="1" s="1"/>
  <c r="AB3585" i="1"/>
  <c r="P3589" i="1"/>
  <c r="AB3589" i="1" s="1"/>
  <c r="Z3589" i="1"/>
  <c r="M3590" i="1"/>
  <c r="AB3590" i="1" s="1"/>
  <c r="V3591" i="1"/>
  <c r="AB3591" i="1" s="1"/>
  <c r="AB3593" i="1"/>
  <c r="P3597" i="1"/>
  <c r="AB3597" i="1" s="1"/>
  <c r="Z3597" i="1"/>
  <c r="M3598" i="1"/>
  <c r="AB3598" i="1" s="1"/>
  <c r="AB3601" i="1"/>
  <c r="P3605" i="1"/>
  <c r="AB3605" i="1" s="1"/>
  <c r="M3606" i="1"/>
  <c r="AB3606" i="1" s="1"/>
  <c r="V3607" i="1"/>
  <c r="AB3607" i="1" s="1"/>
  <c r="AB3609" i="1"/>
  <c r="P3613" i="1"/>
  <c r="AB3613" i="1" s="1"/>
  <c r="AB3617" i="1"/>
  <c r="V3623" i="1"/>
  <c r="AB3623" i="1" s="1"/>
  <c r="S3624" i="1"/>
  <c r="AB3624" i="1" s="1"/>
  <c r="AB3625" i="1"/>
  <c r="V3631" i="1"/>
  <c r="AB3631" i="1" s="1"/>
  <c r="S3632" i="1"/>
  <c r="AB3632" i="1" s="1"/>
  <c r="AB3633" i="1"/>
  <c r="P3637" i="1"/>
  <c r="AB3637" i="1" s="1"/>
  <c r="V3639" i="1"/>
  <c r="AB3639" i="1" s="1"/>
  <c r="AB3641" i="1"/>
  <c r="P3645" i="1"/>
  <c r="AB3645" i="1" s="1"/>
  <c r="Z3645" i="1"/>
  <c r="AB3649" i="1"/>
  <c r="V3655" i="1"/>
  <c r="AB3655" i="1" s="1"/>
  <c r="AB3657" i="1"/>
  <c r="AB3665" i="1"/>
  <c r="AB3673" i="1"/>
  <c r="AB3681" i="1"/>
  <c r="AB3689" i="1"/>
  <c r="AB3697" i="1"/>
  <c r="P3705" i="1"/>
  <c r="AB3705" i="1" s="1"/>
  <c r="Z3713" i="1"/>
  <c r="V3725" i="1"/>
  <c r="AB3726" i="1"/>
  <c r="V3733" i="1"/>
  <c r="AB3734" i="1"/>
  <c r="P3739" i="1"/>
  <c r="AB3742" i="1"/>
  <c r="AB3713" i="1"/>
  <c r="AB3746" i="1"/>
  <c r="AB3762" i="1"/>
  <c r="AB3703" i="1"/>
  <c r="P3707" i="1"/>
  <c r="AB3707" i="1" s="1"/>
  <c r="M3708" i="1"/>
  <c r="AB3708" i="1" s="1"/>
  <c r="V3709" i="1"/>
  <c r="AB3709" i="1" s="1"/>
  <c r="S3710" i="1"/>
  <c r="AB3710" i="1" s="1"/>
  <c r="AB3711" i="1"/>
  <c r="P3715" i="1"/>
  <c r="AB3715" i="1" s="1"/>
  <c r="M3716" i="1"/>
  <c r="AB3716" i="1" s="1"/>
  <c r="V3717" i="1"/>
  <c r="AB3717" i="1" s="1"/>
  <c r="AB3718" i="1"/>
  <c r="M3720" i="1"/>
  <c r="Z3725" i="1"/>
  <c r="Z3733" i="1"/>
  <c r="S3738" i="1"/>
  <c r="Z3720" i="1"/>
  <c r="M3723" i="1"/>
  <c r="AB3723" i="1" s="1"/>
  <c r="S3725" i="1"/>
  <c r="AB3725" i="1" s="1"/>
  <c r="P3730" i="1"/>
  <c r="V3732" i="1"/>
  <c r="AB3732" i="1" s="1"/>
  <c r="Z3736" i="1"/>
  <c r="AB3736" i="1" s="1"/>
  <c r="M3739" i="1"/>
  <c r="AB3739" i="1" s="1"/>
  <c r="S3741" i="1"/>
  <c r="AB3741" i="1" s="1"/>
  <c r="P3747" i="1"/>
  <c r="AB3747" i="1" s="1"/>
  <c r="Z3749" i="1"/>
  <c r="AB3749" i="1" s="1"/>
  <c r="M3752" i="1"/>
  <c r="AB3752" i="1" s="1"/>
  <c r="V3753" i="1"/>
  <c r="AB3753" i="1" s="1"/>
  <c r="S3758" i="1"/>
  <c r="AB3758" i="1" s="1"/>
  <c r="AB3759" i="1"/>
  <c r="P3763" i="1"/>
  <c r="AB3763" i="1" s="1"/>
  <c r="Z3765" i="1"/>
  <c r="AB3765" i="1" s="1"/>
  <c r="M3768" i="1"/>
  <c r="AB3768" i="1" s="1"/>
  <c r="V3769" i="1"/>
  <c r="AB3769" i="1" s="1"/>
  <c r="AB3774" i="1"/>
  <c r="S3774" i="1"/>
  <c r="AB3775" i="1"/>
  <c r="P3779" i="1"/>
  <c r="AB3779" i="1" s="1"/>
  <c r="Z3781" i="1"/>
  <c r="AB3781" i="1" s="1"/>
  <c r="M3784" i="1"/>
  <c r="AB3784" i="1" s="1"/>
  <c r="V3785" i="1"/>
  <c r="AB3785" i="1" s="1"/>
  <c r="S3790" i="1"/>
  <c r="AB3790" i="1" s="1"/>
  <c r="AB3791" i="1"/>
  <c r="P3795" i="1"/>
  <c r="AB3795" i="1" s="1"/>
  <c r="Z3797" i="1"/>
  <c r="AB3797" i="1" s="1"/>
  <c r="M3800" i="1"/>
  <c r="AB3800" i="1" s="1"/>
  <c r="V3801" i="1"/>
  <c r="AB3801" i="1" s="1"/>
  <c r="AB3806" i="1"/>
  <c r="S3806" i="1"/>
  <c r="AB3807" i="1"/>
  <c r="P3811" i="1"/>
  <c r="AB3811" i="1" s="1"/>
  <c r="Z3813" i="1"/>
  <c r="AB3813" i="1" s="1"/>
  <c r="M3816" i="1"/>
  <c r="AB3816" i="1" s="1"/>
  <c r="V3817" i="1"/>
  <c r="AB3817" i="1" s="1"/>
  <c r="S3822" i="1"/>
  <c r="AB3822" i="1" s="1"/>
  <c r="AB3823" i="1"/>
  <c r="P3827" i="1"/>
  <c r="AB3827" i="1" s="1"/>
  <c r="Z3829" i="1"/>
  <c r="AB3829" i="1" s="1"/>
  <c r="M3832" i="1"/>
  <c r="AB3832" i="1" s="1"/>
  <c r="V3833" i="1"/>
  <c r="AB3833" i="1" s="1"/>
  <c r="AB3838" i="1"/>
  <c r="S3838" i="1"/>
  <c r="AB3839" i="1"/>
  <c r="P3843" i="1"/>
  <c r="AB3843" i="1" s="1"/>
  <c r="Z3845" i="1"/>
  <c r="AB3845" i="1" s="1"/>
  <c r="M3848" i="1"/>
  <c r="AB3848" i="1" s="1"/>
  <c r="V3849" i="1"/>
  <c r="AB3849" i="1" s="1"/>
  <c r="S3854" i="1"/>
  <c r="AB3854" i="1" s="1"/>
  <c r="AB3855" i="1"/>
  <c r="P3859" i="1"/>
  <c r="AB3859" i="1" s="1"/>
  <c r="Z3861" i="1"/>
  <c r="AB3861" i="1" s="1"/>
  <c r="M3864" i="1"/>
  <c r="AB3864" i="1" s="1"/>
  <c r="V3865" i="1"/>
  <c r="AB3865" i="1" s="1"/>
  <c r="AB3870" i="1"/>
  <c r="S3870" i="1"/>
  <c r="AB3871" i="1"/>
  <c r="P3875" i="1"/>
  <c r="AB3875" i="1" s="1"/>
  <c r="Z3877" i="1"/>
  <c r="AB3877" i="1" s="1"/>
  <c r="M3880" i="1"/>
  <c r="AB3880" i="1" s="1"/>
  <c r="V3881" i="1"/>
  <c r="AB3881" i="1" s="1"/>
  <c r="S3886" i="1"/>
  <c r="AB3886" i="1" s="1"/>
  <c r="AB3887" i="1"/>
  <c r="P3891" i="1"/>
  <c r="AB3891" i="1" s="1"/>
  <c r="Z3893" i="1"/>
  <c r="AB3893" i="1" s="1"/>
  <c r="M3896" i="1"/>
  <c r="AB3896" i="1" s="1"/>
  <c r="V3897" i="1"/>
  <c r="AB3897" i="1" s="1"/>
  <c r="AB3902" i="1"/>
  <c r="S3902" i="1"/>
  <c r="AB3903" i="1"/>
  <c r="P3907" i="1"/>
  <c r="AB3907" i="1" s="1"/>
  <c r="Z3909" i="1"/>
  <c r="AB3909" i="1" s="1"/>
  <c r="M3912" i="1"/>
  <c r="AB3912" i="1" s="1"/>
  <c r="V3913" i="1"/>
  <c r="AB3913" i="1" s="1"/>
  <c r="S3918" i="1"/>
  <c r="AB3918" i="1" s="1"/>
  <c r="AB3919" i="1"/>
  <c r="P3923" i="1"/>
  <c r="AB3923" i="1" s="1"/>
  <c r="Z3925" i="1"/>
  <c r="AB3925" i="1" s="1"/>
  <c r="M3928" i="1"/>
  <c r="AB3928" i="1" s="1"/>
  <c r="V3929" i="1"/>
  <c r="AB3929" i="1" s="1"/>
  <c r="AB3934" i="1"/>
  <c r="S3934" i="1"/>
  <c r="AB3935" i="1"/>
  <c r="P3939" i="1"/>
  <c r="AB3939" i="1" s="1"/>
  <c r="Z3941" i="1"/>
  <c r="AB3941" i="1" s="1"/>
  <c r="M3944" i="1"/>
  <c r="AB3944" i="1" s="1"/>
  <c r="V3945" i="1"/>
  <c r="AB3945" i="1" s="1"/>
  <c r="S3950" i="1"/>
  <c r="AB3950" i="1" s="1"/>
  <c r="AB3951" i="1"/>
  <c r="P3955" i="1"/>
  <c r="AB3955" i="1" s="1"/>
  <c r="Z3957" i="1"/>
  <c r="AB3957" i="1" s="1"/>
  <c r="M3960" i="1"/>
  <c r="AB3960" i="1" s="1"/>
  <c r="V3961" i="1"/>
  <c r="AB3961" i="1" s="1"/>
  <c r="AB3966" i="1"/>
  <c r="S3966" i="1"/>
  <c r="AB3967" i="1"/>
  <c r="P3971" i="1"/>
  <c r="AB3971" i="1" s="1"/>
  <c r="Z3973" i="1"/>
  <c r="AB3973" i="1" s="1"/>
  <c r="M3976" i="1"/>
  <c r="AB3976" i="1" s="1"/>
  <c r="V3977" i="1"/>
  <c r="AB3977" i="1" s="1"/>
  <c r="S3982" i="1"/>
  <c r="AB3982" i="1" s="1"/>
  <c r="AB3983" i="1"/>
  <c r="M3988" i="1"/>
  <c r="AB3988" i="1" s="1"/>
  <c r="V3989" i="1"/>
  <c r="AB3990" i="1"/>
  <c r="S3990" i="1"/>
  <c r="P3991" i="1"/>
  <c r="AB3991" i="1" s="1"/>
  <c r="Z3993" i="1"/>
  <c r="AB3995" i="1"/>
  <c r="M4004" i="1"/>
  <c r="AB4004" i="1" s="1"/>
  <c r="V4005" i="1"/>
  <c r="AB4006" i="1"/>
  <c r="S4006" i="1"/>
  <c r="P4007" i="1"/>
  <c r="AB4007" i="1" s="1"/>
  <c r="Z4009" i="1"/>
  <c r="AB4011" i="1"/>
  <c r="M4020" i="1"/>
  <c r="AB4020" i="1" s="1"/>
  <c r="V4021" i="1"/>
  <c r="AB4022" i="1"/>
  <c r="S4022" i="1"/>
  <c r="P4023" i="1"/>
  <c r="AB4023" i="1" s="1"/>
  <c r="Z4025" i="1"/>
  <c r="AB4027" i="1"/>
  <c r="M4036" i="1"/>
  <c r="AB4036" i="1" s="1"/>
  <c r="V4037" i="1"/>
  <c r="AB4038" i="1"/>
  <c r="S4038" i="1"/>
  <c r="P4039" i="1"/>
  <c r="AB4039" i="1" s="1"/>
  <c r="Z4041" i="1"/>
  <c r="AB4043" i="1"/>
  <c r="M4052" i="1"/>
  <c r="AB4052" i="1" s="1"/>
  <c r="V4053" i="1"/>
  <c r="AB4054" i="1"/>
  <c r="S4054" i="1"/>
  <c r="P4055" i="1"/>
  <c r="AB4055" i="1" s="1"/>
  <c r="Z4057" i="1"/>
  <c r="AB4059" i="1"/>
  <c r="M4068" i="1"/>
  <c r="AB4068" i="1" s="1"/>
  <c r="V4069" i="1"/>
  <c r="AB4070" i="1"/>
  <c r="S4070" i="1"/>
  <c r="P4071" i="1"/>
  <c r="AB4071" i="1" s="1"/>
  <c r="Z4073" i="1"/>
  <c r="AB4075" i="1"/>
  <c r="M4084" i="1"/>
  <c r="AB4084" i="1" s="1"/>
  <c r="V4085" i="1"/>
  <c r="AB4086" i="1"/>
  <c r="S4086" i="1"/>
  <c r="P4087" i="1"/>
  <c r="AB4087" i="1" s="1"/>
  <c r="Z4089" i="1"/>
  <c r="AB4091" i="1"/>
  <c r="M4100" i="1"/>
  <c r="AB4100" i="1" s="1"/>
  <c r="V4101" i="1"/>
  <c r="AB4102" i="1"/>
  <c r="S4102" i="1"/>
  <c r="P4103" i="1"/>
  <c r="AB4103" i="1" s="1"/>
  <c r="Z4105" i="1"/>
  <c r="AB4107" i="1"/>
  <c r="Z4109" i="1"/>
  <c r="AB4111" i="1"/>
  <c r="Z4113" i="1"/>
  <c r="AB4115" i="1"/>
  <c r="Z4117" i="1"/>
  <c r="AB4119" i="1"/>
  <c r="Z4121" i="1"/>
  <c r="AB4123" i="1"/>
  <c r="Z4125" i="1"/>
  <c r="AB4189" i="1"/>
  <c r="AB3770" i="1"/>
  <c r="AB3786" i="1"/>
  <c r="AB3802" i="1"/>
  <c r="AB3818" i="1"/>
  <c r="AB3834" i="1"/>
  <c r="AB3850" i="1"/>
  <c r="AB3866" i="1"/>
  <c r="AB3882" i="1"/>
  <c r="AB3898" i="1"/>
  <c r="AB3914" i="1"/>
  <c r="AB3930" i="1"/>
  <c r="AB3946" i="1"/>
  <c r="AB3962" i="1"/>
  <c r="AB3978" i="1"/>
  <c r="AB3989" i="1"/>
  <c r="AB3994" i="1"/>
  <c r="AB4005" i="1"/>
  <c r="AB4010" i="1"/>
  <c r="AB4021" i="1"/>
  <c r="AB4026" i="1"/>
  <c r="AB4037" i="1"/>
  <c r="AB4042" i="1"/>
  <c r="AB4053" i="1"/>
  <c r="AB4058" i="1"/>
  <c r="AB4069" i="1"/>
  <c r="AB4074" i="1"/>
  <c r="AB4085" i="1"/>
  <c r="AB4090" i="1"/>
  <c r="AB4101" i="1"/>
  <c r="AB4106" i="1"/>
  <c r="AB4110" i="1"/>
  <c r="AB4114" i="1"/>
  <c r="AB4118" i="1"/>
  <c r="AB4122" i="1"/>
  <c r="P3722" i="1"/>
  <c r="AB3722" i="1" s="1"/>
  <c r="V3724" i="1"/>
  <c r="AB3724" i="1" s="1"/>
  <c r="Z3728" i="1"/>
  <c r="AB3728" i="1" s="1"/>
  <c r="AB3730" i="1"/>
  <c r="M3731" i="1"/>
  <c r="AB3731" i="1" s="1"/>
  <c r="S3733" i="1"/>
  <c r="AB3733" i="1" s="1"/>
  <c r="P3738" i="1"/>
  <c r="AB3738" i="1" s="1"/>
  <c r="V3740" i="1"/>
  <c r="AB3740" i="1" s="1"/>
  <c r="M3744" i="1"/>
  <c r="AB3744" i="1" s="1"/>
  <c r="V3745" i="1"/>
  <c r="AB3745" i="1" s="1"/>
  <c r="S3750" i="1"/>
  <c r="AB3750" i="1" s="1"/>
  <c r="AB3751" i="1"/>
  <c r="P3755" i="1"/>
  <c r="AB3755" i="1" s="1"/>
  <c r="Z3757" i="1"/>
  <c r="AB3757" i="1" s="1"/>
  <c r="M3760" i="1"/>
  <c r="AB3760" i="1" s="1"/>
  <c r="V3761" i="1"/>
  <c r="AB3761" i="1" s="1"/>
  <c r="S3766" i="1"/>
  <c r="AB3766" i="1" s="1"/>
  <c r="AB3767" i="1"/>
  <c r="P3771" i="1"/>
  <c r="AB3771" i="1" s="1"/>
  <c r="Z3773" i="1"/>
  <c r="AB3773" i="1" s="1"/>
  <c r="M3776" i="1"/>
  <c r="AB3776" i="1" s="1"/>
  <c r="V3777" i="1"/>
  <c r="AB3777" i="1" s="1"/>
  <c r="AB3782" i="1"/>
  <c r="S3782" i="1"/>
  <c r="AB3783" i="1"/>
  <c r="P3787" i="1"/>
  <c r="AB3787" i="1" s="1"/>
  <c r="Z3789" i="1"/>
  <c r="AB3789" i="1" s="1"/>
  <c r="M3792" i="1"/>
  <c r="AB3792" i="1" s="1"/>
  <c r="V3793" i="1"/>
  <c r="AB3793" i="1" s="1"/>
  <c r="S3798" i="1"/>
  <c r="AB3798" i="1" s="1"/>
  <c r="AB3799" i="1"/>
  <c r="P3803" i="1"/>
  <c r="AB3803" i="1" s="1"/>
  <c r="Z3805" i="1"/>
  <c r="AB3805" i="1" s="1"/>
  <c r="M3808" i="1"/>
  <c r="AB3808" i="1" s="1"/>
  <c r="V3809" i="1"/>
  <c r="AB3809" i="1" s="1"/>
  <c r="AB3814" i="1"/>
  <c r="S3814" i="1"/>
  <c r="AB3815" i="1"/>
  <c r="P3819" i="1"/>
  <c r="AB3819" i="1" s="1"/>
  <c r="Z3821" i="1"/>
  <c r="AB3821" i="1" s="1"/>
  <c r="M3824" i="1"/>
  <c r="AB3824" i="1" s="1"/>
  <c r="V3825" i="1"/>
  <c r="AB3825" i="1" s="1"/>
  <c r="S3830" i="1"/>
  <c r="AB3830" i="1" s="1"/>
  <c r="AB3831" i="1"/>
  <c r="P3835" i="1"/>
  <c r="AB3835" i="1" s="1"/>
  <c r="Z3837" i="1"/>
  <c r="AB3837" i="1" s="1"/>
  <c r="M3840" i="1"/>
  <c r="AB3840" i="1" s="1"/>
  <c r="V3841" i="1"/>
  <c r="AB3841" i="1" s="1"/>
  <c r="AB3846" i="1"/>
  <c r="S3846" i="1"/>
  <c r="AB3847" i="1"/>
  <c r="P3851" i="1"/>
  <c r="AB3851" i="1" s="1"/>
  <c r="Z3853" i="1"/>
  <c r="AB3853" i="1" s="1"/>
  <c r="M3856" i="1"/>
  <c r="AB3856" i="1" s="1"/>
  <c r="V3857" i="1"/>
  <c r="AB3857" i="1" s="1"/>
  <c r="S3862" i="1"/>
  <c r="AB3862" i="1" s="1"/>
  <c r="AB3863" i="1"/>
  <c r="P3867" i="1"/>
  <c r="AB3867" i="1" s="1"/>
  <c r="Z3869" i="1"/>
  <c r="AB3869" i="1" s="1"/>
  <c r="M3872" i="1"/>
  <c r="AB3872" i="1" s="1"/>
  <c r="V3873" i="1"/>
  <c r="AB3873" i="1" s="1"/>
  <c r="AB3878" i="1"/>
  <c r="S3878" i="1"/>
  <c r="AB3879" i="1"/>
  <c r="P3883" i="1"/>
  <c r="AB3883" i="1" s="1"/>
  <c r="Z3885" i="1"/>
  <c r="AB3885" i="1" s="1"/>
  <c r="M3888" i="1"/>
  <c r="AB3888" i="1" s="1"/>
  <c r="V3889" i="1"/>
  <c r="AB3889" i="1" s="1"/>
  <c r="S3894" i="1"/>
  <c r="AB3894" i="1" s="1"/>
  <c r="AB3895" i="1"/>
  <c r="P3899" i="1"/>
  <c r="AB3899" i="1" s="1"/>
  <c r="Z3901" i="1"/>
  <c r="AB3901" i="1" s="1"/>
  <c r="M3904" i="1"/>
  <c r="AB3904" i="1" s="1"/>
  <c r="V3905" i="1"/>
  <c r="AB3905" i="1" s="1"/>
  <c r="AB3910" i="1"/>
  <c r="S3910" i="1"/>
  <c r="AB3911" i="1"/>
  <c r="P3915" i="1"/>
  <c r="AB3915" i="1" s="1"/>
  <c r="Z3917" i="1"/>
  <c r="AB3917" i="1" s="1"/>
  <c r="M3920" i="1"/>
  <c r="AB3920" i="1" s="1"/>
  <c r="V3921" i="1"/>
  <c r="AB3921" i="1" s="1"/>
  <c r="S3926" i="1"/>
  <c r="AB3926" i="1" s="1"/>
  <c r="AB3927" i="1"/>
  <c r="P3931" i="1"/>
  <c r="AB3931" i="1" s="1"/>
  <c r="Z3933" i="1"/>
  <c r="AB3933" i="1" s="1"/>
  <c r="M3936" i="1"/>
  <c r="AB3936" i="1" s="1"/>
  <c r="V3937" i="1"/>
  <c r="AB3937" i="1" s="1"/>
  <c r="AB3942" i="1"/>
  <c r="S3942" i="1"/>
  <c r="AB3943" i="1"/>
  <c r="P3947" i="1"/>
  <c r="AB3947" i="1" s="1"/>
  <c r="Z3949" i="1"/>
  <c r="AB3949" i="1" s="1"/>
  <c r="M3952" i="1"/>
  <c r="AB3952" i="1" s="1"/>
  <c r="V3953" i="1"/>
  <c r="AB3953" i="1" s="1"/>
  <c r="S3958" i="1"/>
  <c r="AB3958" i="1" s="1"/>
  <c r="AB3959" i="1"/>
  <c r="P3963" i="1"/>
  <c r="AB3963" i="1" s="1"/>
  <c r="Z3965" i="1"/>
  <c r="AB3965" i="1" s="1"/>
  <c r="M3968" i="1"/>
  <c r="AB3968" i="1" s="1"/>
  <c r="V3969" i="1"/>
  <c r="AB3969" i="1" s="1"/>
  <c r="AB3974" i="1"/>
  <c r="S3974" i="1"/>
  <c r="AB3975" i="1"/>
  <c r="P3979" i="1"/>
  <c r="AB3979" i="1" s="1"/>
  <c r="Z3981" i="1"/>
  <c r="AB3981" i="1" s="1"/>
  <c r="M3984" i="1"/>
  <c r="AB3984" i="1" s="1"/>
  <c r="V3985" i="1"/>
  <c r="AB3985" i="1" s="1"/>
  <c r="AB3987" i="1"/>
  <c r="AB3993" i="1"/>
  <c r="M3996" i="1"/>
  <c r="AB3996" i="1" s="1"/>
  <c r="V3997" i="1"/>
  <c r="AB3997" i="1" s="1"/>
  <c r="S3998" i="1"/>
  <c r="AB3998" i="1" s="1"/>
  <c r="P3999" i="1"/>
  <c r="AB3999" i="1" s="1"/>
  <c r="Z4001" i="1"/>
  <c r="AB4001" i="1" s="1"/>
  <c r="AB4003" i="1"/>
  <c r="AB4009" i="1"/>
  <c r="M4012" i="1"/>
  <c r="AB4012" i="1" s="1"/>
  <c r="V4013" i="1"/>
  <c r="AB4013" i="1" s="1"/>
  <c r="S4014" i="1"/>
  <c r="AB4014" i="1" s="1"/>
  <c r="P4015" i="1"/>
  <c r="AB4015" i="1" s="1"/>
  <c r="Z4017" i="1"/>
  <c r="AB4017" i="1" s="1"/>
  <c r="AB4019" i="1"/>
  <c r="AB4025" i="1"/>
  <c r="M4028" i="1"/>
  <c r="AB4028" i="1" s="1"/>
  <c r="V4029" i="1"/>
  <c r="AB4029" i="1" s="1"/>
  <c r="S4030" i="1"/>
  <c r="AB4030" i="1" s="1"/>
  <c r="P4031" i="1"/>
  <c r="AB4031" i="1" s="1"/>
  <c r="Z4033" i="1"/>
  <c r="AB4033" i="1" s="1"/>
  <c r="AB4035" i="1"/>
  <c r="AB4041" i="1"/>
  <c r="M4044" i="1"/>
  <c r="AB4044" i="1" s="1"/>
  <c r="V4045" i="1"/>
  <c r="AB4045" i="1" s="1"/>
  <c r="S4046" i="1"/>
  <c r="AB4046" i="1" s="1"/>
  <c r="P4047" i="1"/>
  <c r="AB4047" i="1" s="1"/>
  <c r="Z4049" i="1"/>
  <c r="AB4049" i="1" s="1"/>
  <c r="AB4051" i="1"/>
  <c r="AB4057" i="1"/>
  <c r="M4060" i="1"/>
  <c r="AB4060" i="1" s="1"/>
  <c r="V4061" i="1"/>
  <c r="AB4061" i="1" s="1"/>
  <c r="S4062" i="1"/>
  <c r="AB4062" i="1" s="1"/>
  <c r="P4063" i="1"/>
  <c r="AB4063" i="1" s="1"/>
  <c r="Z4065" i="1"/>
  <c r="AB4065" i="1" s="1"/>
  <c r="AB4067" i="1"/>
  <c r="AB4073" i="1"/>
  <c r="M4076" i="1"/>
  <c r="AB4076" i="1" s="1"/>
  <c r="V4077" i="1"/>
  <c r="AB4077" i="1" s="1"/>
  <c r="S4078" i="1"/>
  <c r="AB4078" i="1" s="1"/>
  <c r="P4079" i="1"/>
  <c r="AB4079" i="1" s="1"/>
  <c r="Z4081" i="1"/>
  <c r="AB4081" i="1" s="1"/>
  <c r="AB4083" i="1"/>
  <c r="AB4089" i="1"/>
  <c r="M4092" i="1"/>
  <c r="AB4092" i="1" s="1"/>
  <c r="V4093" i="1"/>
  <c r="AB4093" i="1" s="1"/>
  <c r="S4094" i="1"/>
  <c r="AB4094" i="1" s="1"/>
  <c r="P4095" i="1"/>
  <c r="AB4095" i="1" s="1"/>
  <c r="Z4097" i="1"/>
  <c r="AB4097" i="1" s="1"/>
  <c r="AB4099" i="1"/>
  <c r="AB4105" i="1"/>
  <c r="M4108" i="1"/>
  <c r="AB4108" i="1" s="1"/>
  <c r="AB4109" i="1"/>
  <c r="M4112" i="1"/>
  <c r="AB4112" i="1" s="1"/>
  <c r="AB4113" i="1"/>
  <c r="M4116" i="1"/>
  <c r="AB4116" i="1" s="1"/>
  <c r="AB4117" i="1"/>
  <c r="M4120" i="1"/>
  <c r="AB4120" i="1" s="1"/>
  <c r="AB4121" i="1"/>
  <c r="M4124" i="1"/>
  <c r="AB4124" i="1" s="1"/>
  <c r="AB4125" i="1"/>
  <c r="AB4141" i="1"/>
  <c r="AB4173" i="1"/>
  <c r="AB4217" i="1"/>
  <c r="V4140" i="1"/>
  <c r="S4157" i="1"/>
  <c r="AB4157" i="1" s="1"/>
  <c r="V4196" i="1"/>
  <c r="S4197" i="1"/>
  <c r="AB4197" i="1" s="1"/>
  <c r="AB4233" i="1"/>
  <c r="AB4249" i="1"/>
  <c r="AB4281" i="1"/>
  <c r="AB4323" i="1"/>
  <c r="AB4329" i="1"/>
  <c r="AB4409" i="1"/>
  <c r="AB4126" i="1"/>
  <c r="P4128" i="1"/>
  <c r="AB4128" i="1" s="1"/>
  <c r="M4129" i="1"/>
  <c r="AB4129" i="1" s="1"/>
  <c r="V4130" i="1"/>
  <c r="S4131" i="1"/>
  <c r="AB4131" i="1" s="1"/>
  <c r="AB4132" i="1"/>
  <c r="P4136" i="1"/>
  <c r="AB4136" i="1" s="1"/>
  <c r="M4137" i="1"/>
  <c r="AB4137" i="1" s="1"/>
  <c r="AB4140" i="1"/>
  <c r="P4144" i="1"/>
  <c r="AB4144" i="1" s="1"/>
  <c r="Z4144" i="1"/>
  <c r="M4145" i="1"/>
  <c r="AB4145" i="1" s="1"/>
  <c r="AB4148" i="1"/>
  <c r="P4152" i="1"/>
  <c r="AB4152" i="1" s="1"/>
  <c r="M4153" i="1"/>
  <c r="AB4153" i="1" s="1"/>
  <c r="AB4156" i="1"/>
  <c r="P4160" i="1"/>
  <c r="AB4160" i="1" s="1"/>
  <c r="Z4160" i="1"/>
  <c r="M4161" i="1"/>
  <c r="AB4161" i="1" s="1"/>
  <c r="V4162" i="1"/>
  <c r="AB4164" i="1"/>
  <c r="P4168" i="1"/>
  <c r="AB4168" i="1" s="1"/>
  <c r="M4169" i="1"/>
  <c r="AB4169" i="1" s="1"/>
  <c r="V4170" i="1"/>
  <c r="S4171" i="1"/>
  <c r="AB4171" i="1" s="1"/>
  <c r="AB4172" i="1"/>
  <c r="P4176" i="1"/>
  <c r="AB4176" i="1" s="1"/>
  <c r="M4177" i="1"/>
  <c r="AB4177" i="1" s="1"/>
  <c r="V4178" i="1"/>
  <c r="AB4180" i="1"/>
  <c r="Z4184" i="1"/>
  <c r="AB4188" i="1"/>
  <c r="Z4192" i="1"/>
  <c r="AB4196" i="1"/>
  <c r="V4199" i="1"/>
  <c r="AB4200" i="1"/>
  <c r="AB4208" i="1"/>
  <c r="Z4215" i="1"/>
  <c r="S4220" i="1"/>
  <c r="V4223" i="1"/>
  <c r="AB4224" i="1"/>
  <c r="P4229" i="1"/>
  <c r="P4245" i="1"/>
  <c r="P4261" i="1"/>
  <c r="Z4263" i="1"/>
  <c r="M4266" i="1"/>
  <c r="P4277" i="1"/>
  <c r="AB4304" i="1"/>
  <c r="AB4339" i="1"/>
  <c r="AB4353" i="1"/>
  <c r="AB4377" i="1"/>
  <c r="M4127" i="1"/>
  <c r="AB4127" i="1" s="1"/>
  <c r="AB4130" i="1"/>
  <c r="P4134" i="1"/>
  <c r="AB4134" i="1" s="1"/>
  <c r="Z4134" i="1"/>
  <c r="M4135" i="1"/>
  <c r="AB4135" i="1" s="1"/>
  <c r="AB4138" i="1"/>
  <c r="P4142" i="1"/>
  <c r="AB4142" i="1" s="1"/>
  <c r="M4143" i="1"/>
  <c r="AB4143" i="1" s="1"/>
  <c r="V4144" i="1"/>
  <c r="AB4146" i="1"/>
  <c r="P4150" i="1"/>
  <c r="AB4150" i="1" s="1"/>
  <c r="M4151" i="1"/>
  <c r="AB4151" i="1" s="1"/>
  <c r="V4152" i="1"/>
  <c r="S4153" i="1"/>
  <c r="AB4154" i="1"/>
  <c r="P4158" i="1"/>
  <c r="AB4158" i="1" s="1"/>
  <c r="M4159" i="1"/>
  <c r="AB4159" i="1" s="1"/>
  <c r="V4160" i="1"/>
  <c r="AB4162" i="1"/>
  <c r="P4166" i="1"/>
  <c r="AB4166" i="1" s="1"/>
  <c r="M4167" i="1"/>
  <c r="AB4167" i="1" s="1"/>
  <c r="AB4170" i="1"/>
  <c r="Z4174" i="1"/>
  <c r="AB4174" i="1" s="1"/>
  <c r="AB4178" i="1"/>
  <c r="P4182" i="1"/>
  <c r="AB4182" i="1" s="1"/>
  <c r="M4183" i="1"/>
  <c r="AB4183" i="1" s="1"/>
  <c r="V4184" i="1"/>
  <c r="AB4184" i="1" s="1"/>
  <c r="S4185" i="1"/>
  <c r="AB4185" i="1" s="1"/>
  <c r="AB4186" i="1"/>
  <c r="P4190" i="1"/>
  <c r="AB4190" i="1" s="1"/>
  <c r="M4191" i="1"/>
  <c r="AB4191" i="1" s="1"/>
  <c r="V4192" i="1"/>
  <c r="AB4192" i="1" s="1"/>
  <c r="S4193" i="1"/>
  <c r="AB4193" i="1" s="1"/>
  <c r="AB4194" i="1"/>
  <c r="P4198" i="1"/>
  <c r="AB4198" i="1" s="1"/>
  <c r="M4199" i="1"/>
  <c r="AB4199" i="1" s="1"/>
  <c r="M4202" i="1"/>
  <c r="AB4202" i="1" s="1"/>
  <c r="V4215" i="1"/>
  <c r="AB4216" i="1"/>
  <c r="P4221" i="1"/>
  <c r="Z4231" i="1"/>
  <c r="Z4247" i="1"/>
  <c r="M4250" i="1"/>
  <c r="AB4250" i="1" s="1"/>
  <c r="V4263" i="1"/>
  <c r="Z4279" i="1"/>
  <c r="M4282" i="1"/>
  <c r="AB4282" i="1" s="1"/>
  <c r="AB4313" i="1"/>
  <c r="S4199" i="1"/>
  <c r="P4204" i="1"/>
  <c r="V4206" i="1"/>
  <c r="AB4206" i="1" s="1"/>
  <c r="Z4210" i="1"/>
  <c r="AB4210" i="1" s="1"/>
  <c r="M4213" i="1"/>
  <c r="AB4213" i="1" s="1"/>
  <c r="S4215" i="1"/>
  <c r="AB4215" i="1" s="1"/>
  <c r="P4220" i="1"/>
  <c r="V4222" i="1"/>
  <c r="AB4222" i="1" s="1"/>
  <c r="Z4226" i="1"/>
  <c r="AB4226" i="1" s="1"/>
  <c r="M4229" i="1"/>
  <c r="AB4229" i="1" s="1"/>
  <c r="S4231" i="1"/>
  <c r="AB4231" i="1" s="1"/>
  <c r="P4236" i="1"/>
  <c r="V4238" i="1"/>
  <c r="AB4238" i="1" s="1"/>
  <c r="Z4242" i="1"/>
  <c r="AB4242" i="1" s="1"/>
  <c r="M4245" i="1"/>
  <c r="AB4245" i="1" s="1"/>
  <c r="S4247" i="1"/>
  <c r="AB4247" i="1" s="1"/>
  <c r="P4252" i="1"/>
  <c r="V4254" i="1"/>
  <c r="AB4254" i="1" s="1"/>
  <c r="Z4258" i="1"/>
  <c r="AB4258" i="1" s="1"/>
  <c r="M4261" i="1"/>
  <c r="AB4261" i="1" s="1"/>
  <c r="S4263" i="1"/>
  <c r="AB4263" i="1" s="1"/>
  <c r="P4268" i="1"/>
  <c r="V4270" i="1"/>
  <c r="AB4270" i="1" s="1"/>
  <c r="Z4274" i="1"/>
  <c r="AB4274" i="1" s="1"/>
  <c r="M4277" i="1"/>
  <c r="AB4277" i="1" s="1"/>
  <c r="S4279" i="1"/>
  <c r="AB4279" i="1" s="1"/>
  <c r="P4284" i="1"/>
  <c r="M4298" i="1"/>
  <c r="AB4298" i="1" s="1"/>
  <c r="M4306" i="1"/>
  <c r="AB4306" i="1" s="1"/>
  <c r="V4311" i="1"/>
  <c r="AB4312" i="1"/>
  <c r="P4317" i="1"/>
  <c r="Z4319" i="1"/>
  <c r="V4327" i="1"/>
  <c r="AB4328" i="1"/>
  <c r="P4333" i="1"/>
  <c r="Z4335" i="1"/>
  <c r="P4341" i="1"/>
  <c r="Z4343" i="1"/>
  <c r="V4351" i="1"/>
  <c r="AB4352" i="1"/>
  <c r="P4357" i="1"/>
  <c r="Z4359" i="1"/>
  <c r="S4364" i="1"/>
  <c r="V4367" i="1"/>
  <c r="AB4368" i="1"/>
  <c r="Z4375" i="1"/>
  <c r="P4381" i="1"/>
  <c r="Z4383" i="1"/>
  <c r="M4386" i="1"/>
  <c r="P4397" i="1"/>
  <c r="AB4424" i="1"/>
  <c r="Z4431" i="1"/>
  <c r="M4434" i="1"/>
  <c r="AB4449" i="1"/>
  <c r="AB4465" i="1"/>
  <c r="S4468" i="1"/>
  <c r="AB4232" i="1"/>
  <c r="AB4248" i="1"/>
  <c r="AB4264" i="1"/>
  <c r="AB4280" i="1"/>
  <c r="AB4320" i="1"/>
  <c r="AB4336" i="1"/>
  <c r="AB4344" i="1"/>
  <c r="AB4360" i="1"/>
  <c r="AB4376" i="1"/>
  <c r="AB4384" i="1"/>
  <c r="AB4392" i="1"/>
  <c r="AB4408" i="1"/>
  <c r="AB4440" i="1"/>
  <c r="Z4202" i="1"/>
  <c r="AB4204" i="1"/>
  <c r="M4205" i="1"/>
  <c r="AB4205" i="1" s="1"/>
  <c r="S4207" i="1"/>
  <c r="AB4207" i="1" s="1"/>
  <c r="P4212" i="1"/>
  <c r="AB4212" i="1" s="1"/>
  <c r="V4214" i="1"/>
  <c r="AB4214" i="1" s="1"/>
  <c r="Z4218" i="1"/>
  <c r="AB4218" i="1" s="1"/>
  <c r="AB4220" i="1"/>
  <c r="M4221" i="1"/>
  <c r="AB4221" i="1" s="1"/>
  <c r="S4223" i="1"/>
  <c r="AB4223" i="1" s="1"/>
  <c r="P4228" i="1"/>
  <c r="AB4228" i="1" s="1"/>
  <c r="V4230" i="1"/>
  <c r="AB4230" i="1" s="1"/>
  <c r="Z4234" i="1"/>
  <c r="AB4234" i="1" s="1"/>
  <c r="AB4236" i="1"/>
  <c r="M4237" i="1"/>
  <c r="AB4237" i="1" s="1"/>
  <c r="S4239" i="1"/>
  <c r="AB4239" i="1" s="1"/>
  <c r="P4244" i="1"/>
  <c r="AB4244" i="1" s="1"/>
  <c r="V4246" i="1"/>
  <c r="AB4246" i="1" s="1"/>
  <c r="Z4250" i="1"/>
  <c r="AB4252" i="1"/>
  <c r="M4253" i="1"/>
  <c r="AB4253" i="1" s="1"/>
  <c r="S4255" i="1"/>
  <c r="AB4255" i="1" s="1"/>
  <c r="P4260" i="1"/>
  <c r="AB4260" i="1" s="1"/>
  <c r="V4262" i="1"/>
  <c r="AB4262" i="1" s="1"/>
  <c r="Z4266" i="1"/>
  <c r="AB4266" i="1" s="1"/>
  <c r="AB4268" i="1"/>
  <c r="M4269" i="1"/>
  <c r="AB4269" i="1" s="1"/>
  <c r="S4271" i="1"/>
  <c r="AB4271" i="1" s="1"/>
  <c r="P4276" i="1"/>
  <c r="AB4276" i="1" s="1"/>
  <c r="V4278" i="1"/>
  <c r="AB4278" i="1" s="1"/>
  <c r="Z4282" i="1"/>
  <c r="AB4284" i="1"/>
  <c r="M4285" i="1"/>
  <c r="AB4285" i="1" s="1"/>
  <c r="V4287" i="1"/>
  <c r="AB4288" i="1"/>
  <c r="P4293" i="1"/>
  <c r="Z4295" i="1"/>
  <c r="P4301" i="1"/>
  <c r="Z4303" i="1"/>
  <c r="S4308" i="1"/>
  <c r="M4322" i="1"/>
  <c r="AB4322" i="1" s="1"/>
  <c r="M4338" i="1"/>
  <c r="AB4338" i="1" s="1"/>
  <c r="M4346" i="1"/>
  <c r="AB4346" i="1" s="1"/>
  <c r="M4362" i="1"/>
  <c r="AB4362" i="1" s="1"/>
  <c r="M4378" i="1"/>
  <c r="AB4378" i="1" s="1"/>
  <c r="AB4385" i="1"/>
  <c r="V4399" i="1"/>
  <c r="V4415" i="1"/>
  <c r="AB4433" i="1"/>
  <c r="Z4447" i="1"/>
  <c r="M4450" i="1"/>
  <c r="AB4450" i="1" s="1"/>
  <c r="Z4463" i="1"/>
  <c r="M4466" i="1"/>
  <c r="AB4466" i="1" s="1"/>
  <c r="AB4472" i="1"/>
  <c r="AB4523" i="1"/>
  <c r="AB4537" i="1"/>
  <c r="S4287" i="1"/>
  <c r="AB4287" i="1" s="1"/>
  <c r="P4292" i="1"/>
  <c r="V4294" i="1"/>
  <c r="AB4294" i="1" s="1"/>
  <c r="Z4298" i="1"/>
  <c r="M4301" i="1"/>
  <c r="AB4301" i="1" s="1"/>
  <c r="S4303" i="1"/>
  <c r="AB4303" i="1" s="1"/>
  <c r="P4308" i="1"/>
  <c r="V4310" i="1"/>
  <c r="AB4310" i="1" s="1"/>
  <c r="Z4314" i="1"/>
  <c r="AB4314" i="1" s="1"/>
  <c r="M4317" i="1"/>
  <c r="AB4317" i="1" s="1"/>
  <c r="S4319" i="1"/>
  <c r="AB4319" i="1" s="1"/>
  <c r="P4324" i="1"/>
  <c r="V4326" i="1"/>
  <c r="AB4326" i="1" s="1"/>
  <c r="Z4330" i="1"/>
  <c r="AB4330" i="1" s="1"/>
  <c r="M4333" i="1"/>
  <c r="AB4333" i="1" s="1"/>
  <c r="S4335" i="1"/>
  <c r="AB4335" i="1" s="1"/>
  <c r="P4340" i="1"/>
  <c r="V4342" i="1"/>
  <c r="AB4342" i="1" s="1"/>
  <c r="Z4346" i="1"/>
  <c r="M4349" i="1"/>
  <c r="AB4349" i="1" s="1"/>
  <c r="S4351" i="1"/>
  <c r="AB4351" i="1" s="1"/>
  <c r="P4356" i="1"/>
  <c r="V4358" i="1"/>
  <c r="AB4358" i="1" s="1"/>
  <c r="Z4362" i="1"/>
  <c r="M4365" i="1"/>
  <c r="AB4365" i="1" s="1"/>
  <c r="S4367" i="1"/>
  <c r="AB4367" i="1" s="1"/>
  <c r="P4372" i="1"/>
  <c r="V4374" i="1"/>
  <c r="AB4374" i="1" s="1"/>
  <c r="Z4378" i="1"/>
  <c r="M4381" i="1"/>
  <c r="AB4381" i="1" s="1"/>
  <c r="S4383" i="1"/>
  <c r="AB4383" i="1" s="1"/>
  <c r="P4388" i="1"/>
  <c r="V4390" i="1"/>
  <c r="AB4390" i="1" s="1"/>
  <c r="Z4394" i="1"/>
  <c r="AB4394" i="1" s="1"/>
  <c r="M4397" i="1"/>
  <c r="AB4397" i="1" s="1"/>
  <c r="S4399" i="1"/>
  <c r="AB4399" i="1" s="1"/>
  <c r="P4404" i="1"/>
  <c r="V4406" i="1"/>
  <c r="AB4406" i="1" s="1"/>
  <c r="Z4410" i="1"/>
  <c r="AB4410" i="1" s="1"/>
  <c r="M4413" i="1"/>
  <c r="AB4413" i="1" s="1"/>
  <c r="S4415" i="1"/>
  <c r="AB4415" i="1" s="1"/>
  <c r="P4420" i="1"/>
  <c r="V4422" i="1"/>
  <c r="AB4422" i="1" s="1"/>
  <c r="Z4426" i="1"/>
  <c r="AB4426" i="1" s="1"/>
  <c r="M4429" i="1"/>
  <c r="AB4429" i="1" s="1"/>
  <c r="S4431" i="1"/>
  <c r="AB4431" i="1" s="1"/>
  <c r="P4436" i="1"/>
  <c r="V4438" i="1"/>
  <c r="AB4438" i="1" s="1"/>
  <c r="Z4442" i="1"/>
  <c r="AB4442" i="1" s="1"/>
  <c r="M4445" i="1"/>
  <c r="AB4445" i="1" s="1"/>
  <c r="S4447" i="1"/>
  <c r="AB4447" i="1" s="1"/>
  <c r="P4452" i="1"/>
  <c r="V4454" i="1"/>
  <c r="AB4454" i="1" s="1"/>
  <c r="Z4458" i="1"/>
  <c r="AB4458" i="1" s="1"/>
  <c r="M4461" i="1"/>
  <c r="AB4461" i="1" s="1"/>
  <c r="S4463" i="1"/>
  <c r="AB4463" i="1" s="1"/>
  <c r="P4468" i="1"/>
  <c r="V4470" i="1"/>
  <c r="AB4470" i="1" s="1"/>
  <c r="Z4474" i="1"/>
  <c r="AB4474" i="1" s="1"/>
  <c r="M4477" i="1"/>
  <c r="AB4477" i="1" s="1"/>
  <c r="P4480" i="1"/>
  <c r="AB4480" i="1" s="1"/>
  <c r="V4482" i="1"/>
  <c r="AB4482" i="1" s="1"/>
  <c r="P4488" i="1"/>
  <c r="AB4488" i="1" s="1"/>
  <c r="V4490" i="1"/>
  <c r="AB4490" i="1" s="1"/>
  <c r="P4496" i="1"/>
  <c r="AB4496" i="1" s="1"/>
  <c r="V4498" i="1"/>
  <c r="M4501" i="1"/>
  <c r="AB4501" i="1" s="1"/>
  <c r="P4508" i="1"/>
  <c r="P4509" i="1"/>
  <c r="Z4514" i="1"/>
  <c r="AB4519" i="1"/>
  <c r="S4519" i="1"/>
  <c r="V4527" i="1"/>
  <c r="S4532" i="1"/>
  <c r="AB4539" i="1"/>
  <c r="Z4543" i="1"/>
  <c r="AB4555" i="1"/>
  <c r="P4557" i="1"/>
  <c r="AB4599" i="1"/>
  <c r="AB4604" i="1"/>
  <c r="AB4606" i="1"/>
  <c r="AB4668" i="1"/>
  <c r="AB4400" i="1"/>
  <c r="AB4416" i="1"/>
  <c r="AB4432" i="1"/>
  <c r="AB4448" i="1"/>
  <c r="AB4464" i="1"/>
  <c r="AB4483" i="1"/>
  <c r="AB4491" i="1"/>
  <c r="AB4498" i="1"/>
  <c r="AB4535" i="1"/>
  <c r="AB4557" i="1"/>
  <c r="V4286" i="1"/>
  <c r="AB4286" i="1" s="1"/>
  <c r="Z4290" i="1"/>
  <c r="AB4290" i="1" s="1"/>
  <c r="AB4292" i="1"/>
  <c r="M4293" i="1"/>
  <c r="AB4293" i="1" s="1"/>
  <c r="S4295" i="1"/>
  <c r="AB4295" i="1" s="1"/>
  <c r="P4300" i="1"/>
  <c r="AB4300" i="1" s="1"/>
  <c r="V4302" i="1"/>
  <c r="AB4302" i="1" s="1"/>
  <c r="Z4306" i="1"/>
  <c r="AB4308" i="1"/>
  <c r="M4309" i="1"/>
  <c r="AB4309" i="1" s="1"/>
  <c r="S4311" i="1"/>
  <c r="AB4311" i="1" s="1"/>
  <c r="P4316" i="1"/>
  <c r="AB4316" i="1" s="1"/>
  <c r="V4318" i="1"/>
  <c r="AB4318" i="1" s="1"/>
  <c r="Z4322" i="1"/>
  <c r="AB4324" i="1"/>
  <c r="M4325" i="1"/>
  <c r="AB4325" i="1" s="1"/>
  <c r="S4327" i="1"/>
  <c r="AB4327" i="1" s="1"/>
  <c r="P4332" i="1"/>
  <c r="AB4332" i="1" s="1"/>
  <c r="V4334" i="1"/>
  <c r="AB4334" i="1" s="1"/>
  <c r="Z4338" i="1"/>
  <c r="AB4340" i="1"/>
  <c r="M4341" i="1"/>
  <c r="AB4341" i="1" s="1"/>
  <c r="S4343" i="1"/>
  <c r="AB4343" i="1" s="1"/>
  <c r="P4348" i="1"/>
  <c r="AB4348" i="1" s="1"/>
  <c r="V4350" i="1"/>
  <c r="AB4350" i="1" s="1"/>
  <c r="Z4354" i="1"/>
  <c r="AB4354" i="1" s="1"/>
  <c r="AB4356" i="1"/>
  <c r="M4357" i="1"/>
  <c r="AB4357" i="1" s="1"/>
  <c r="S4359" i="1"/>
  <c r="AB4359" i="1" s="1"/>
  <c r="P4364" i="1"/>
  <c r="AB4364" i="1" s="1"/>
  <c r="V4366" i="1"/>
  <c r="AB4366" i="1" s="1"/>
  <c r="Z4370" i="1"/>
  <c r="AB4370" i="1" s="1"/>
  <c r="AB4372" i="1"/>
  <c r="M4373" i="1"/>
  <c r="AB4373" i="1" s="1"/>
  <c r="S4375" i="1"/>
  <c r="AB4375" i="1" s="1"/>
  <c r="P4380" i="1"/>
  <c r="AB4380" i="1" s="1"/>
  <c r="V4382" i="1"/>
  <c r="AB4382" i="1" s="1"/>
  <c r="Z4386" i="1"/>
  <c r="AB4386" i="1" s="1"/>
  <c r="AB4388" i="1"/>
  <c r="M4389" i="1"/>
  <c r="AB4389" i="1" s="1"/>
  <c r="S4391" i="1"/>
  <c r="AB4391" i="1" s="1"/>
  <c r="P4396" i="1"/>
  <c r="AB4396" i="1" s="1"/>
  <c r="V4398" i="1"/>
  <c r="AB4398" i="1" s="1"/>
  <c r="Z4402" i="1"/>
  <c r="AB4402" i="1" s="1"/>
  <c r="AB4404" i="1"/>
  <c r="M4405" i="1"/>
  <c r="AB4405" i="1" s="1"/>
  <c r="S4407" i="1"/>
  <c r="AB4407" i="1" s="1"/>
  <c r="P4412" i="1"/>
  <c r="AB4412" i="1" s="1"/>
  <c r="V4414" i="1"/>
  <c r="AB4414" i="1" s="1"/>
  <c r="Z4418" i="1"/>
  <c r="AB4418" i="1" s="1"/>
  <c r="AB4420" i="1"/>
  <c r="M4421" i="1"/>
  <c r="AB4421" i="1" s="1"/>
  <c r="S4423" i="1"/>
  <c r="AB4423" i="1" s="1"/>
  <c r="P4428" i="1"/>
  <c r="AB4428" i="1" s="1"/>
  <c r="V4430" i="1"/>
  <c r="AB4430" i="1" s="1"/>
  <c r="Z4434" i="1"/>
  <c r="AB4434" i="1" s="1"/>
  <c r="AB4436" i="1"/>
  <c r="M4437" i="1"/>
  <c r="AB4437" i="1" s="1"/>
  <c r="S4439" i="1"/>
  <c r="AB4439" i="1" s="1"/>
  <c r="P4444" i="1"/>
  <c r="AB4444" i="1" s="1"/>
  <c r="V4446" i="1"/>
  <c r="AB4446" i="1" s="1"/>
  <c r="Z4450" i="1"/>
  <c r="AB4452" i="1"/>
  <c r="M4453" i="1"/>
  <c r="AB4453" i="1" s="1"/>
  <c r="S4455" i="1"/>
  <c r="AB4455" i="1" s="1"/>
  <c r="P4460" i="1"/>
  <c r="AB4460" i="1" s="1"/>
  <c r="V4462" i="1"/>
  <c r="AB4462" i="1" s="1"/>
  <c r="Z4466" i="1"/>
  <c r="AB4468" i="1"/>
  <c r="M4469" i="1"/>
  <c r="AB4469" i="1" s="1"/>
  <c r="S4471" i="1"/>
  <c r="AB4471" i="1" s="1"/>
  <c r="P4476" i="1"/>
  <c r="AB4476" i="1" s="1"/>
  <c r="V4478" i="1"/>
  <c r="AB4478" i="1" s="1"/>
  <c r="P4484" i="1"/>
  <c r="AB4484" i="1" s="1"/>
  <c r="V4486" i="1"/>
  <c r="AB4486" i="1" s="1"/>
  <c r="P4492" i="1"/>
  <c r="AB4492" i="1" s="1"/>
  <c r="V4494" i="1"/>
  <c r="AB4494" i="1" s="1"/>
  <c r="S4500" i="1"/>
  <c r="AB4507" i="1"/>
  <c r="Z4511" i="1"/>
  <c r="AB4514" i="1"/>
  <c r="V4526" i="1"/>
  <c r="AB4526" i="1" s="1"/>
  <c r="M4530" i="1"/>
  <c r="AB4530" i="1" s="1"/>
  <c r="M4533" i="1"/>
  <c r="AB4533" i="1" s="1"/>
  <c r="P4540" i="1"/>
  <c r="P4541" i="1"/>
  <c r="Z4546" i="1"/>
  <c r="AB4546" i="1" s="1"/>
  <c r="S4551" i="1"/>
  <c r="AB4551" i="1" s="1"/>
  <c r="P4556" i="1"/>
  <c r="Z4559" i="1"/>
  <c r="AB4559" i="1" s="1"/>
  <c r="Z4562" i="1"/>
  <c r="Z4570" i="1"/>
  <c r="Z4578" i="1"/>
  <c r="Z4586" i="1"/>
  <c r="Z4594" i="1"/>
  <c r="AB4596" i="1"/>
  <c r="AB4598" i="1"/>
  <c r="AB4607" i="1"/>
  <c r="AB4613" i="1"/>
  <c r="AB4629" i="1"/>
  <c r="AB4635" i="1"/>
  <c r="AB4700" i="1"/>
  <c r="P4500" i="1"/>
  <c r="AB4500" i="1" s="1"/>
  <c r="V4502" i="1"/>
  <c r="AB4502" i="1" s="1"/>
  <c r="Z4506" i="1"/>
  <c r="AB4508" i="1"/>
  <c r="M4509" i="1"/>
  <c r="AB4509" i="1" s="1"/>
  <c r="S4511" i="1"/>
  <c r="AB4511" i="1" s="1"/>
  <c r="P4516" i="1"/>
  <c r="AB4516" i="1" s="1"/>
  <c r="V4518" i="1"/>
  <c r="AB4518" i="1" s="1"/>
  <c r="Z4522" i="1"/>
  <c r="AB4524" i="1"/>
  <c r="M4525" i="1"/>
  <c r="AB4525" i="1" s="1"/>
  <c r="S4527" i="1"/>
  <c r="AB4527" i="1" s="1"/>
  <c r="P4532" i="1"/>
  <c r="AB4532" i="1" s="1"/>
  <c r="V4534" i="1"/>
  <c r="AB4534" i="1" s="1"/>
  <c r="Z4538" i="1"/>
  <c r="AB4540" i="1"/>
  <c r="M4541" i="1"/>
  <c r="AB4541" i="1" s="1"/>
  <c r="S4543" i="1"/>
  <c r="AB4543" i="1" s="1"/>
  <c r="P4548" i="1"/>
  <c r="AB4548" i="1" s="1"/>
  <c r="V4550" i="1"/>
  <c r="AB4550" i="1" s="1"/>
  <c r="AB4556" i="1"/>
  <c r="AB4562" i="1"/>
  <c r="AB4570" i="1"/>
  <c r="AB4578" i="1"/>
  <c r="AB4586" i="1"/>
  <c r="AB4594" i="1"/>
  <c r="AB4619" i="1"/>
  <c r="AB4633" i="1"/>
  <c r="AB4639" i="1"/>
  <c r="AB4642" i="1"/>
  <c r="AB4655" i="1"/>
  <c r="AB4658" i="1"/>
  <c r="AB4671" i="1"/>
  <c r="AB4674" i="1"/>
  <c r="AB4687" i="1"/>
  <c r="AB4690" i="1"/>
  <c r="AB4703" i="1"/>
  <c r="AB4706" i="1"/>
  <c r="S4499" i="1"/>
  <c r="AB4499" i="1" s="1"/>
  <c r="P4504" i="1"/>
  <c r="AB4504" i="1" s="1"/>
  <c r="V4506" i="1"/>
  <c r="AB4506" i="1" s="1"/>
  <c r="Z4510" i="1"/>
  <c r="AB4510" i="1" s="1"/>
  <c r="AB4512" i="1"/>
  <c r="M4513" i="1"/>
  <c r="AB4513" i="1" s="1"/>
  <c r="S4515" i="1"/>
  <c r="AB4515" i="1" s="1"/>
  <c r="P4520" i="1"/>
  <c r="AB4520" i="1" s="1"/>
  <c r="V4522" i="1"/>
  <c r="AB4522" i="1" s="1"/>
  <c r="Z4526" i="1"/>
  <c r="AB4528" i="1"/>
  <c r="M4529" i="1"/>
  <c r="AB4529" i="1" s="1"/>
  <c r="S4531" i="1"/>
  <c r="AB4531" i="1" s="1"/>
  <c r="P4536" i="1"/>
  <c r="AB4536" i="1" s="1"/>
  <c r="V4538" i="1"/>
  <c r="AB4538" i="1" s="1"/>
  <c r="Z4542" i="1"/>
  <c r="AB4542" i="1" s="1"/>
  <c r="AB4544" i="1"/>
  <c r="M4545" i="1"/>
  <c r="AB4545" i="1" s="1"/>
  <c r="S4547" i="1"/>
  <c r="AB4547" i="1" s="1"/>
  <c r="P4552" i="1"/>
  <c r="AB4552" i="1" s="1"/>
  <c r="V4554" i="1"/>
  <c r="AB4554" i="1" s="1"/>
  <c r="Z4558" i="1"/>
  <c r="AB4558" i="1" s="1"/>
  <c r="AB4560" i="1"/>
  <c r="P4564" i="1"/>
  <c r="AB4564" i="1" s="1"/>
  <c r="M4565" i="1"/>
  <c r="AB4565" i="1" s="1"/>
  <c r="V4566" i="1"/>
  <c r="AB4566" i="1" s="1"/>
  <c r="S4567" i="1"/>
  <c r="AB4567" i="1" s="1"/>
  <c r="AB4568" i="1"/>
  <c r="P4572" i="1"/>
  <c r="AB4572" i="1" s="1"/>
  <c r="M4573" i="1"/>
  <c r="AB4573" i="1" s="1"/>
  <c r="V4574" i="1"/>
  <c r="AB4574" i="1" s="1"/>
  <c r="S4575" i="1"/>
  <c r="AB4575" i="1" s="1"/>
  <c r="AB4576" i="1"/>
  <c r="P4580" i="1"/>
  <c r="AB4580" i="1" s="1"/>
  <c r="M4581" i="1"/>
  <c r="AB4581" i="1" s="1"/>
  <c r="V4582" i="1"/>
  <c r="AB4582" i="1" s="1"/>
  <c r="S4583" i="1"/>
  <c r="AB4583" i="1" s="1"/>
  <c r="AB4584" i="1"/>
  <c r="P4588" i="1"/>
  <c r="AB4588" i="1" s="1"/>
  <c r="M4589" i="1"/>
  <c r="AB4589" i="1" s="1"/>
  <c r="V4590" i="1"/>
  <c r="AB4590" i="1" s="1"/>
  <c r="S4591" i="1"/>
  <c r="AB4591" i="1" s="1"/>
  <c r="AB4592" i="1"/>
  <c r="AB4597" i="1"/>
  <c r="AB4601" i="1"/>
  <c r="AB4605" i="1"/>
  <c r="Z4612" i="1"/>
  <c r="AB4612" i="1" s="1"/>
  <c r="M4615" i="1"/>
  <c r="AB4615" i="1" s="1"/>
  <c r="S4617" i="1"/>
  <c r="AB4617" i="1" s="1"/>
  <c r="P4622" i="1"/>
  <c r="V4624" i="1"/>
  <c r="AB4624" i="1" s="1"/>
  <c r="Z4628" i="1"/>
  <c r="AB4628" i="1" s="1"/>
  <c r="AB4637" i="1"/>
  <c r="P4722" i="1"/>
  <c r="AB4722" i="1" s="1"/>
  <c r="V4724" i="1"/>
  <c r="AB4724" i="1" s="1"/>
  <c r="AB4770" i="1"/>
  <c r="AB4775" i="1"/>
  <c r="AB4799" i="1"/>
  <c r="AB4618" i="1"/>
  <c r="AB4634" i="1"/>
  <c r="AB4645" i="1"/>
  <c r="AB4653" i="1"/>
  <c r="AB4661" i="1"/>
  <c r="AB4669" i="1"/>
  <c r="AB4677" i="1"/>
  <c r="AB4685" i="1"/>
  <c r="AB4693" i="1"/>
  <c r="AB4701" i="1"/>
  <c r="AB4709" i="1"/>
  <c r="AB4717" i="1"/>
  <c r="AB4725" i="1"/>
  <c r="AB4727" i="1"/>
  <c r="AB4729" i="1"/>
  <c r="AB4731" i="1"/>
  <c r="AB4733" i="1"/>
  <c r="AB4735" i="1"/>
  <c r="AB4737" i="1"/>
  <c r="AB4741" i="1"/>
  <c r="AB4753" i="1"/>
  <c r="AB4757" i="1"/>
  <c r="AB4772" i="1"/>
  <c r="S4609" i="1"/>
  <c r="AB4609" i="1" s="1"/>
  <c r="P4614" i="1"/>
  <c r="AB4614" i="1" s="1"/>
  <c r="V4616" i="1"/>
  <c r="AB4616" i="1" s="1"/>
  <c r="Z4620" i="1"/>
  <c r="AB4620" i="1" s="1"/>
  <c r="AB4622" i="1"/>
  <c r="M4623" i="1"/>
  <c r="AB4623" i="1" s="1"/>
  <c r="S4625" i="1"/>
  <c r="AB4625" i="1" s="1"/>
  <c r="P4630" i="1"/>
  <c r="AB4630" i="1" s="1"/>
  <c r="V4632" i="1"/>
  <c r="AB4632" i="1" s="1"/>
  <c r="Z4636" i="1"/>
  <c r="AB4636" i="1" s="1"/>
  <c r="P4638" i="1"/>
  <c r="AB4638" i="1" s="1"/>
  <c r="V4640" i="1"/>
  <c r="AB4640" i="1" s="1"/>
  <c r="P4646" i="1"/>
  <c r="AB4646" i="1" s="1"/>
  <c r="V4648" i="1"/>
  <c r="AB4648" i="1" s="1"/>
  <c r="P4654" i="1"/>
  <c r="AB4654" i="1" s="1"/>
  <c r="V4656" i="1"/>
  <c r="AB4656" i="1" s="1"/>
  <c r="P4662" i="1"/>
  <c r="AB4662" i="1" s="1"/>
  <c r="V4664" i="1"/>
  <c r="AB4664" i="1" s="1"/>
  <c r="P4670" i="1"/>
  <c r="AB4670" i="1" s="1"/>
  <c r="V4672" i="1"/>
  <c r="AB4672" i="1" s="1"/>
  <c r="P4678" i="1"/>
  <c r="AB4678" i="1" s="1"/>
  <c r="V4680" i="1"/>
  <c r="AB4680" i="1" s="1"/>
  <c r="P4686" i="1"/>
  <c r="AB4686" i="1" s="1"/>
  <c r="V4688" i="1"/>
  <c r="AB4688" i="1" s="1"/>
  <c r="P4694" i="1"/>
  <c r="AB4694" i="1" s="1"/>
  <c r="V4696" i="1"/>
  <c r="AB4696" i="1" s="1"/>
  <c r="P4702" i="1"/>
  <c r="AB4702" i="1" s="1"/>
  <c r="V4704" i="1"/>
  <c r="AB4704" i="1" s="1"/>
  <c r="P4710" i="1"/>
  <c r="AB4710" i="1" s="1"/>
  <c r="V4712" i="1"/>
  <c r="AB4712" i="1" s="1"/>
  <c r="P4718" i="1"/>
  <c r="AB4718" i="1" s="1"/>
  <c r="V4720" i="1"/>
  <c r="AB4720" i="1" s="1"/>
  <c r="AB4796" i="1"/>
  <c r="AB4826" i="1"/>
  <c r="AB4849" i="1"/>
  <c r="AB4881" i="1"/>
  <c r="AB4896" i="1"/>
  <c r="AB4903" i="1"/>
  <c r="Z4740" i="1"/>
  <c r="AB4742" i="1"/>
  <c r="M4743" i="1"/>
  <c r="AB4743" i="1" s="1"/>
  <c r="S4745" i="1"/>
  <c r="AB4745" i="1" s="1"/>
  <c r="P4750" i="1"/>
  <c r="AB4750" i="1" s="1"/>
  <c r="V4752" i="1"/>
  <c r="AB4752" i="1" s="1"/>
  <c r="Z4756" i="1"/>
  <c r="AB4758" i="1"/>
  <c r="M4759" i="1"/>
  <c r="AB4759" i="1" s="1"/>
  <c r="S4761" i="1"/>
  <c r="AB4761" i="1" s="1"/>
  <c r="P4766" i="1"/>
  <c r="AB4766" i="1" s="1"/>
  <c r="V4768" i="1"/>
  <c r="AB4768" i="1" s="1"/>
  <c r="M4771" i="1"/>
  <c r="AB4771" i="1" s="1"/>
  <c r="AB4773" i="1"/>
  <c r="S4773" i="1"/>
  <c r="Z4776" i="1"/>
  <c r="M4779" i="1"/>
  <c r="AB4779" i="1" s="1"/>
  <c r="S4781" i="1"/>
  <c r="AB4781" i="1" s="1"/>
  <c r="Z4784" i="1"/>
  <c r="M4787" i="1"/>
  <c r="AB4787" i="1" s="1"/>
  <c r="AB4789" i="1"/>
  <c r="S4789" i="1"/>
  <c r="AB4797" i="1"/>
  <c r="M4803" i="1"/>
  <c r="AB4803" i="1" s="1"/>
  <c r="AB4805" i="1"/>
  <c r="S4805" i="1"/>
  <c r="M4811" i="1"/>
  <c r="AB4811" i="1" s="1"/>
  <c r="AB4813" i="1"/>
  <c r="S4813" i="1"/>
  <c r="AB4819" i="1"/>
  <c r="AB4841" i="1"/>
  <c r="AB4873" i="1"/>
  <c r="P4738" i="1"/>
  <c r="AB4738" i="1" s="1"/>
  <c r="V4740" i="1"/>
  <c r="AB4740" i="1" s="1"/>
  <c r="Z4744" i="1"/>
  <c r="AB4744" i="1" s="1"/>
  <c r="AB4746" i="1"/>
  <c r="M4747" i="1"/>
  <c r="AB4747" i="1" s="1"/>
  <c r="S4749" i="1"/>
  <c r="AB4749" i="1" s="1"/>
  <c r="P4754" i="1"/>
  <c r="AB4754" i="1" s="1"/>
  <c r="V4756" i="1"/>
  <c r="AB4756" i="1" s="1"/>
  <c r="Z4760" i="1"/>
  <c r="AB4760" i="1" s="1"/>
  <c r="AB4762" i="1"/>
  <c r="M4763" i="1"/>
  <c r="AB4763" i="1" s="1"/>
  <c r="S4765" i="1"/>
  <c r="AB4765" i="1" s="1"/>
  <c r="AB4769" i="1"/>
  <c r="P4774" i="1"/>
  <c r="AB4774" i="1" s="1"/>
  <c r="V4776" i="1"/>
  <c r="AB4776" i="1" s="1"/>
  <c r="P4782" i="1"/>
  <c r="AB4782" i="1" s="1"/>
  <c r="V4784" i="1"/>
  <c r="AB4784" i="1" s="1"/>
  <c r="P4790" i="1"/>
  <c r="AB4790" i="1" s="1"/>
  <c r="V4792" i="1"/>
  <c r="AB4792" i="1" s="1"/>
  <c r="P4798" i="1"/>
  <c r="AB4798" i="1" s="1"/>
  <c r="V4800" i="1"/>
  <c r="AB4800" i="1" s="1"/>
  <c r="P4806" i="1"/>
  <c r="AB4806" i="1" s="1"/>
  <c r="V4808" i="1"/>
  <c r="AB4808" i="1" s="1"/>
  <c r="P4814" i="1"/>
  <c r="AB4814" i="1" s="1"/>
  <c r="V4816" i="1"/>
  <c r="AB4816" i="1" s="1"/>
  <c r="V4823" i="1"/>
  <c r="AB4833" i="1"/>
  <c r="AB4865" i="1"/>
  <c r="AB4835" i="1"/>
  <c r="AB4843" i="1"/>
  <c r="AB4851" i="1"/>
  <c r="AB4859" i="1"/>
  <c r="AB4867" i="1"/>
  <c r="AB4875" i="1"/>
  <c r="AB4883" i="1"/>
  <c r="AB4891" i="1"/>
  <c r="AB4892" i="1"/>
  <c r="AB4901" i="1"/>
  <c r="Z4818" i="1"/>
  <c r="AB4820" i="1"/>
  <c r="M4821" i="1"/>
  <c r="AB4821" i="1" s="1"/>
  <c r="S4823" i="1"/>
  <c r="AB4823" i="1" s="1"/>
  <c r="P4828" i="1"/>
  <c r="AB4828" i="1" s="1"/>
  <c r="V4830" i="1"/>
  <c r="AB4830" i="1" s="1"/>
  <c r="P4836" i="1"/>
  <c r="AB4836" i="1" s="1"/>
  <c r="V4838" i="1"/>
  <c r="AB4838" i="1" s="1"/>
  <c r="P4844" i="1"/>
  <c r="AB4844" i="1" s="1"/>
  <c r="V4846" i="1"/>
  <c r="AB4846" i="1" s="1"/>
  <c r="P4852" i="1"/>
  <c r="AB4852" i="1" s="1"/>
  <c r="V4854" i="1"/>
  <c r="AB4854" i="1" s="1"/>
  <c r="P4860" i="1"/>
  <c r="AB4860" i="1" s="1"/>
  <c r="V4862" i="1"/>
  <c r="AB4862" i="1" s="1"/>
  <c r="P4868" i="1"/>
  <c r="AB4868" i="1" s="1"/>
  <c r="V4870" i="1"/>
  <c r="AB4870" i="1" s="1"/>
  <c r="P4876" i="1"/>
  <c r="AB4876" i="1" s="1"/>
  <c r="V4878" i="1"/>
  <c r="AB4878" i="1" s="1"/>
  <c r="P4884" i="1"/>
  <c r="AB4884" i="1" s="1"/>
  <c r="V4886" i="1"/>
  <c r="AB4886" i="1" s="1"/>
  <c r="M4897" i="1"/>
  <c r="AB4897" i="1" s="1"/>
  <c r="V4898" i="1"/>
  <c r="AB4898" i="1" s="1"/>
  <c r="AB4904" i="1"/>
  <c r="V4818" i="1"/>
  <c r="AB4818" i="1" s="1"/>
  <c r="Z4822" i="1"/>
  <c r="AB4822" i="1" s="1"/>
  <c r="AB4824" i="1"/>
  <c r="M4825" i="1"/>
  <c r="AB4825" i="1" s="1"/>
  <c r="S4827" i="1"/>
  <c r="AB4827" i="1" s="1"/>
  <c r="M4829" i="1"/>
  <c r="AB4829" i="1" s="1"/>
  <c r="AB4831" i="1"/>
  <c r="S4831" i="1"/>
  <c r="AB4832" i="1"/>
  <c r="Z4834" i="1"/>
  <c r="AB4834" i="1" s="1"/>
  <c r="M4837" i="1"/>
  <c r="AB4837" i="1" s="1"/>
  <c r="S4839" i="1"/>
  <c r="AB4839" i="1" s="1"/>
  <c r="AB4840" i="1"/>
  <c r="Z4842" i="1"/>
  <c r="AB4842" i="1" s="1"/>
  <c r="M4845" i="1"/>
  <c r="AB4845" i="1" s="1"/>
  <c r="AB4847" i="1"/>
  <c r="S4847" i="1"/>
  <c r="AB4848" i="1"/>
  <c r="Z4850" i="1"/>
  <c r="AB4850" i="1" s="1"/>
  <c r="M4853" i="1"/>
  <c r="AB4853" i="1" s="1"/>
  <c r="S4855" i="1"/>
  <c r="AB4855" i="1" s="1"/>
  <c r="AB4856" i="1"/>
  <c r="Z4858" i="1"/>
  <c r="AB4858" i="1" s="1"/>
  <c r="M4861" i="1"/>
  <c r="AB4861" i="1" s="1"/>
  <c r="AB4863" i="1"/>
  <c r="S4863" i="1"/>
  <c r="AB4864" i="1"/>
  <c r="Z4866" i="1"/>
  <c r="AB4866" i="1" s="1"/>
  <c r="M4869" i="1"/>
  <c r="AB4869" i="1" s="1"/>
  <c r="S4871" i="1"/>
  <c r="AB4871" i="1" s="1"/>
  <c r="AB4872" i="1"/>
  <c r="Z4874" i="1"/>
  <c r="AB4874" i="1" s="1"/>
  <c r="M4877" i="1"/>
  <c r="AB4877" i="1" s="1"/>
  <c r="AB4879" i="1"/>
  <c r="S4879" i="1"/>
  <c r="AB4880" i="1"/>
  <c r="Z4882" i="1"/>
  <c r="AB4882" i="1" s="1"/>
  <c r="M4885" i="1"/>
  <c r="AB4885" i="1" s="1"/>
  <c r="S4887" i="1"/>
  <c r="AB4887" i="1" s="1"/>
  <c r="AB4888" i="1"/>
  <c r="Z4890" i="1"/>
  <c r="AB4890" i="1" s="1"/>
  <c r="M4893" i="1"/>
  <c r="AB4893" i="1" s="1"/>
  <c r="V4894" i="1"/>
  <c r="AB4894" i="1" s="1"/>
  <c r="S4899" i="1"/>
  <c r="AB4899" i="1" s="1"/>
  <c r="M4902" i="1"/>
  <c r="AB4902" i="1" s="1"/>
  <c r="AB4908" i="1"/>
  <c r="P4913" i="1"/>
  <c r="P4914" i="1"/>
  <c r="P4909" i="1"/>
  <c r="AB4909" i="1" s="1"/>
  <c r="AB4912" i="1"/>
  <c r="Z4916" i="1"/>
  <c r="S4900" i="1"/>
  <c r="AB4900" i="1" s="1"/>
  <c r="P4905" i="1"/>
  <c r="AB4905" i="1" s="1"/>
  <c r="V4907" i="1"/>
  <c r="AB4907" i="1" s="1"/>
  <c r="V4916" i="1"/>
  <c r="V4919" i="1"/>
  <c r="AB4919" i="1" s="1"/>
  <c r="AB4920" i="1"/>
  <c r="AB4926" i="1"/>
  <c r="V4927" i="1"/>
  <c r="AB4927" i="1" s="1"/>
  <c r="AB4928" i="1"/>
  <c r="AB4934" i="1"/>
  <c r="V4935" i="1"/>
  <c r="AB4935" i="1" s="1"/>
  <c r="AB4936" i="1"/>
  <c r="AB4942" i="1"/>
  <c r="V4943" i="1"/>
  <c r="AB4943" i="1" s="1"/>
  <c r="AB4944" i="1"/>
  <c r="AB4950" i="1"/>
  <c r="V4951" i="1"/>
  <c r="AB4951" i="1" s="1"/>
  <c r="AB4952" i="1"/>
  <c r="Z4911" i="1"/>
  <c r="AB4913" i="1"/>
  <c r="M4914" i="1"/>
  <c r="AB4914" i="1" s="1"/>
  <c r="S4916" i="1"/>
  <c r="AB4916" i="1" s="1"/>
  <c r="P4921" i="1"/>
  <c r="AB4921" i="1" s="1"/>
  <c r="M4922" i="1"/>
  <c r="AB4922" i="1" s="1"/>
  <c r="V4923" i="1"/>
  <c r="S4924" i="1"/>
  <c r="AB4924" i="1" s="1"/>
  <c r="AB4925" i="1"/>
  <c r="P4929" i="1"/>
  <c r="AB4929" i="1" s="1"/>
  <c r="M4930" i="1"/>
  <c r="AB4930" i="1" s="1"/>
  <c r="V4931" i="1"/>
  <c r="S4932" i="1"/>
  <c r="AB4932" i="1" s="1"/>
  <c r="AB4933" i="1"/>
  <c r="P4937" i="1"/>
  <c r="AB4937" i="1" s="1"/>
  <c r="M4938" i="1"/>
  <c r="AB4938" i="1" s="1"/>
  <c r="V4939" i="1"/>
  <c r="S4940" i="1"/>
  <c r="AB4940" i="1" s="1"/>
  <c r="AB4941" i="1"/>
  <c r="P4945" i="1"/>
  <c r="AB4945" i="1" s="1"/>
  <c r="M4946" i="1"/>
  <c r="AB4946" i="1" s="1"/>
  <c r="V4947" i="1"/>
  <c r="S4948" i="1"/>
  <c r="AB4948" i="1" s="1"/>
  <c r="AB4949" i="1"/>
  <c r="P4953" i="1"/>
  <c r="AB4953" i="1" s="1"/>
  <c r="M4954" i="1"/>
  <c r="AB4969" i="1"/>
  <c r="AB4985" i="1"/>
  <c r="AB5001" i="1"/>
  <c r="V4911" i="1"/>
  <c r="AB4911" i="1" s="1"/>
  <c r="Z4915" i="1"/>
  <c r="AB4915" i="1" s="1"/>
  <c r="AB4917" i="1"/>
  <c r="M4918" i="1"/>
  <c r="AB4918" i="1" s="1"/>
  <c r="Z4919" i="1"/>
  <c r="AB4923" i="1"/>
  <c r="Z4927" i="1"/>
  <c r="AB4931" i="1"/>
  <c r="Z4935" i="1"/>
  <c r="AB4939" i="1"/>
  <c r="Z4943" i="1"/>
  <c r="AB4947" i="1"/>
  <c r="Z4951" i="1"/>
  <c r="AB4954" i="1"/>
  <c r="AB4965" i="1"/>
  <c r="AB4981" i="1"/>
  <c r="V4956" i="1"/>
  <c r="AB4956" i="1" s="1"/>
  <c r="V4957" i="1"/>
  <c r="AB4957" i="1" s="1"/>
  <c r="AB4960" i="1"/>
  <c r="AB4962" i="1"/>
  <c r="AB4964" i="1"/>
  <c r="AB4966" i="1"/>
  <c r="AB4968" i="1"/>
  <c r="AB4970" i="1"/>
  <c r="AB4972" i="1"/>
  <c r="AB4974" i="1"/>
  <c r="AB4976" i="1"/>
  <c r="AB4978" i="1"/>
  <c r="AB4980" i="1"/>
  <c r="AB4982" i="1"/>
  <c r="AB4984" i="1"/>
  <c r="AB4986" i="1"/>
  <c r="AB4988" i="1"/>
  <c r="AB4990" i="1"/>
  <c r="AB4992" i="1"/>
  <c r="AB4999" i="1"/>
  <c r="AB4958" i="1"/>
  <c r="AB4994" i="1"/>
  <c r="AB4996" i="1"/>
  <c r="M4955" i="1"/>
  <c r="AB4955" i="1" s="1"/>
  <c r="P4959" i="1"/>
  <c r="AB4959" i="1" s="1"/>
  <c r="AB4963" i="1"/>
  <c r="AB4967" i="1"/>
  <c r="AB4971" i="1"/>
  <c r="AB4975" i="1"/>
  <c r="AB4979" i="1"/>
  <c r="AB4983" i="1"/>
  <c r="AB4987" i="1"/>
  <c r="AB4991" i="1"/>
  <c r="AB4998" i="1"/>
  <c r="AB5000" i="1"/>
  <c r="AB3720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<sst xmlns="http://schemas.openxmlformats.org/spreadsheetml/2006/main" count="33" uniqueCount="20">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</sst>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>
      <alignment horizontal="center" vertical="center"/>
    </xf>
    <xf numFmtId="1" fontId="0" fillId="0" borderId="4" xfId="1" applyNumberFormat="1" applyFont="1" applyBorder="1" applyAlignment="1">
      <alignment horizontal="center"/>
    </xf>
    <xf numFmtId="166" fontId="0" fillId="0" borderId="4" xfId="1" applyNumberFormat="1" applyFont="1" applyBorder="1" applyAlignment="1">
      <alignment horizontal="center"/>
    </xf>
    <xf numFmtId="1" fontId="0" fillId="0" borderId="4" xfId="1" applyNumberFormat="1" applyFont="1" applyBorder="1" applyAlignment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&#199;&#195;O%20DE%20CONTAS-%20UPAE/PC%20-%202022/DEZ-22/13.2_DEZEMBRO_PCF_2022_UPAE_G.R._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GRANDE RECIFE</v>
          </cell>
          <cell r="E12" t="str">
            <v>ABIQUELIA MARTINS DE SOUSA</v>
          </cell>
          <cell r="F12" t="str">
            <v>2 - Outros Profissionais da Saúde</v>
          </cell>
          <cell r="G12" t="str">
            <v>2237-10</v>
          </cell>
          <cell r="H12">
            <v>44900</v>
          </cell>
          <cell r="J12">
            <v>535.07000000000005</v>
          </cell>
          <cell r="L12">
            <v>370.65</v>
          </cell>
          <cell r="M12">
            <v>6.6</v>
          </cell>
          <cell r="O12">
            <v>11.44</v>
          </cell>
          <cell r="U12">
            <v>51.56</v>
          </cell>
          <cell r="X12" t="str">
            <v>AUXÍLIO CRECHE</v>
          </cell>
        </row>
        <row r="13">
          <cell r="C13" t="str">
            <v>UPAE GRANDE RECIFE</v>
          </cell>
          <cell r="E13" t="str">
            <v>ADRIANO SILVA  FERRER JUNIOR</v>
          </cell>
          <cell r="F13" t="str">
            <v>3 - Administrativo</v>
          </cell>
          <cell r="G13" t="str">
            <v>4141-05</v>
          </cell>
          <cell r="H13">
            <v>44901</v>
          </cell>
          <cell r="J13">
            <v>201.68</v>
          </cell>
          <cell r="L13">
            <v>370.65</v>
          </cell>
          <cell r="M13">
            <v>6.6</v>
          </cell>
          <cell r="O13">
            <v>11.45</v>
          </cell>
          <cell r="R13">
            <v>252.95000000000002</v>
          </cell>
          <cell r="S13">
            <v>79.260000000000005</v>
          </cell>
        </row>
        <row r="14">
          <cell r="C14" t="str">
            <v>UPAE GRANDE RECIFE</v>
          </cell>
          <cell r="E14" t="str">
            <v>ANAKETTLEM DE SÁ LEITÃO SANTANA</v>
          </cell>
          <cell r="F14" t="str">
            <v>2 - Outros Profissionais da Saúde</v>
          </cell>
          <cell r="G14" t="str">
            <v>2236-05</v>
          </cell>
          <cell r="H14">
            <v>44902</v>
          </cell>
          <cell r="J14">
            <v>372.47</v>
          </cell>
          <cell r="L14">
            <v>370.65</v>
          </cell>
          <cell r="M14">
            <v>6.6</v>
          </cell>
          <cell r="O14">
            <v>11.45</v>
          </cell>
        </row>
        <row r="15">
          <cell r="C15" t="str">
            <v>UPAE GRANDE RECIFE</v>
          </cell>
          <cell r="E15" t="str">
            <v>AYANNE KALLYNE SILVA DOS SANTOS BACELAR</v>
          </cell>
          <cell r="F15" t="str">
            <v>3 - Administrativo</v>
          </cell>
          <cell r="G15" t="str">
            <v>4110-10</v>
          </cell>
          <cell r="H15">
            <v>44903</v>
          </cell>
          <cell r="J15">
            <v>285.44</v>
          </cell>
          <cell r="L15">
            <v>370.65</v>
          </cell>
          <cell r="M15">
            <v>6.6</v>
          </cell>
          <cell r="O15">
            <v>11.44</v>
          </cell>
        </row>
        <row r="16">
          <cell r="C16" t="str">
            <v>UPAE GRANDE RECIFE</v>
          </cell>
          <cell r="E16" t="str">
            <v>BRUNO SANT’ANNA RODRIGUES DA SILVA</v>
          </cell>
          <cell r="F16" t="str">
            <v>2 - Outros Profissionais da Saúde</v>
          </cell>
          <cell r="G16" t="str">
            <v>2234-05</v>
          </cell>
          <cell r="H16">
            <v>44904</v>
          </cell>
          <cell r="J16">
            <v>241.08</v>
          </cell>
          <cell r="L16">
            <v>88.25</v>
          </cell>
          <cell r="M16">
            <v>6.6</v>
          </cell>
        </row>
        <row r="17">
          <cell r="C17" t="str">
            <v>UPAE GRANDE RECIFE</v>
          </cell>
          <cell r="E17" t="str">
            <v>CARLA PATRICIA NUNES DE ARAUJO PEREIRA</v>
          </cell>
          <cell r="F17" t="str">
            <v>2 - Outros Profissionais da Saúde</v>
          </cell>
          <cell r="G17" t="str">
            <v>2237-10</v>
          </cell>
          <cell r="H17">
            <v>44905</v>
          </cell>
          <cell r="J17">
            <v>402.84</v>
          </cell>
          <cell r="L17">
            <v>17.649999999999999</v>
          </cell>
          <cell r="M17">
            <v>6.6</v>
          </cell>
          <cell r="O17">
            <v>11.44</v>
          </cell>
        </row>
        <row r="18">
          <cell r="C18" t="str">
            <v>UPAE GRANDE RECIFE</v>
          </cell>
          <cell r="E18" t="str">
            <v>CLÁUDIA GUIMARÃES TEIXEIRA</v>
          </cell>
          <cell r="F18" t="str">
            <v>2 - Outros Profissionais da Saúde</v>
          </cell>
          <cell r="G18" t="str">
            <v>2236-05</v>
          </cell>
          <cell r="H18">
            <v>44906</v>
          </cell>
          <cell r="J18">
            <v>372.89</v>
          </cell>
          <cell r="L18">
            <v>370.65</v>
          </cell>
          <cell r="M18">
            <v>6.6</v>
          </cell>
          <cell r="O18">
            <v>11.44</v>
          </cell>
        </row>
        <row r="19">
          <cell r="C19" t="str">
            <v>UPAE GRANDE RECIFE</v>
          </cell>
          <cell r="E19" t="str">
            <v>DANIELLA MARIA PEREIRA DE LIMA</v>
          </cell>
          <cell r="F19" t="str">
            <v>2 - Outros Profissionais da Saúde</v>
          </cell>
          <cell r="G19" t="str">
            <v>2515-20</v>
          </cell>
          <cell r="H19">
            <v>44907</v>
          </cell>
          <cell r="J19">
            <v>337.4</v>
          </cell>
          <cell r="L19">
            <v>370.65</v>
          </cell>
          <cell r="M19">
            <v>6.6</v>
          </cell>
          <cell r="O19">
            <v>11.44</v>
          </cell>
        </row>
        <row r="20">
          <cell r="C20" t="str">
            <v>UPAE GRANDE RECIFE</v>
          </cell>
          <cell r="E20" t="str">
            <v>DANIELLE MARIA LOPES DE OLIVEIRA</v>
          </cell>
          <cell r="F20" t="str">
            <v>2 - Outros Profissionais da Saúde</v>
          </cell>
          <cell r="G20" t="str">
            <v>3222-05</v>
          </cell>
          <cell r="H20">
            <v>44908</v>
          </cell>
          <cell r="J20">
            <v>213.48</v>
          </cell>
          <cell r="L20">
            <v>370.65</v>
          </cell>
          <cell r="M20">
            <v>6.6</v>
          </cell>
          <cell r="O20">
            <v>11.44</v>
          </cell>
          <cell r="R20">
            <v>252.95000000000002</v>
          </cell>
          <cell r="S20">
            <v>87.34</v>
          </cell>
        </row>
        <row r="21">
          <cell r="C21" t="str">
            <v>UPAE GRANDE RECIFE</v>
          </cell>
          <cell r="E21" t="str">
            <v>DANILO BARBOSA DA SILVA</v>
          </cell>
          <cell r="F21" t="str">
            <v>3 - Administrativo</v>
          </cell>
          <cell r="G21" t="str">
            <v>3172-10</v>
          </cell>
          <cell r="H21">
            <v>44909</v>
          </cell>
          <cell r="J21">
            <v>259.97000000000003</v>
          </cell>
          <cell r="L21">
            <v>370.65</v>
          </cell>
          <cell r="M21">
            <v>6.6</v>
          </cell>
          <cell r="O21">
            <v>11.44</v>
          </cell>
        </row>
        <row r="22">
          <cell r="C22" t="str">
            <v>UPAE GRANDE RECIFE</v>
          </cell>
          <cell r="E22" t="str">
            <v>DAYVID BATISTA DA SILVA</v>
          </cell>
          <cell r="F22" t="str">
            <v>2 - Outros Profissionais da Saúde</v>
          </cell>
          <cell r="G22" t="str">
            <v>2234-05</v>
          </cell>
          <cell r="H22">
            <v>44910</v>
          </cell>
          <cell r="J22">
            <v>494.45</v>
          </cell>
          <cell r="L22">
            <v>176.5</v>
          </cell>
          <cell r="M22">
            <v>6.6</v>
          </cell>
          <cell r="O22">
            <v>11.45</v>
          </cell>
          <cell r="R22">
            <v>433.35</v>
          </cell>
          <cell r="S22">
            <v>183.56</v>
          </cell>
        </row>
        <row r="23">
          <cell r="C23" t="str">
            <v>UPAE GRANDE RECIFE</v>
          </cell>
          <cell r="E23" t="str">
            <v>DOUGLAS AYRAN DE SOUZA SILVA</v>
          </cell>
          <cell r="F23" t="str">
            <v>2 - Outros Profissionais da Saúde</v>
          </cell>
          <cell r="G23" t="str">
            <v>3241-15</v>
          </cell>
          <cell r="H23">
            <v>44911</v>
          </cell>
          <cell r="J23">
            <v>404.3</v>
          </cell>
          <cell r="L23">
            <v>370.65</v>
          </cell>
          <cell r="M23">
            <v>6.6</v>
          </cell>
          <cell r="O23">
            <v>11.45</v>
          </cell>
          <cell r="U23">
            <v>2495.0699999999997</v>
          </cell>
          <cell r="X23" t="str">
            <v>AUXÍLIO CRECHE</v>
          </cell>
        </row>
        <row r="24">
          <cell r="C24" t="str">
            <v>UPAE GRANDE RECIFE</v>
          </cell>
          <cell r="E24" t="str">
            <v>DRYELLE KAREN DOS SANTOS PEREIRA</v>
          </cell>
          <cell r="F24" t="str">
            <v>3 - Administrativo</v>
          </cell>
          <cell r="G24" t="str">
            <v>5211-30</v>
          </cell>
          <cell r="H24">
            <v>44912</v>
          </cell>
          <cell r="J24">
            <v>201.75</v>
          </cell>
          <cell r="L24">
            <v>370.65</v>
          </cell>
          <cell r="M24">
            <v>6.6</v>
          </cell>
          <cell r="O24">
            <v>11.45</v>
          </cell>
        </row>
        <row r="25">
          <cell r="C25" t="str">
            <v>UPAE GRANDE RECIFE</v>
          </cell>
          <cell r="E25" t="str">
            <v>EDRIENE CABRAL DA SILVA</v>
          </cell>
          <cell r="F25" t="str">
            <v>2 - Outros Profissionais da Saúde</v>
          </cell>
          <cell r="G25" t="str">
            <v>2515-20</v>
          </cell>
          <cell r="H25">
            <v>44913</v>
          </cell>
          <cell r="J25">
            <v>337.4</v>
          </cell>
          <cell r="L25">
            <v>370.65</v>
          </cell>
          <cell r="M25">
            <v>6.6</v>
          </cell>
          <cell r="O25">
            <v>11.45</v>
          </cell>
        </row>
        <row r="26">
          <cell r="C26" t="str">
            <v>UPAE GRANDE RECIFE</v>
          </cell>
          <cell r="E26" t="str">
            <v>EDSON MOTA DE OLIVEIRA</v>
          </cell>
          <cell r="F26" t="str">
            <v>3 - Administrativo</v>
          </cell>
          <cell r="G26" t="str">
            <v>5174-10</v>
          </cell>
          <cell r="H26">
            <v>44914</v>
          </cell>
          <cell r="J26">
            <v>292.74</v>
          </cell>
          <cell r="L26">
            <v>70.599999999999994</v>
          </cell>
          <cell r="M26">
            <v>6.6</v>
          </cell>
          <cell r="O26">
            <v>11.45</v>
          </cell>
        </row>
        <row r="27">
          <cell r="C27" t="str">
            <v>UPAE GRANDE RECIFE</v>
          </cell>
          <cell r="E27" t="str">
            <v>ELIELMA MOTA DA SILVA SANTANA</v>
          </cell>
          <cell r="F27" t="str">
            <v>3 - Administrativo</v>
          </cell>
          <cell r="G27" t="str">
            <v>5143-20</v>
          </cell>
          <cell r="H27">
            <v>44915</v>
          </cell>
          <cell r="J27">
            <v>201.67</v>
          </cell>
          <cell r="L27">
            <v>370.65</v>
          </cell>
          <cell r="M27">
            <v>6.6</v>
          </cell>
          <cell r="O27">
            <v>11.44</v>
          </cell>
        </row>
        <row r="28">
          <cell r="C28" t="str">
            <v>UPAE GRANDE RECIFE</v>
          </cell>
          <cell r="E28" t="str">
            <v>FABIANA DE OLIVEIRA VASCONCELOS</v>
          </cell>
          <cell r="F28" t="str">
            <v>2 - Outros Profissionais da Saúde</v>
          </cell>
          <cell r="G28" t="str">
            <v>2516-05</v>
          </cell>
          <cell r="H28">
            <v>44916</v>
          </cell>
          <cell r="J28">
            <v>323.08999999999997</v>
          </cell>
          <cell r="L28">
            <v>370.65</v>
          </cell>
          <cell r="M28">
            <v>6.6</v>
          </cell>
          <cell r="O28">
            <v>11.44</v>
          </cell>
          <cell r="R28">
            <v>433.35</v>
          </cell>
          <cell r="S28">
            <v>160.25</v>
          </cell>
        </row>
        <row r="29">
          <cell r="C29" t="str">
            <v>UPAE GRANDE RECIFE</v>
          </cell>
          <cell r="E29" t="str">
            <v>FERNANDA LIBIA DAVID DE SALES</v>
          </cell>
          <cell r="F29" t="str">
            <v>3 - Administrativo</v>
          </cell>
          <cell r="G29" t="str">
            <v>5174-10</v>
          </cell>
          <cell r="H29">
            <v>44917</v>
          </cell>
          <cell r="J29">
            <v>163.37</v>
          </cell>
          <cell r="L29">
            <v>370.65</v>
          </cell>
          <cell r="M29">
            <v>6.6</v>
          </cell>
          <cell r="O29">
            <v>11.44</v>
          </cell>
          <cell r="R29">
            <v>252.95000000000002</v>
          </cell>
          <cell r="S29">
            <v>79.260000000000005</v>
          </cell>
        </row>
        <row r="30">
          <cell r="C30" t="str">
            <v>UPAE GRANDE RECIFE</v>
          </cell>
          <cell r="E30" t="str">
            <v>FLÁVIA PATRICIA CAMPOS DA SILVA BOMFIM</v>
          </cell>
          <cell r="F30" t="str">
            <v>3 - Administrativo</v>
          </cell>
          <cell r="G30" t="str">
            <v>4221-10</v>
          </cell>
          <cell r="H30">
            <v>44918</v>
          </cell>
          <cell r="J30">
            <v>144.22999999999999</v>
          </cell>
          <cell r="L30">
            <v>158.85</v>
          </cell>
          <cell r="M30">
            <v>6.6</v>
          </cell>
          <cell r="O30">
            <v>11.44</v>
          </cell>
        </row>
        <row r="31">
          <cell r="C31" t="str">
            <v>UPAE GRANDE RECIFE</v>
          </cell>
          <cell r="E31" t="str">
            <v>FREDERICO GUILHERME DE O. T. BORBOREMA HENRIQUES</v>
          </cell>
          <cell r="F31" t="str">
            <v>1 - Médico</v>
          </cell>
          <cell r="G31" t="str">
            <v>2251-25</v>
          </cell>
          <cell r="H31">
            <v>44919</v>
          </cell>
          <cell r="J31">
            <v>1712.38</v>
          </cell>
          <cell r="L31">
            <v>264.75</v>
          </cell>
          <cell r="M31">
            <v>6.6</v>
          </cell>
          <cell r="O31">
            <v>11.44</v>
          </cell>
        </row>
        <row r="32">
          <cell r="C32" t="str">
            <v>UPAE GRANDE RECIFE</v>
          </cell>
          <cell r="E32" t="str">
            <v>GILVANIA BARBOSA DA SILVA</v>
          </cell>
          <cell r="F32" t="str">
            <v>2 - Outros Profissionais da Saúde</v>
          </cell>
          <cell r="G32" t="str">
            <v>3222-05</v>
          </cell>
          <cell r="H32">
            <v>44920</v>
          </cell>
          <cell r="J32">
            <v>258.74</v>
          </cell>
          <cell r="L32">
            <v>17.649999999999999</v>
          </cell>
          <cell r="M32">
            <v>6.6</v>
          </cell>
          <cell r="O32">
            <v>11.44</v>
          </cell>
        </row>
        <row r="33">
          <cell r="C33" t="str">
            <v>UPAE GRANDE RECIFE</v>
          </cell>
          <cell r="E33" t="str">
            <v>GLÁUCIA LIMA DA SILVA</v>
          </cell>
          <cell r="F33" t="str">
            <v>3 - Administrativo</v>
          </cell>
          <cell r="G33" t="str">
            <v>4110-05</v>
          </cell>
          <cell r="H33">
            <v>44921</v>
          </cell>
          <cell r="J33">
            <v>54.59</v>
          </cell>
          <cell r="O33">
            <v>11.44</v>
          </cell>
        </row>
        <row r="34">
          <cell r="C34" t="str">
            <v>UPAE GRANDE RECIFE</v>
          </cell>
          <cell r="E34" t="str">
            <v>JANETE DA CONCEIÇÃO FERREIRA MERGULHÃO</v>
          </cell>
          <cell r="F34" t="str">
            <v>2 - Outros Profissionais da Saúde</v>
          </cell>
          <cell r="G34" t="str">
            <v>2235-05</v>
          </cell>
          <cell r="H34">
            <v>44922</v>
          </cell>
          <cell r="J34">
            <v>389</v>
          </cell>
          <cell r="L34">
            <v>370.65</v>
          </cell>
          <cell r="M34">
            <v>6.6</v>
          </cell>
          <cell r="O34">
            <v>11.44</v>
          </cell>
          <cell r="R34">
            <v>252.96</v>
          </cell>
          <cell r="S34">
            <v>162.32</v>
          </cell>
        </row>
        <row r="35">
          <cell r="C35" t="str">
            <v>UPAE GRANDE RECIFE</v>
          </cell>
          <cell r="E35" t="str">
            <v>JEFERSON CLAUZE SILVA</v>
          </cell>
          <cell r="F35" t="str">
            <v>3 - Administrativo</v>
          </cell>
          <cell r="G35" t="str">
            <v>5143-20</v>
          </cell>
          <cell r="H35">
            <v>44923</v>
          </cell>
          <cell r="J35">
            <v>182.52</v>
          </cell>
          <cell r="L35">
            <v>370.65</v>
          </cell>
          <cell r="M35">
            <v>6.6</v>
          </cell>
          <cell r="O35">
            <v>11.44</v>
          </cell>
        </row>
        <row r="36">
          <cell r="C36" t="str">
            <v>UPAE GRANDE RECIFE</v>
          </cell>
          <cell r="E36" t="str">
            <v>JOAQUIM JOSÉ SALLES</v>
          </cell>
          <cell r="F36" t="str">
            <v>3 - Administrativo</v>
          </cell>
          <cell r="G36" t="str">
            <v>7823-10</v>
          </cell>
          <cell r="H36">
            <v>44924</v>
          </cell>
          <cell r="J36">
            <v>221.65</v>
          </cell>
          <cell r="L36">
            <v>370.65</v>
          </cell>
          <cell r="M36">
            <v>6.6</v>
          </cell>
          <cell r="O36">
            <v>11.44</v>
          </cell>
        </row>
        <row r="37">
          <cell r="C37" t="str">
            <v>UPAE GRANDE RECIFE</v>
          </cell>
          <cell r="E37" t="str">
            <v xml:space="preserve">JOSENILDA MARIA ALCÂNTARA DA SILVA </v>
          </cell>
          <cell r="F37" t="str">
            <v>3 - Administrativo</v>
          </cell>
          <cell r="G37" t="str">
            <v>5143-20</v>
          </cell>
          <cell r="H37">
            <v>44925</v>
          </cell>
          <cell r="J37">
            <v>201.67</v>
          </cell>
          <cell r="L37">
            <v>370.65</v>
          </cell>
          <cell r="M37">
            <v>6.6</v>
          </cell>
          <cell r="O37">
            <v>11.44</v>
          </cell>
          <cell r="R37">
            <v>252.95000000000002</v>
          </cell>
          <cell r="S37">
            <v>79.260000000000005</v>
          </cell>
        </row>
        <row r="38">
          <cell r="C38" t="str">
            <v>UPAE GRANDE RECIFE</v>
          </cell>
          <cell r="E38" t="str">
            <v>JOSIANE JOAQUINA DA SILVA</v>
          </cell>
          <cell r="F38" t="str">
            <v>3 - Administrativo</v>
          </cell>
          <cell r="G38" t="str">
            <v>5134-30</v>
          </cell>
          <cell r="H38">
            <v>44926</v>
          </cell>
          <cell r="J38">
            <v>201.67</v>
          </cell>
          <cell r="L38">
            <v>370.65</v>
          </cell>
          <cell r="M38">
            <v>6.6</v>
          </cell>
          <cell r="O38">
            <v>11.45</v>
          </cell>
          <cell r="R38">
            <v>252.95000000000002</v>
          </cell>
          <cell r="S38">
            <v>79.260000000000005</v>
          </cell>
        </row>
        <row r="39">
          <cell r="C39" t="str">
            <v>UPAE GRANDE RECIFE</v>
          </cell>
          <cell r="E39" t="str">
            <v>KYLMA KETTLY GOMES DA SILVA</v>
          </cell>
          <cell r="F39" t="str">
            <v>2 - Outros Profissionais da Saúde</v>
          </cell>
          <cell r="G39" t="str">
            <v>3222-05</v>
          </cell>
          <cell r="H39">
            <v>44900</v>
          </cell>
          <cell r="J39">
            <v>223.2</v>
          </cell>
          <cell r="L39">
            <v>317.7</v>
          </cell>
          <cell r="M39">
            <v>6.6</v>
          </cell>
          <cell r="O39">
            <v>11.45</v>
          </cell>
          <cell r="U39">
            <v>69.41</v>
          </cell>
          <cell r="X39" t="str">
            <v>AUXÍLIO CRECHE</v>
          </cell>
        </row>
        <row r="40">
          <cell r="C40" t="str">
            <v>UPAE GRANDE RECIFE</v>
          </cell>
          <cell r="E40" t="str">
            <v>LUCICLEIDE LOPES QUARESMA</v>
          </cell>
          <cell r="F40" t="str">
            <v>3 - Administrativo</v>
          </cell>
          <cell r="G40" t="str">
            <v>5143-20</v>
          </cell>
          <cell r="H40">
            <v>44901</v>
          </cell>
          <cell r="J40">
            <v>201.67</v>
          </cell>
          <cell r="L40">
            <v>370.65</v>
          </cell>
          <cell r="M40">
            <v>6.6</v>
          </cell>
          <cell r="O40">
            <v>11.45</v>
          </cell>
          <cell r="R40">
            <v>252.96</v>
          </cell>
          <cell r="S40">
            <v>79.260000000000005</v>
          </cell>
        </row>
        <row r="41">
          <cell r="C41" t="str">
            <v>UPAE GRANDE RECIFE</v>
          </cell>
          <cell r="E41" t="str">
            <v>MARCOS ANTONIO RAMOS DE JESUS</v>
          </cell>
          <cell r="F41" t="str">
            <v>3 - Administrativo</v>
          </cell>
          <cell r="G41" t="str">
            <v>3144-05</v>
          </cell>
          <cell r="H41">
            <v>44902</v>
          </cell>
          <cell r="J41">
            <v>199.37</v>
          </cell>
          <cell r="L41">
            <v>370.65</v>
          </cell>
          <cell r="M41">
            <v>6.6</v>
          </cell>
          <cell r="O41">
            <v>11.45</v>
          </cell>
          <cell r="R41">
            <v>219.96</v>
          </cell>
          <cell r="S41">
            <v>79.260000000000005</v>
          </cell>
        </row>
        <row r="42">
          <cell r="C42" t="str">
            <v>UPAE GRANDE RECIFE</v>
          </cell>
          <cell r="E42" t="str">
            <v>MARCOS AUGUSTO DA SILVA</v>
          </cell>
          <cell r="F42" t="str">
            <v>3 - Administrativo</v>
          </cell>
          <cell r="G42" t="str">
            <v>5142-30</v>
          </cell>
          <cell r="H42">
            <v>44903</v>
          </cell>
          <cell r="J42">
            <v>241.1</v>
          </cell>
          <cell r="L42">
            <v>370.65</v>
          </cell>
          <cell r="M42">
            <v>6.6</v>
          </cell>
          <cell r="O42">
            <v>11.45</v>
          </cell>
        </row>
        <row r="43">
          <cell r="C43" t="str">
            <v>UPAE GRANDE RECIFE</v>
          </cell>
          <cell r="E43" t="str">
            <v>MARIO LISBOA DE SEIXAS NETO</v>
          </cell>
          <cell r="F43" t="str">
            <v>3 - Administrativo</v>
          </cell>
          <cell r="G43" t="str">
            <v>1231-05</v>
          </cell>
          <cell r="H43">
            <v>44904</v>
          </cell>
          <cell r="J43">
            <v>1301.3800000000001</v>
          </cell>
          <cell r="L43">
            <v>176.5</v>
          </cell>
          <cell r="M43">
            <v>6.6</v>
          </cell>
          <cell r="O43">
            <v>11.45</v>
          </cell>
          <cell r="U43">
            <v>2000</v>
          </cell>
          <cell r="X43" t="str">
            <v>AUXÍLIO MORADIA</v>
          </cell>
        </row>
        <row r="44">
          <cell r="C44" t="str">
            <v>UPAE GRANDE RECIFE</v>
          </cell>
          <cell r="E44" t="str">
            <v>MATEUS DA SILVA ROSENDO</v>
          </cell>
          <cell r="F44" t="str">
            <v>3 - Administrativo</v>
          </cell>
          <cell r="G44" t="str">
            <v>5143-20</v>
          </cell>
          <cell r="H44">
            <v>44905</v>
          </cell>
          <cell r="J44">
            <v>182.52</v>
          </cell>
          <cell r="L44">
            <v>370.65</v>
          </cell>
          <cell r="M44">
            <v>6.6</v>
          </cell>
          <cell r="O44">
            <v>11.45</v>
          </cell>
        </row>
        <row r="45">
          <cell r="C45" t="str">
            <v>UPAE GRANDE RECIFE</v>
          </cell>
          <cell r="E45" t="str">
            <v>MATEUS SOUZA DE AMORIM</v>
          </cell>
          <cell r="F45" t="str">
            <v>3 - Administrativo</v>
          </cell>
          <cell r="G45" t="str">
            <v>4110-05</v>
          </cell>
          <cell r="H45">
            <v>44906</v>
          </cell>
          <cell r="J45">
            <v>24.24</v>
          </cell>
          <cell r="O45">
            <v>11.45</v>
          </cell>
          <cell r="R45">
            <v>219.96</v>
          </cell>
          <cell r="S45">
            <v>36.36</v>
          </cell>
        </row>
        <row r="46">
          <cell r="C46" t="str">
            <v>UPAE GRANDE RECIFE</v>
          </cell>
          <cell r="E46" t="str">
            <v>MIRIAM MARTINS DE OLIVEIRA</v>
          </cell>
          <cell r="F46" t="str">
            <v>3 - Administrativo</v>
          </cell>
          <cell r="G46" t="str">
            <v>5143-20</v>
          </cell>
          <cell r="H46">
            <v>44907</v>
          </cell>
          <cell r="J46">
            <v>226.3</v>
          </cell>
          <cell r="L46">
            <v>317.7</v>
          </cell>
          <cell r="M46">
            <v>6.6</v>
          </cell>
          <cell r="O46">
            <v>11.45</v>
          </cell>
        </row>
        <row r="47">
          <cell r="C47" t="str">
            <v>UPAE GRANDE RECIFE</v>
          </cell>
          <cell r="E47" t="str">
            <v>NATHALIA GUIMARÃES NICEAS DE ALBUQUERQUE</v>
          </cell>
          <cell r="F47" t="str">
            <v>2 - Outros Profissionais da Saúde</v>
          </cell>
          <cell r="G47" t="str">
            <v>2238-10</v>
          </cell>
          <cell r="H47">
            <v>44908</v>
          </cell>
          <cell r="J47">
            <v>337.43</v>
          </cell>
          <cell r="L47">
            <v>176.5</v>
          </cell>
          <cell r="M47">
            <v>6.6</v>
          </cell>
          <cell r="O47">
            <v>11.45</v>
          </cell>
        </row>
        <row r="48">
          <cell r="C48" t="str">
            <v>UPAE GRANDE RECIFE</v>
          </cell>
          <cell r="E48" t="str">
            <v>PAULO FRANCISCO DA COSTA ARAÚJO</v>
          </cell>
          <cell r="F48" t="str">
            <v>3 - Administrativo</v>
          </cell>
          <cell r="G48" t="str">
            <v>3144-05</v>
          </cell>
          <cell r="H48">
            <v>44909</v>
          </cell>
          <cell r="J48">
            <v>201.84</v>
          </cell>
          <cell r="L48">
            <v>370.65</v>
          </cell>
          <cell r="M48">
            <v>6.6</v>
          </cell>
          <cell r="O48">
            <v>11.45</v>
          </cell>
        </row>
        <row r="49">
          <cell r="C49" t="str">
            <v>UPAE GRANDE RECIFE</v>
          </cell>
          <cell r="E49" t="str">
            <v>PAULO ROBERTO DOS SANTOS FILHO</v>
          </cell>
          <cell r="F49" t="str">
            <v>3 - Administrativo</v>
          </cell>
          <cell r="G49" t="str">
            <v>4221-10</v>
          </cell>
          <cell r="H49">
            <v>44910</v>
          </cell>
          <cell r="J49">
            <v>223.17</v>
          </cell>
          <cell r="L49">
            <v>264.75</v>
          </cell>
          <cell r="M49">
            <v>6.6</v>
          </cell>
          <cell r="O49">
            <v>11.45</v>
          </cell>
          <cell r="U49">
            <v>77.569999999999993</v>
          </cell>
          <cell r="X49" t="str">
            <v>AUXÍLIO CRECHE</v>
          </cell>
        </row>
        <row r="50">
          <cell r="C50" t="str">
            <v>UPAE GRANDE RECIFE</v>
          </cell>
          <cell r="E50" t="str">
            <v>RAIZA TRAVASSO GOMES</v>
          </cell>
          <cell r="F50" t="str">
            <v>3 - Administrativo</v>
          </cell>
          <cell r="G50" t="str">
            <v>4221-10</v>
          </cell>
          <cell r="H50">
            <v>44911</v>
          </cell>
          <cell r="J50">
            <v>201.68</v>
          </cell>
          <cell r="L50">
            <v>370.65</v>
          </cell>
          <cell r="M50">
            <v>6.6</v>
          </cell>
          <cell r="O50">
            <v>11.45</v>
          </cell>
          <cell r="R50">
            <v>252.96</v>
          </cell>
          <cell r="S50">
            <v>79.260000000000005</v>
          </cell>
        </row>
        <row r="51">
          <cell r="C51" t="str">
            <v>UPAE GRANDE RECIFE</v>
          </cell>
          <cell r="E51" t="str">
            <v xml:space="preserve">REBECA CANÁRIO FÉLIX E SOUZA </v>
          </cell>
          <cell r="F51" t="str">
            <v>2 - Outros Profissionais da Saúde</v>
          </cell>
          <cell r="G51" t="str">
            <v>2235-05</v>
          </cell>
          <cell r="H51">
            <v>44912</v>
          </cell>
          <cell r="J51">
            <v>604.89</v>
          </cell>
          <cell r="L51">
            <v>370.65</v>
          </cell>
          <cell r="M51">
            <v>6.6</v>
          </cell>
          <cell r="O51">
            <v>11.45</v>
          </cell>
          <cell r="U51">
            <v>1500</v>
          </cell>
          <cell r="X51" t="str">
            <v>AUXÍLIO MORADIA</v>
          </cell>
        </row>
        <row r="52">
          <cell r="C52" t="str">
            <v>UPAE GRANDE RECIFE</v>
          </cell>
          <cell r="E52" t="str">
            <v>RENATA SILVA DA MOTA</v>
          </cell>
          <cell r="F52" t="str">
            <v>3 - Administrativo</v>
          </cell>
          <cell r="G52" t="str">
            <v>4221-10</v>
          </cell>
          <cell r="H52">
            <v>44913</v>
          </cell>
          <cell r="J52">
            <v>201.93</v>
          </cell>
          <cell r="L52">
            <v>370.65</v>
          </cell>
          <cell r="M52">
            <v>6.6</v>
          </cell>
          <cell r="O52">
            <v>11.45</v>
          </cell>
          <cell r="R52">
            <v>252.96</v>
          </cell>
          <cell r="S52">
            <v>79.260000000000005</v>
          </cell>
          <cell r="U52">
            <v>77.569999999999993</v>
          </cell>
          <cell r="X52" t="str">
            <v>AUXÍLIO CRECHE</v>
          </cell>
        </row>
        <row r="53">
          <cell r="C53" t="str">
            <v>UPAE GRANDE RECIFE</v>
          </cell>
          <cell r="E53" t="str">
            <v>RENILDO JOSÉ DA SILVA</v>
          </cell>
          <cell r="F53" t="str">
            <v>3 - Administrativo</v>
          </cell>
          <cell r="G53" t="str">
            <v>5174-10</v>
          </cell>
          <cell r="H53">
            <v>44914</v>
          </cell>
          <cell r="J53">
            <v>202</v>
          </cell>
          <cell r="L53">
            <v>264.75</v>
          </cell>
          <cell r="M53">
            <v>6.6</v>
          </cell>
          <cell r="O53">
            <v>11.45</v>
          </cell>
          <cell r="U53">
            <v>77.569999999999993</v>
          </cell>
          <cell r="X53" t="str">
            <v>AUXÍLIO CRECHE</v>
          </cell>
        </row>
        <row r="54">
          <cell r="C54" t="str">
            <v>UPAE GRANDE RECIFE</v>
          </cell>
          <cell r="E54" t="str">
            <v>RIVALDO MARTINS DE OLIVEIRA</v>
          </cell>
          <cell r="F54" t="str">
            <v>3 - Administrativo</v>
          </cell>
          <cell r="G54" t="str">
            <v>5174-10</v>
          </cell>
          <cell r="H54">
            <v>44915</v>
          </cell>
          <cell r="J54">
            <v>183.9</v>
          </cell>
          <cell r="L54">
            <v>529.5</v>
          </cell>
          <cell r="M54">
            <v>6.6</v>
          </cell>
          <cell r="O54">
            <v>11.45</v>
          </cell>
          <cell r="R54">
            <v>185.76</v>
          </cell>
          <cell r="S54">
            <v>79.260000000000005</v>
          </cell>
          <cell r="X54" t="str">
            <v>AUXÍLIO CRECHE</v>
          </cell>
        </row>
        <row r="55">
          <cell r="C55" t="str">
            <v>UPAE GRANDE RECIFE</v>
          </cell>
          <cell r="E55" t="str">
            <v>ROSIMERE CRISTINA OLIVEIRA DA SILVA</v>
          </cell>
          <cell r="F55" t="str">
            <v>2 - Outros Profissionais da Saúde</v>
          </cell>
          <cell r="G55" t="str">
            <v>3222-05</v>
          </cell>
          <cell r="H55">
            <v>44916</v>
          </cell>
          <cell r="J55">
            <v>259.66000000000003</v>
          </cell>
          <cell r="L55">
            <v>370.65</v>
          </cell>
          <cell r="M55">
            <v>6.6</v>
          </cell>
          <cell r="O55">
            <v>11.45</v>
          </cell>
          <cell r="U55">
            <v>69.41</v>
          </cell>
        </row>
        <row r="56">
          <cell r="C56" t="str">
            <v>UPAE GRANDE RECIFE</v>
          </cell>
          <cell r="E56" t="str">
            <v>RUAN RODRIGO SANTOS</v>
          </cell>
          <cell r="F56" t="str">
            <v>3 - Administrativo</v>
          </cell>
          <cell r="G56" t="str">
            <v>5174-10</v>
          </cell>
          <cell r="H56">
            <v>44917</v>
          </cell>
          <cell r="J56">
            <v>243.78</v>
          </cell>
          <cell r="L56">
            <v>529.5</v>
          </cell>
          <cell r="M56">
            <v>6.6</v>
          </cell>
          <cell r="O56">
            <v>11.45</v>
          </cell>
          <cell r="U56">
            <v>77.569999999999993</v>
          </cell>
          <cell r="X56" t="str">
            <v>AUXÍLIIO CRECHE</v>
          </cell>
        </row>
        <row r="57">
          <cell r="C57" t="str">
            <v>UPAE GRANDE RECIFE</v>
          </cell>
          <cell r="E57" t="str">
            <v>RUDIMAR LUIZ DA SILVA</v>
          </cell>
          <cell r="F57" t="str">
            <v>3 - Administrativo</v>
          </cell>
          <cell r="G57" t="str">
            <v>5174-10</v>
          </cell>
          <cell r="H57">
            <v>44918</v>
          </cell>
          <cell r="J57">
            <v>237.7</v>
          </cell>
          <cell r="L57">
            <v>529.5</v>
          </cell>
          <cell r="M57">
            <v>6.6</v>
          </cell>
          <cell r="O57">
            <v>11.44</v>
          </cell>
          <cell r="X57" t="str">
            <v>AUXÍLIIO CRECHE</v>
          </cell>
        </row>
        <row r="58">
          <cell r="C58" t="str">
            <v>UPAE GRANDE RECIFE</v>
          </cell>
          <cell r="E58" t="str">
            <v>SANDRA MICHELE DOS SANTOS QUEIROZ</v>
          </cell>
          <cell r="F58" t="str">
            <v>3 - Administrativo</v>
          </cell>
          <cell r="G58" t="str">
            <v>4110-10</v>
          </cell>
          <cell r="H58">
            <v>44919</v>
          </cell>
          <cell r="J58">
            <v>253.69</v>
          </cell>
          <cell r="L58">
            <v>370.65</v>
          </cell>
          <cell r="M58">
            <v>6.6</v>
          </cell>
          <cell r="O58">
            <v>11.44</v>
          </cell>
        </row>
        <row r="59">
          <cell r="C59" t="str">
            <v>UPAE GRANDE RECIFE</v>
          </cell>
          <cell r="E59" t="str">
            <v>SUENILDO DE OLIVEIRA FILHO</v>
          </cell>
          <cell r="F59" t="str">
            <v>3 - Administrativo</v>
          </cell>
          <cell r="G59" t="str">
            <v>5174-10</v>
          </cell>
          <cell r="H59">
            <v>44920</v>
          </cell>
          <cell r="J59">
            <v>198.67</v>
          </cell>
          <cell r="L59">
            <v>370.65</v>
          </cell>
          <cell r="M59">
            <v>6.6</v>
          </cell>
          <cell r="O59">
            <v>11.44</v>
          </cell>
        </row>
        <row r="60">
          <cell r="C60" t="str">
            <v>UPAE GRANDE RECIFE</v>
          </cell>
          <cell r="E60" t="str">
            <v>VALDIR RODRIGUES DA SILVA</v>
          </cell>
          <cell r="F60" t="str">
            <v>3 - Administrativo</v>
          </cell>
          <cell r="G60" t="str">
            <v>4221-10</v>
          </cell>
          <cell r="H60">
            <v>44921</v>
          </cell>
          <cell r="J60">
            <v>201.68</v>
          </cell>
          <cell r="L60">
            <v>370.65</v>
          </cell>
          <cell r="M60">
            <v>6.6</v>
          </cell>
          <cell r="O60">
            <v>11.45</v>
          </cell>
        </row>
        <row r="61">
          <cell r="C61" t="str">
            <v>UPAE GRANDE RECIFE</v>
          </cell>
          <cell r="E61" t="str">
            <v>VERON CLAUDINO DA SILVA</v>
          </cell>
          <cell r="F61" t="str">
            <v>3 - Administrativo</v>
          </cell>
          <cell r="G61" t="str">
            <v>4110-05</v>
          </cell>
          <cell r="H61">
            <v>44922</v>
          </cell>
          <cell r="J61">
            <v>26.96</v>
          </cell>
          <cell r="O61">
            <v>11.45</v>
          </cell>
        </row>
        <row r="62">
          <cell r="C62" t="str">
            <v>UPAE GRANDE RECIFE</v>
          </cell>
          <cell r="E62" t="str">
            <v>WALDERIO PEREIRA NUNES DE OLIVEIRA</v>
          </cell>
          <cell r="F62" t="str">
            <v>3 - Administrativo</v>
          </cell>
          <cell r="G62" t="str">
            <v>5174-10</v>
          </cell>
          <cell r="H62">
            <v>44923</v>
          </cell>
          <cell r="J62">
            <v>157</v>
          </cell>
          <cell r="L62">
            <v>370.65</v>
          </cell>
          <cell r="M62">
            <v>6.6</v>
          </cell>
          <cell r="O62">
            <v>11.45</v>
          </cell>
          <cell r="R62">
            <v>174.56</v>
          </cell>
          <cell r="S62">
            <v>79.260000000000005</v>
          </cell>
        </row>
        <row r="63">
          <cell r="C63" t="str">
            <v>UPAE GRANDE RECIFE</v>
          </cell>
          <cell r="E63" t="str">
            <v>WILDIANE PEREIRA DA COSTA</v>
          </cell>
          <cell r="F63" t="str">
            <v>2 - Outros Profissionais da Saúde</v>
          </cell>
          <cell r="G63" t="str">
            <v>3222-05</v>
          </cell>
          <cell r="H63">
            <v>44924</v>
          </cell>
          <cell r="J63">
            <v>213.47</v>
          </cell>
          <cell r="L63">
            <v>370.65</v>
          </cell>
          <cell r="M63">
            <v>6.6</v>
          </cell>
          <cell r="O63">
            <v>11.44</v>
          </cell>
        </row>
        <row r="64">
          <cell r="C64" t="str">
            <v>UPAE GRANDE RECIFE</v>
          </cell>
          <cell r="E64" t="str">
            <v>WILLAMS ALBERTO DOS SANTOS SILVA FERREIRA</v>
          </cell>
          <cell r="F64" t="str">
            <v>2 - Outros Profissionais da Saúde</v>
          </cell>
          <cell r="G64" t="str">
            <v>2235-05</v>
          </cell>
          <cell r="H64">
            <v>44925</v>
          </cell>
          <cell r="J64">
            <v>297.42</v>
          </cell>
          <cell r="L64">
            <v>370.65</v>
          </cell>
          <cell r="M64">
            <v>6.6</v>
          </cell>
          <cell r="O64">
            <v>11.44</v>
          </cell>
          <cell r="U64">
            <v>118.24</v>
          </cell>
          <cell r="X64" t="str">
            <v>AUXÍLIO CRECHE</v>
          </cell>
        </row>
        <row r="65">
          <cell r="C65" t="str">
            <v>UPAE GRANDE RECIFE</v>
          </cell>
          <cell r="E65" t="str">
            <v>WILLYANA LÚCIA FLOR DA SILVA</v>
          </cell>
          <cell r="F65" t="str">
            <v>3 - Administrativo</v>
          </cell>
          <cell r="G65" t="str">
            <v>4221-10</v>
          </cell>
          <cell r="H65">
            <v>44926</v>
          </cell>
          <cell r="J65">
            <v>176.01</v>
          </cell>
          <cell r="L65">
            <v>370.65</v>
          </cell>
          <cell r="M65">
            <v>6.6</v>
          </cell>
          <cell r="O65">
            <v>11.45</v>
          </cell>
        </row>
        <row r="66">
          <cell r="C66" t="str">
            <v>UPAE GRANDE RECIFE</v>
          </cell>
          <cell r="E66" t="str">
            <v>ARISA DOS SANTOS FERREIRA</v>
          </cell>
          <cell r="F66" t="str">
            <v>2 - Outros Profissionais da Saúde</v>
          </cell>
          <cell r="G66" t="str">
            <v>2234-05</v>
          </cell>
          <cell r="H66">
            <v>44896</v>
          </cell>
          <cell r="J66">
            <v>128.63999999999999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897B7-D05B-4123-8F33-8836060DF231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7267476001023</v>
      </c>
      <c r="B3" s="9" t="str">
        <f>'[1]TCE - ANEXO III - Preencher'!C12</f>
        <v>UPAE GRANDE RECIFE</v>
      </c>
      <c r="C3" s="10"/>
      <c r="D3" s="11" t="str">
        <f>'[1]TCE - ANEXO III - Preencher'!E12</f>
        <v>ABIQUELIA MARTINS DE SOUSA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2237-10</v>
      </c>
      <c r="G3" s="13">
        <f>IF('[1]TCE - ANEXO III - Preencher'!H12="","",'[1]TCE - ANEXO III - Preencher'!H12)</f>
        <v>44900</v>
      </c>
      <c r="H3" s="14">
        <f>'[1]TCE - ANEXO III - Preencher'!I12</f>
        <v>0</v>
      </c>
      <c r="I3" s="14">
        <f>'[1]TCE - ANEXO III - Preencher'!J12</f>
        <v>535.07000000000005</v>
      </c>
      <c r="J3" s="14">
        <f>'[1]TCE - ANEXO III - Preencher'!K12</f>
        <v>0</v>
      </c>
      <c r="K3" s="15">
        <f>'[1]TCE - ANEXO III - Preencher'!L12</f>
        <v>370.65</v>
      </c>
      <c r="L3" s="15">
        <f>'[1]TCE - ANEXO III - Preencher'!M12</f>
        <v>6.6</v>
      </c>
      <c r="M3" s="15">
        <f>K3-L3</f>
        <v>364.04999999999995</v>
      </c>
      <c r="N3" s="15">
        <f>'[1]TCE - ANEXO III - Preencher'!O12</f>
        <v>11.44</v>
      </c>
      <c r="O3" s="15">
        <f>'[1]TCE - ANEXO III - Preencher'!P12</f>
        <v>0</v>
      </c>
      <c r="P3" s="16">
        <f>N3-O3</f>
        <v>11.44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51.56</v>
      </c>
      <c r="U3" s="15">
        <f>'[1]TCE - ANEXO III - Preencher'!V12</f>
        <v>0</v>
      </c>
      <c r="V3" s="16">
        <f>T3-U3</f>
        <v>51.56</v>
      </c>
      <c r="W3" s="17" t="str">
        <f>IF('[1]TCE - ANEXO III - Preencher'!X12="","",'[1]TCE - ANEXO III - Preencher'!X12)</f>
        <v>AUXÍLIO CRECHE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962.12000000000012</v>
      </c>
    </row>
    <row r="4" spans="1:28" x14ac:dyDescent="0.2">
      <c r="A4" s="8">
        <f>IFERROR(VLOOKUP(B4,'[1]DADOS (OCULTAR)'!$Q$3:$S$103,3,0),"")</f>
        <v>7267476001023</v>
      </c>
      <c r="B4" s="9" t="str">
        <f>'[1]TCE - ANEXO III - Preencher'!C13</f>
        <v>UPAE GRANDE RECIFE</v>
      </c>
      <c r="C4" s="10"/>
      <c r="D4" s="11" t="str">
        <f>'[1]TCE - ANEXO III - Preencher'!E13</f>
        <v>ADRIANO SILVA  FERRER JUNIOR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4141-05</v>
      </c>
      <c r="G4" s="13">
        <f>IF('[1]TCE - ANEXO III - Preencher'!H13="","",'[1]TCE - ANEXO III - Preencher'!H13)</f>
        <v>44901</v>
      </c>
      <c r="H4" s="14">
        <f>'[1]TCE - ANEXO III - Preencher'!I13</f>
        <v>0</v>
      </c>
      <c r="I4" s="14">
        <f>'[1]TCE - ANEXO III - Preencher'!J13</f>
        <v>201.68</v>
      </c>
      <c r="J4" s="14">
        <f>'[1]TCE - ANEXO III - Preencher'!K13</f>
        <v>0</v>
      </c>
      <c r="K4" s="15">
        <f>'[1]TCE - ANEXO III - Preencher'!L13</f>
        <v>370.65</v>
      </c>
      <c r="L4" s="15">
        <f>'[1]TCE - ANEXO III - Preencher'!M13</f>
        <v>6.6</v>
      </c>
      <c r="M4" s="15">
        <f t="shared" ref="M4:M67" si="1">K4-L4</f>
        <v>364.04999999999995</v>
      </c>
      <c r="N4" s="15">
        <f>'[1]TCE - ANEXO III - Preencher'!O13</f>
        <v>11.45</v>
      </c>
      <c r="O4" s="15">
        <f>'[1]TCE - ANEXO III - Preencher'!P13</f>
        <v>0</v>
      </c>
      <c r="P4" s="16">
        <f t="shared" ref="P4:P67" si="2">N4-O4</f>
        <v>11.45</v>
      </c>
      <c r="Q4" s="15">
        <f>'[1]TCE - ANEXO III - Preencher'!R13</f>
        <v>252.95000000000002</v>
      </c>
      <c r="R4" s="15">
        <f>'[1]TCE - ANEXO III - Preencher'!S13</f>
        <v>79.260000000000005</v>
      </c>
      <c r="S4" s="16">
        <f t="shared" ref="S4:S67" si="3">Q4-R4</f>
        <v>173.69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750.87000000000012</v>
      </c>
    </row>
    <row r="5" spans="1:28" x14ac:dyDescent="0.2">
      <c r="A5" s="8">
        <f>IFERROR(VLOOKUP(B5,'[1]DADOS (OCULTAR)'!$Q$3:$S$103,3,0),"")</f>
        <v>7267476001023</v>
      </c>
      <c r="B5" s="9" t="str">
        <f>'[1]TCE - ANEXO III - Preencher'!C14</f>
        <v>UPAE GRANDE RECIFE</v>
      </c>
      <c r="C5" s="10"/>
      <c r="D5" s="11" t="str">
        <f>'[1]TCE - ANEXO III - Preencher'!E14</f>
        <v>ANAKETTLEM DE SÁ LEITÃO SANTANA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>
        <f>IF('[1]TCE - ANEXO III - Preencher'!H14="","",'[1]TCE - ANEXO III - Preencher'!H14)</f>
        <v>44902</v>
      </c>
      <c r="H5" s="14">
        <f>'[1]TCE - ANEXO III - Preencher'!I14</f>
        <v>0</v>
      </c>
      <c r="I5" s="14">
        <f>'[1]TCE - ANEXO III - Preencher'!J14</f>
        <v>372.47</v>
      </c>
      <c r="J5" s="14">
        <f>'[1]TCE - ANEXO III - Preencher'!K14</f>
        <v>0</v>
      </c>
      <c r="K5" s="15">
        <f>'[1]TCE - ANEXO III - Preencher'!L14</f>
        <v>370.65</v>
      </c>
      <c r="L5" s="15">
        <f>'[1]TCE - ANEXO III - Preencher'!M14</f>
        <v>6.6</v>
      </c>
      <c r="M5" s="15">
        <f t="shared" si="1"/>
        <v>364.04999999999995</v>
      </c>
      <c r="N5" s="15">
        <f>'[1]TCE - ANEXO III - Preencher'!O14</f>
        <v>11.45</v>
      </c>
      <c r="O5" s="15">
        <f>'[1]TCE - ANEXO III - Preencher'!P14</f>
        <v>0</v>
      </c>
      <c r="P5" s="16">
        <f t="shared" si="2"/>
        <v>11.45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747.97</v>
      </c>
    </row>
    <row r="6" spans="1:28" x14ac:dyDescent="0.2">
      <c r="A6" s="8">
        <f>IFERROR(VLOOKUP(B6,'[1]DADOS (OCULTAR)'!$Q$3:$S$103,3,0),"")</f>
        <v>7267476001023</v>
      </c>
      <c r="B6" s="9" t="str">
        <f>'[1]TCE - ANEXO III - Preencher'!C15</f>
        <v>UPAE GRANDE RECIFE</v>
      </c>
      <c r="C6" s="10"/>
      <c r="D6" s="11" t="str">
        <f>'[1]TCE - ANEXO III - Preencher'!E15</f>
        <v>AYANNE KALLYNE SILVA DOS SANTOS BACELAR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>
        <f>IF('[1]TCE - ANEXO III - Preencher'!H15="","",'[1]TCE - ANEXO III - Preencher'!H15)</f>
        <v>44903</v>
      </c>
      <c r="H6" s="14">
        <f>'[1]TCE - ANEXO III - Preencher'!I15</f>
        <v>0</v>
      </c>
      <c r="I6" s="14">
        <f>'[1]TCE - ANEXO III - Preencher'!J15</f>
        <v>285.44</v>
      </c>
      <c r="J6" s="14">
        <f>'[1]TCE - ANEXO III - Preencher'!K15</f>
        <v>0</v>
      </c>
      <c r="K6" s="15">
        <f>'[1]TCE - ANEXO III - Preencher'!L15</f>
        <v>370.65</v>
      </c>
      <c r="L6" s="15">
        <f>'[1]TCE - ANEXO III - Preencher'!M15</f>
        <v>6.6</v>
      </c>
      <c r="M6" s="15">
        <f t="shared" si="1"/>
        <v>364.04999999999995</v>
      </c>
      <c r="N6" s="15">
        <f>'[1]TCE - ANEXO III - Preencher'!O15</f>
        <v>11.44</v>
      </c>
      <c r="O6" s="15">
        <f>'[1]TCE - ANEXO III - Preencher'!P15</f>
        <v>0</v>
      </c>
      <c r="P6" s="16">
        <f t="shared" si="2"/>
        <v>11.44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660.93000000000006</v>
      </c>
    </row>
    <row r="7" spans="1:28" x14ac:dyDescent="0.2">
      <c r="A7" s="8">
        <f>IFERROR(VLOOKUP(B7,'[1]DADOS (OCULTAR)'!$Q$3:$S$103,3,0),"")</f>
        <v>7267476001023</v>
      </c>
      <c r="B7" s="9" t="str">
        <f>'[1]TCE - ANEXO III - Preencher'!C16</f>
        <v>UPAE GRANDE RECIFE</v>
      </c>
      <c r="C7" s="10"/>
      <c r="D7" s="11" t="str">
        <f>'[1]TCE - ANEXO III - Preencher'!E16</f>
        <v>BRUNO SANT’ANNA RODRIGUES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2234-05</v>
      </c>
      <c r="G7" s="13">
        <f>IF('[1]TCE - ANEXO III - Preencher'!H16="","",'[1]TCE - ANEXO III - Preencher'!H16)</f>
        <v>44904</v>
      </c>
      <c r="H7" s="14">
        <f>'[1]TCE - ANEXO III - Preencher'!I16</f>
        <v>0</v>
      </c>
      <c r="I7" s="14">
        <f>'[1]TCE - ANEXO III - Preencher'!J16</f>
        <v>241.08</v>
      </c>
      <c r="J7" s="14">
        <f>'[1]TCE - ANEXO III - Preencher'!K16</f>
        <v>0</v>
      </c>
      <c r="K7" s="15">
        <f>'[1]TCE - ANEXO III - Preencher'!L16</f>
        <v>88.25</v>
      </c>
      <c r="L7" s="15">
        <f>'[1]TCE - ANEXO III - Preencher'!M16</f>
        <v>6.6</v>
      </c>
      <c r="M7" s="15">
        <f t="shared" si="1"/>
        <v>81.650000000000006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322.73</v>
      </c>
    </row>
    <row r="8" spans="1:28" x14ac:dyDescent="0.2">
      <c r="A8" s="8">
        <f>IFERROR(VLOOKUP(B8,'[1]DADOS (OCULTAR)'!$Q$3:$S$103,3,0),"")</f>
        <v>7267476001023</v>
      </c>
      <c r="B8" s="9" t="str">
        <f>'[1]TCE - ANEXO III - Preencher'!C17</f>
        <v>UPAE GRANDE RECIFE</v>
      </c>
      <c r="C8" s="10"/>
      <c r="D8" s="11" t="str">
        <f>'[1]TCE - ANEXO III - Preencher'!E17</f>
        <v>CARLA PATRICIA NUNES DE ARAUJO PEREIRA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2237-10</v>
      </c>
      <c r="G8" s="13">
        <f>IF('[1]TCE - ANEXO III - Preencher'!H17="","",'[1]TCE - ANEXO III - Preencher'!H17)</f>
        <v>44905</v>
      </c>
      <c r="H8" s="14">
        <f>'[1]TCE - ANEXO III - Preencher'!I17</f>
        <v>0</v>
      </c>
      <c r="I8" s="14">
        <f>'[1]TCE - ANEXO III - Preencher'!J17</f>
        <v>402.84</v>
      </c>
      <c r="J8" s="14">
        <f>'[1]TCE - ANEXO III - Preencher'!K17</f>
        <v>0</v>
      </c>
      <c r="K8" s="15">
        <f>'[1]TCE - ANEXO III - Preencher'!L17</f>
        <v>17.649999999999999</v>
      </c>
      <c r="L8" s="15">
        <f>'[1]TCE - ANEXO III - Preencher'!M17</f>
        <v>6.6</v>
      </c>
      <c r="M8" s="15">
        <f t="shared" si="1"/>
        <v>11.049999999999999</v>
      </c>
      <c r="N8" s="15">
        <f>'[1]TCE - ANEXO III - Preencher'!O17</f>
        <v>11.44</v>
      </c>
      <c r="O8" s="15">
        <f>'[1]TCE - ANEXO III - Preencher'!P17</f>
        <v>0</v>
      </c>
      <c r="P8" s="16">
        <f t="shared" si="2"/>
        <v>11.44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425.33</v>
      </c>
    </row>
    <row r="9" spans="1:28" x14ac:dyDescent="0.2">
      <c r="A9" s="8">
        <f>IFERROR(VLOOKUP(B9,'[1]DADOS (OCULTAR)'!$Q$3:$S$103,3,0),"")</f>
        <v>7267476001023</v>
      </c>
      <c r="B9" s="9" t="str">
        <f>'[1]TCE - ANEXO III - Preencher'!C18</f>
        <v>UPAE GRANDE RECIFE</v>
      </c>
      <c r="C9" s="10"/>
      <c r="D9" s="11" t="str">
        <f>'[1]TCE - ANEXO III - Preencher'!E18</f>
        <v>CLÁUDIA GUIMARÃES TEIXEIRA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2236-05</v>
      </c>
      <c r="G9" s="13">
        <f>IF('[1]TCE - ANEXO III - Preencher'!H18="","",'[1]TCE - ANEXO III - Preencher'!H18)</f>
        <v>44906</v>
      </c>
      <c r="H9" s="14">
        <f>'[1]TCE - ANEXO III - Preencher'!I18</f>
        <v>0</v>
      </c>
      <c r="I9" s="14">
        <f>'[1]TCE - ANEXO III - Preencher'!J18</f>
        <v>372.89</v>
      </c>
      <c r="J9" s="14">
        <f>'[1]TCE - ANEXO III - Preencher'!K18</f>
        <v>0</v>
      </c>
      <c r="K9" s="15">
        <f>'[1]TCE - ANEXO III - Preencher'!L18</f>
        <v>370.65</v>
      </c>
      <c r="L9" s="15">
        <f>'[1]TCE - ANEXO III - Preencher'!M18</f>
        <v>6.6</v>
      </c>
      <c r="M9" s="15">
        <f t="shared" si="1"/>
        <v>364.04999999999995</v>
      </c>
      <c r="N9" s="15">
        <f>'[1]TCE - ANEXO III - Preencher'!O18</f>
        <v>11.44</v>
      </c>
      <c r="O9" s="15">
        <f>'[1]TCE - ANEXO III - Preencher'!P18</f>
        <v>0</v>
      </c>
      <c r="P9" s="16">
        <f t="shared" si="2"/>
        <v>11.44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748.38</v>
      </c>
    </row>
    <row r="10" spans="1:28" x14ac:dyDescent="0.2">
      <c r="A10" s="8">
        <f>IFERROR(VLOOKUP(B10,'[1]DADOS (OCULTAR)'!$Q$3:$S$103,3,0),"")</f>
        <v>7267476001023</v>
      </c>
      <c r="B10" s="9" t="str">
        <f>'[1]TCE - ANEXO III - Preencher'!C19</f>
        <v>UPAE GRANDE RECIFE</v>
      </c>
      <c r="C10" s="10"/>
      <c r="D10" s="11" t="str">
        <f>'[1]TCE - ANEXO III - Preencher'!E19</f>
        <v>DANIELLA MARIA PEREIRA DE LIMA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2515-20</v>
      </c>
      <c r="G10" s="13">
        <f>IF('[1]TCE - ANEXO III - Preencher'!H19="","",'[1]TCE - ANEXO III - Preencher'!H19)</f>
        <v>44907</v>
      </c>
      <c r="H10" s="14">
        <f>'[1]TCE - ANEXO III - Preencher'!I19</f>
        <v>0</v>
      </c>
      <c r="I10" s="14">
        <f>'[1]TCE - ANEXO III - Preencher'!J19</f>
        <v>337.4</v>
      </c>
      <c r="J10" s="14">
        <f>'[1]TCE - ANEXO III - Preencher'!K19</f>
        <v>0</v>
      </c>
      <c r="K10" s="15">
        <f>'[1]TCE - ANEXO III - Preencher'!L19</f>
        <v>370.65</v>
      </c>
      <c r="L10" s="15">
        <f>'[1]TCE - ANEXO III - Preencher'!M19</f>
        <v>6.6</v>
      </c>
      <c r="M10" s="15">
        <f t="shared" si="1"/>
        <v>364.04999999999995</v>
      </c>
      <c r="N10" s="15">
        <f>'[1]TCE - ANEXO III - Preencher'!O19</f>
        <v>11.44</v>
      </c>
      <c r="O10" s="15">
        <f>'[1]TCE - ANEXO III - Preencher'!P19</f>
        <v>0</v>
      </c>
      <c r="P10" s="16">
        <f t="shared" si="2"/>
        <v>11.44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712.89</v>
      </c>
    </row>
    <row r="11" spans="1:28" x14ac:dyDescent="0.2">
      <c r="A11" s="8">
        <f>IFERROR(VLOOKUP(B11,'[1]DADOS (OCULTAR)'!$Q$3:$S$103,3,0),"")</f>
        <v>7267476001023</v>
      </c>
      <c r="B11" s="9" t="str">
        <f>'[1]TCE - ANEXO III - Preencher'!C20</f>
        <v>UPAE GRANDE RECIFE</v>
      </c>
      <c r="C11" s="10"/>
      <c r="D11" s="11" t="str">
        <f>'[1]TCE - ANEXO III - Preencher'!E20</f>
        <v>DANIELLE MARIA LOPES DE OLIVEIRA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44908</v>
      </c>
      <c r="H11" s="14">
        <f>'[1]TCE - ANEXO III - Preencher'!I20</f>
        <v>0</v>
      </c>
      <c r="I11" s="14">
        <f>'[1]TCE - ANEXO III - Preencher'!J20</f>
        <v>213.48</v>
      </c>
      <c r="J11" s="14">
        <f>'[1]TCE - ANEXO III - Preencher'!K20</f>
        <v>0</v>
      </c>
      <c r="K11" s="15">
        <f>'[1]TCE - ANEXO III - Preencher'!L20</f>
        <v>370.65</v>
      </c>
      <c r="L11" s="15">
        <f>'[1]TCE - ANEXO III - Preencher'!M20</f>
        <v>6.6</v>
      </c>
      <c r="M11" s="15">
        <f t="shared" si="1"/>
        <v>364.04999999999995</v>
      </c>
      <c r="N11" s="15">
        <f>'[1]TCE - ANEXO III - Preencher'!O20</f>
        <v>11.44</v>
      </c>
      <c r="O11" s="15">
        <f>'[1]TCE - ANEXO III - Preencher'!P20</f>
        <v>0</v>
      </c>
      <c r="P11" s="16">
        <f t="shared" si="2"/>
        <v>11.44</v>
      </c>
      <c r="Q11" s="15">
        <f>'[1]TCE - ANEXO III - Preencher'!R20</f>
        <v>252.95000000000002</v>
      </c>
      <c r="R11" s="15">
        <f>'[1]TCE - ANEXO III - Preencher'!S20</f>
        <v>87.34</v>
      </c>
      <c r="S11" s="16">
        <f t="shared" si="3"/>
        <v>165.61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754.58</v>
      </c>
    </row>
    <row r="12" spans="1:28" x14ac:dyDescent="0.2">
      <c r="A12" s="8">
        <f>IFERROR(VLOOKUP(B12,'[1]DADOS (OCULTAR)'!$Q$3:$S$103,3,0),"")</f>
        <v>7267476001023</v>
      </c>
      <c r="B12" s="9" t="str">
        <f>'[1]TCE - ANEXO III - Preencher'!C21</f>
        <v>UPAE GRANDE RECIFE</v>
      </c>
      <c r="C12" s="10"/>
      <c r="D12" s="11" t="str">
        <f>'[1]TCE - ANEXO III - Preencher'!E21</f>
        <v>DANILO BARBOSA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3172-10</v>
      </c>
      <c r="G12" s="13">
        <f>IF('[1]TCE - ANEXO III - Preencher'!H21="","",'[1]TCE - ANEXO III - Preencher'!H21)</f>
        <v>44909</v>
      </c>
      <c r="H12" s="14">
        <f>'[1]TCE - ANEXO III - Preencher'!I21</f>
        <v>0</v>
      </c>
      <c r="I12" s="14">
        <f>'[1]TCE - ANEXO III - Preencher'!J21</f>
        <v>259.97000000000003</v>
      </c>
      <c r="J12" s="14">
        <f>'[1]TCE - ANEXO III - Preencher'!K21</f>
        <v>0</v>
      </c>
      <c r="K12" s="15">
        <f>'[1]TCE - ANEXO III - Preencher'!L21</f>
        <v>370.65</v>
      </c>
      <c r="L12" s="15">
        <f>'[1]TCE - ANEXO III - Preencher'!M21</f>
        <v>6.6</v>
      </c>
      <c r="M12" s="15">
        <f t="shared" si="1"/>
        <v>364.04999999999995</v>
      </c>
      <c r="N12" s="15">
        <f>'[1]TCE - ANEXO III - Preencher'!O21</f>
        <v>11.44</v>
      </c>
      <c r="O12" s="15">
        <f>'[1]TCE - ANEXO III - Preencher'!P21</f>
        <v>0</v>
      </c>
      <c r="P12" s="16">
        <f t="shared" si="2"/>
        <v>11.44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635.46</v>
      </c>
    </row>
    <row r="13" spans="1:28" x14ac:dyDescent="0.2">
      <c r="A13" s="8">
        <f>IFERROR(VLOOKUP(B13,'[1]DADOS (OCULTAR)'!$Q$3:$S$103,3,0),"")</f>
        <v>7267476001023</v>
      </c>
      <c r="B13" s="9" t="str">
        <f>'[1]TCE - ANEXO III - Preencher'!C22</f>
        <v>UPAE GRANDE RECIFE</v>
      </c>
      <c r="C13" s="10"/>
      <c r="D13" s="11" t="str">
        <f>'[1]TCE - ANEXO III - Preencher'!E22</f>
        <v>DAYVID BATISTA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2234-05</v>
      </c>
      <c r="G13" s="13">
        <f>IF('[1]TCE - ANEXO III - Preencher'!H22="","",'[1]TCE - ANEXO III - Preencher'!H22)</f>
        <v>44910</v>
      </c>
      <c r="H13" s="14">
        <f>'[1]TCE - ANEXO III - Preencher'!I22</f>
        <v>0</v>
      </c>
      <c r="I13" s="14">
        <f>'[1]TCE - ANEXO III - Preencher'!J22</f>
        <v>494.45</v>
      </c>
      <c r="J13" s="14">
        <f>'[1]TCE - ANEXO III - Preencher'!K22</f>
        <v>0</v>
      </c>
      <c r="K13" s="15">
        <f>'[1]TCE - ANEXO III - Preencher'!L22</f>
        <v>176.5</v>
      </c>
      <c r="L13" s="15">
        <f>'[1]TCE - ANEXO III - Preencher'!M22</f>
        <v>6.6</v>
      </c>
      <c r="M13" s="15">
        <f t="shared" si="1"/>
        <v>169.9</v>
      </c>
      <c r="N13" s="15">
        <f>'[1]TCE - ANEXO III - Preencher'!O22</f>
        <v>11.45</v>
      </c>
      <c r="O13" s="15">
        <f>'[1]TCE - ANEXO III - Preencher'!P22</f>
        <v>0</v>
      </c>
      <c r="P13" s="16">
        <f t="shared" si="2"/>
        <v>11.45</v>
      </c>
      <c r="Q13" s="15">
        <f>'[1]TCE - ANEXO III - Preencher'!R22</f>
        <v>433.35</v>
      </c>
      <c r="R13" s="15">
        <f>'[1]TCE - ANEXO III - Preencher'!S22</f>
        <v>183.56</v>
      </c>
      <c r="S13" s="16">
        <f t="shared" si="3"/>
        <v>249.79000000000002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925.59000000000015</v>
      </c>
    </row>
    <row r="14" spans="1:28" x14ac:dyDescent="0.2">
      <c r="A14" s="8">
        <f>IFERROR(VLOOKUP(B14,'[1]DADOS (OCULTAR)'!$Q$3:$S$103,3,0),"")</f>
        <v>7267476001023</v>
      </c>
      <c r="B14" s="9" t="str">
        <f>'[1]TCE - ANEXO III - Preencher'!C23</f>
        <v>UPAE GRANDE RECIFE</v>
      </c>
      <c r="C14" s="10"/>
      <c r="D14" s="11" t="str">
        <f>'[1]TCE - ANEXO III - Preencher'!E23</f>
        <v>DOUGLAS AYRAN DE SOUZA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3241-15</v>
      </c>
      <c r="G14" s="13">
        <f>IF('[1]TCE - ANEXO III - Preencher'!H23="","",'[1]TCE - ANEXO III - Preencher'!H23)</f>
        <v>44911</v>
      </c>
      <c r="H14" s="14">
        <f>'[1]TCE - ANEXO III - Preencher'!I23</f>
        <v>0</v>
      </c>
      <c r="I14" s="14">
        <f>'[1]TCE - ANEXO III - Preencher'!J23</f>
        <v>404.3</v>
      </c>
      <c r="J14" s="14">
        <f>'[1]TCE - ANEXO III - Preencher'!K23</f>
        <v>0</v>
      </c>
      <c r="K14" s="15">
        <f>'[1]TCE - ANEXO III - Preencher'!L23</f>
        <v>370.65</v>
      </c>
      <c r="L14" s="15">
        <f>'[1]TCE - ANEXO III - Preencher'!M23</f>
        <v>6.6</v>
      </c>
      <c r="M14" s="15">
        <f t="shared" si="1"/>
        <v>364.04999999999995</v>
      </c>
      <c r="N14" s="15">
        <f>'[1]TCE - ANEXO III - Preencher'!O23</f>
        <v>11.45</v>
      </c>
      <c r="O14" s="15">
        <f>'[1]TCE - ANEXO III - Preencher'!P23</f>
        <v>0</v>
      </c>
      <c r="P14" s="16">
        <f t="shared" si="2"/>
        <v>11.45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2495.0699999999997</v>
      </c>
      <c r="U14" s="15">
        <f>'[1]TCE - ANEXO III - Preencher'!V23</f>
        <v>0</v>
      </c>
      <c r="V14" s="16">
        <f t="shared" si="4"/>
        <v>2495.0699999999997</v>
      </c>
      <c r="W14" s="17" t="str">
        <f>IF('[1]TCE - ANEXO III - Preencher'!X23="","",'[1]TCE - ANEXO III - Preencher'!X23)</f>
        <v>AUXÍLIO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3274.87</v>
      </c>
    </row>
    <row r="15" spans="1:28" x14ac:dyDescent="0.2">
      <c r="A15" s="8">
        <f>IFERROR(VLOOKUP(B15,'[1]DADOS (OCULTAR)'!$Q$3:$S$103,3,0),"")</f>
        <v>7267476001023</v>
      </c>
      <c r="B15" s="9" t="str">
        <f>'[1]TCE - ANEXO III - Preencher'!C24</f>
        <v>UPAE GRANDE RECIFE</v>
      </c>
      <c r="C15" s="10"/>
      <c r="D15" s="11" t="str">
        <f>'[1]TCE - ANEXO III - Preencher'!E24</f>
        <v>DRYELLE KAREN DOS SANTOS PEREIRA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5211-30</v>
      </c>
      <c r="G15" s="13">
        <f>IF('[1]TCE - ANEXO III - Preencher'!H24="","",'[1]TCE - ANEXO III - Preencher'!H24)</f>
        <v>44912</v>
      </c>
      <c r="H15" s="14">
        <f>'[1]TCE - ANEXO III - Preencher'!I24</f>
        <v>0</v>
      </c>
      <c r="I15" s="14">
        <f>'[1]TCE - ANEXO III - Preencher'!J24</f>
        <v>201.75</v>
      </c>
      <c r="J15" s="14">
        <f>'[1]TCE - ANEXO III - Preencher'!K24</f>
        <v>0</v>
      </c>
      <c r="K15" s="15">
        <f>'[1]TCE - ANEXO III - Preencher'!L24</f>
        <v>370.65</v>
      </c>
      <c r="L15" s="15">
        <f>'[1]TCE - ANEXO III - Preencher'!M24</f>
        <v>6.6</v>
      </c>
      <c r="M15" s="15">
        <f t="shared" si="1"/>
        <v>364.04999999999995</v>
      </c>
      <c r="N15" s="15">
        <f>'[1]TCE - ANEXO III - Preencher'!O24</f>
        <v>11.45</v>
      </c>
      <c r="O15" s="15">
        <f>'[1]TCE - ANEXO III - Preencher'!P24</f>
        <v>0</v>
      </c>
      <c r="P15" s="16">
        <f t="shared" si="2"/>
        <v>11.45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577.25</v>
      </c>
    </row>
    <row r="16" spans="1:28" x14ac:dyDescent="0.2">
      <c r="A16" s="8">
        <f>IFERROR(VLOOKUP(B16,'[1]DADOS (OCULTAR)'!$Q$3:$S$103,3,0),"")</f>
        <v>7267476001023</v>
      </c>
      <c r="B16" s="9" t="str">
        <f>'[1]TCE - ANEXO III - Preencher'!C25</f>
        <v>UPAE GRANDE RECIFE</v>
      </c>
      <c r="C16" s="10"/>
      <c r="D16" s="11" t="str">
        <f>'[1]TCE - ANEXO III - Preencher'!E25</f>
        <v>EDRIENE CABRAL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2515-20</v>
      </c>
      <c r="G16" s="13">
        <f>IF('[1]TCE - ANEXO III - Preencher'!H25="","",'[1]TCE - ANEXO III - Preencher'!H25)</f>
        <v>44913</v>
      </c>
      <c r="H16" s="14">
        <f>'[1]TCE - ANEXO III - Preencher'!I25</f>
        <v>0</v>
      </c>
      <c r="I16" s="14">
        <f>'[1]TCE - ANEXO III - Preencher'!J25</f>
        <v>337.4</v>
      </c>
      <c r="J16" s="14">
        <f>'[1]TCE - ANEXO III - Preencher'!K25</f>
        <v>0</v>
      </c>
      <c r="K16" s="15">
        <f>'[1]TCE - ANEXO III - Preencher'!L25</f>
        <v>370.65</v>
      </c>
      <c r="L16" s="15">
        <f>'[1]TCE - ANEXO III - Preencher'!M25</f>
        <v>6.6</v>
      </c>
      <c r="M16" s="15">
        <f t="shared" si="1"/>
        <v>364.04999999999995</v>
      </c>
      <c r="N16" s="15">
        <f>'[1]TCE - ANEXO III - Preencher'!O25</f>
        <v>11.45</v>
      </c>
      <c r="O16" s="15">
        <f>'[1]TCE - ANEXO III - Preencher'!P25</f>
        <v>0</v>
      </c>
      <c r="P16" s="16">
        <f t="shared" si="2"/>
        <v>11.45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712.9</v>
      </c>
    </row>
    <row r="17" spans="1:28" x14ac:dyDescent="0.2">
      <c r="A17" s="8">
        <f>IFERROR(VLOOKUP(B17,'[1]DADOS (OCULTAR)'!$Q$3:$S$103,3,0),"")</f>
        <v>7267476001023</v>
      </c>
      <c r="B17" s="9" t="str">
        <f>'[1]TCE - ANEXO III - Preencher'!C26</f>
        <v>UPAE GRANDE RECIFE</v>
      </c>
      <c r="C17" s="10"/>
      <c r="D17" s="11" t="str">
        <f>'[1]TCE - ANEXO III - Preencher'!E26</f>
        <v>EDSON MOTA DE OLIVEIRA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>
        <f>IF('[1]TCE - ANEXO III - Preencher'!H26="","",'[1]TCE - ANEXO III - Preencher'!H26)</f>
        <v>44914</v>
      </c>
      <c r="H17" s="14">
        <f>'[1]TCE - ANEXO III - Preencher'!I26</f>
        <v>0</v>
      </c>
      <c r="I17" s="14">
        <f>'[1]TCE - ANEXO III - Preencher'!J26</f>
        <v>292.74</v>
      </c>
      <c r="J17" s="14">
        <f>'[1]TCE - ANEXO III - Preencher'!K26</f>
        <v>0</v>
      </c>
      <c r="K17" s="15">
        <f>'[1]TCE - ANEXO III - Preencher'!L26</f>
        <v>70.599999999999994</v>
      </c>
      <c r="L17" s="15">
        <f>'[1]TCE - ANEXO III - Preencher'!M26</f>
        <v>6.6</v>
      </c>
      <c r="M17" s="15">
        <f t="shared" si="1"/>
        <v>63.999999999999993</v>
      </c>
      <c r="N17" s="15">
        <f>'[1]TCE - ANEXO III - Preencher'!O26</f>
        <v>11.45</v>
      </c>
      <c r="O17" s="15">
        <f>'[1]TCE - ANEXO III - Preencher'!P26</f>
        <v>0</v>
      </c>
      <c r="P17" s="16">
        <f t="shared" si="2"/>
        <v>11.45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368.19</v>
      </c>
    </row>
    <row r="18" spans="1:28" x14ac:dyDescent="0.2">
      <c r="A18" s="8">
        <f>IFERROR(VLOOKUP(B18,'[1]DADOS (OCULTAR)'!$Q$3:$S$103,3,0),"")</f>
        <v>7267476001023</v>
      </c>
      <c r="B18" s="9" t="str">
        <f>'[1]TCE - ANEXO III - Preencher'!C27</f>
        <v>UPAE GRANDE RECIFE</v>
      </c>
      <c r="C18" s="10"/>
      <c r="D18" s="11" t="str">
        <f>'[1]TCE - ANEXO III - Preencher'!E27</f>
        <v>ELIELMA MOTA DA SILVA SANTANA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5143-20</v>
      </c>
      <c r="G18" s="13">
        <f>IF('[1]TCE - ANEXO III - Preencher'!H27="","",'[1]TCE - ANEXO III - Preencher'!H27)</f>
        <v>44915</v>
      </c>
      <c r="H18" s="14">
        <f>'[1]TCE - ANEXO III - Preencher'!I27</f>
        <v>0</v>
      </c>
      <c r="I18" s="14">
        <f>'[1]TCE - ANEXO III - Preencher'!J27</f>
        <v>201.67</v>
      </c>
      <c r="J18" s="14">
        <f>'[1]TCE - ANEXO III - Preencher'!K27</f>
        <v>0</v>
      </c>
      <c r="K18" s="15">
        <f>'[1]TCE - ANEXO III - Preencher'!L27</f>
        <v>370.65</v>
      </c>
      <c r="L18" s="15">
        <f>'[1]TCE - ANEXO III - Preencher'!M27</f>
        <v>6.6</v>
      </c>
      <c r="M18" s="15">
        <f t="shared" si="1"/>
        <v>364.04999999999995</v>
      </c>
      <c r="N18" s="15">
        <f>'[1]TCE - ANEXO III - Preencher'!O27</f>
        <v>11.44</v>
      </c>
      <c r="O18" s="15">
        <f>'[1]TCE - ANEXO III - Preencher'!P27</f>
        <v>0</v>
      </c>
      <c r="P18" s="16">
        <f t="shared" si="2"/>
        <v>11.44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577.16</v>
      </c>
    </row>
    <row r="19" spans="1:28" x14ac:dyDescent="0.2">
      <c r="A19" s="8">
        <f>IFERROR(VLOOKUP(B19,'[1]DADOS (OCULTAR)'!$Q$3:$S$103,3,0),"")</f>
        <v>7267476001023</v>
      </c>
      <c r="B19" s="9" t="str">
        <f>'[1]TCE - ANEXO III - Preencher'!C28</f>
        <v>UPAE GRANDE RECIFE</v>
      </c>
      <c r="C19" s="10"/>
      <c r="D19" s="11" t="str">
        <f>'[1]TCE - ANEXO III - Preencher'!E28</f>
        <v>FABIANA DE OLIVEIRA VASCONCELOS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2516-05</v>
      </c>
      <c r="G19" s="13">
        <f>IF('[1]TCE - ANEXO III - Preencher'!H28="","",'[1]TCE - ANEXO III - Preencher'!H28)</f>
        <v>44916</v>
      </c>
      <c r="H19" s="14">
        <f>'[1]TCE - ANEXO III - Preencher'!I28</f>
        <v>0</v>
      </c>
      <c r="I19" s="14">
        <f>'[1]TCE - ANEXO III - Preencher'!J28</f>
        <v>323.08999999999997</v>
      </c>
      <c r="J19" s="14">
        <f>'[1]TCE - ANEXO III - Preencher'!K28</f>
        <v>0</v>
      </c>
      <c r="K19" s="15">
        <f>'[1]TCE - ANEXO III - Preencher'!L28</f>
        <v>370.65</v>
      </c>
      <c r="L19" s="15">
        <f>'[1]TCE - ANEXO III - Preencher'!M28</f>
        <v>6.6</v>
      </c>
      <c r="M19" s="15">
        <f t="shared" si="1"/>
        <v>364.04999999999995</v>
      </c>
      <c r="N19" s="15">
        <f>'[1]TCE - ANEXO III - Preencher'!O28</f>
        <v>11.44</v>
      </c>
      <c r="O19" s="15">
        <f>'[1]TCE - ANEXO III - Preencher'!P28</f>
        <v>0</v>
      </c>
      <c r="P19" s="16">
        <f t="shared" si="2"/>
        <v>11.44</v>
      </c>
      <c r="Q19" s="15">
        <f>'[1]TCE - ANEXO III - Preencher'!R28</f>
        <v>433.35</v>
      </c>
      <c r="R19" s="15">
        <f>'[1]TCE - ANEXO III - Preencher'!S28</f>
        <v>160.25</v>
      </c>
      <c r="S19" s="16">
        <f t="shared" si="3"/>
        <v>273.10000000000002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971.68</v>
      </c>
    </row>
    <row r="20" spans="1:28" x14ac:dyDescent="0.2">
      <c r="A20" s="8">
        <f>IFERROR(VLOOKUP(B20,'[1]DADOS (OCULTAR)'!$Q$3:$S$103,3,0),"")</f>
        <v>7267476001023</v>
      </c>
      <c r="B20" s="9" t="str">
        <f>'[1]TCE - ANEXO III - Preencher'!C29</f>
        <v>UPAE GRANDE RECIFE</v>
      </c>
      <c r="C20" s="10"/>
      <c r="D20" s="11" t="str">
        <f>'[1]TCE - ANEXO III - Preencher'!E29</f>
        <v>FERNANDA LIBIA DAVID DE SALES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5174-10</v>
      </c>
      <c r="G20" s="13">
        <f>IF('[1]TCE - ANEXO III - Preencher'!H29="","",'[1]TCE - ANEXO III - Preencher'!H29)</f>
        <v>44917</v>
      </c>
      <c r="H20" s="14">
        <f>'[1]TCE - ANEXO III - Preencher'!I29</f>
        <v>0</v>
      </c>
      <c r="I20" s="14">
        <f>'[1]TCE - ANEXO III - Preencher'!J29</f>
        <v>163.37</v>
      </c>
      <c r="J20" s="14">
        <f>'[1]TCE - ANEXO III - Preencher'!K29</f>
        <v>0</v>
      </c>
      <c r="K20" s="15">
        <f>'[1]TCE - ANEXO III - Preencher'!L29</f>
        <v>370.65</v>
      </c>
      <c r="L20" s="15">
        <f>'[1]TCE - ANEXO III - Preencher'!M29</f>
        <v>6.6</v>
      </c>
      <c r="M20" s="15">
        <f t="shared" si="1"/>
        <v>364.04999999999995</v>
      </c>
      <c r="N20" s="15">
        <f>'[1]TCE - ANEXO III - Preencher'!O29</f>
        <v>11.44</v>
      </c>
      <c r="O20" s="15">
        <f>'[1]TCE - ANEXO III - Preencher'!P29</f>
        <v>0</v>
      </c>
      <c r="P20" s="16">
        <f t="shared" si="2"/>
        <v>11.44</v>
      </c>
      <c r="Q20" s="15">
        <f>'[1]TCE - ANEXO III - Preencher'!R29</f>
        <v>252.95000000000002</v>
      </c>
      <c r="R20" s="15">
        <f>'[1]TCE - ANEXO III - Preencher'!S29</f>
        <v>79.260000000000005</v>
      </c>
      <c r="S20" s="16">
        <f t="shared" si="3"/>
        <v>173.69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712.55</v>
      </c>
    </row>
    <row r="21" spans="1:28" x14ac:dyDescent="0.2">
      <c r="A21" s="8">
        <f>IFERROR(VLOOKUP(B21,'[1]DADOS (OCULTAR)'!$Q$3:$S$103,3,0),"")</f>
        <v>7267476001023</v>
      </c>
      <c r="B21" s="9" t="str">
        <f>'[1]TCE - ANEXO III - Preencher'!C30</f>
        <v>UPAE GRANDE RECIFE</v>
      </c>
      <c r="C21" s="10"/>
      <c r="D21" s="11" t="str">
        <f>'[1]TCE - ANEXO III - Preencher'!E30</f>
        <v>FLÁVIA PATRICIA CAMPOS DA SILVA BOMFIM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4221-10</v>
      </c>
      <c r="G21" s="13">
        <f>IF('[1]TCE - ANEXO III - Preencher'!H30="","",'[1]TCE - ANEXO III - Preencher'!H30)</f>
        <v>44918</v>
      </c>
      <c r="H21" s="14">
        <f>'[1]TCE - ANEXO III - Preencher'!I30</f>
        <v>0</v>
      </c>
      <c r="I21" s="14">
        <f>'[1]TCE - ANEXO III - Preencher'!J30</f>
        <v>144.22999999999999</v>
      </c>
      <c r="J21" s="14">
        <f>'[1]TCE - ANEXO III - Preencher'!K30</f>
        <v>0</v>
      </c>
      <c r="K21" s="15">
        <f>'[1]TCE - ANEXO III - Preencher'!L30</f>
        <v>158.85</v>
      </c>
      <c r="L21" s="15">
        <f>'[1]TCE - ANEXO III - Preencher'!M30</f>
        <v>6.6</v>
      </c>
      <c r="M21" s="15">
        <f t="shared" si="1"/>
        <v>152.25</v>
      </c>
      <c r="N21" s="15">
        <f>'[1]TCE - ANEXO III - Preencher'!O30</f>
        <v>11.44</v>
      </c>
      <c r="O21" s="15">
        <f>'[1]TCE - ANEXO III - Preencher'!P30</f>
        <v>0</v>
      </c>
      <c r="P21" s="16">
        <f t="shared" si="2"/>
        <v>11.44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307.92</v>
      </c>
    </row>
    <row r="22" spans="1:28" x14ac:dyDescent="0.2">
      <c r="A22" s="8">
        <f>IFERROR(VLOOKUP(B22,'[1]DADOS (OCULTAR)'!$Q$3:$S$103,3,0),"")</f>
        <v>7267476001023</v>
      </c>
      <c r="B22" s="9" t="str">
        <f>'[1]TCE - ANEXO III - Preencher'!C31</f>
        <v>UPAE GRANDE RECIFE</v>
      </c>
      <c r="C22" s="10"/>
      <c r="D22" s="11" t="str">
        <f>'[1]TCE - ANEXO III - Preencher'!E31</f>
        <v>FREDERICO GUILHERME DE O. T. BORBOREMA HENRIQUES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2251-25</v>
      </c>
      <c r="G22" s="13">
        <f>IF('[1]TCE - ANEXO III - Preencher'!H31="","",'[1]TCE - ANEXO III - Preencher'!H31)</f>
        <v>44919</v>
      </c>
      <c r="H22" s="14">
        <f>'[1]TCE - ANEXO III - Preencher'!I31</f>
        <v>0</v>
      </c>
      <c r="I22" s="14">
        <f>'[1]TCE - ANEXO III - Preencher'!J31</f>
        <v>1712.38</v>
      </c>
      <c r="J22" s="14">
        <f>'[1]TCE - ANEXO III - Preencher'!K31</f>
        <v>0</v>
      </c>
      <c r="K22" s="15">
        <f>'[1]TCE - ANEXO III - Preencher'!L31</f>
        <v>264.75</v>
      </c>
      <c r="L22" s="15">
        <f>'[1]TCE - ANEXO III - Preencher'!M31</f>
        <v>6.6</v>
      </c>
      <c r="M22" s="15">
        <f t="shared" si="1"/>
        <v>258.14999999999998</v>
      </c>
      <c r="N22" s="15">
        <f>'[1]TCE - ANEXO III - Preencher'!O31</f>
        <v>11.44</v>
      </c>
      <c r="O22" s="15">
        <f>'[1]TCE - ANEXO III - Preencher'!P31</f>
        <v>0</v>
      </c>
      <c r="P22" s="16">
        <f t="shared" si="2"/>
        <v>11.44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1981.9700000000003</v>
      </c>
    </row>
    <row r="23" spans="1:28" x14ac:dyDescent="0.2">
      <c r="A23" s="8">
        <f>IFERROR(VLOOKUP(B23,'[1]DADOS (OCULTAR)'!$Q$3:$S$103,3,0),"")</f>
        <v>7267476001023</v>
      </c>
      <c r="B23" s="9" t="str">
        <f>'[1]TCE - ANEXO III - Preencher'!C32</f>
        <v>UPAE GRANDE RECIFE</v>
      </c>
      <c r="C23" s="10"/>
      <c r="D23" s="11" t="str">
        <f>'[1]TCE - ANEXO III - Preencher'!E32</f>
        <v>GILVANIA BARBOSA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44920</v>
      </c>
      <c r="H23" s="14">
        <f>'[1]TCE - ANEXO III - Preencher'!I32</f>
        <v>0</v>
      </c>
      <c r="I23" s="14">
        <f>'[1]TCE - ANEXO III - Preencher'!J32</f>
        <v>258.74</v>
      </c>
      <c r="J23" s="14">
        <f>'[1]TCE - ANEXO III - Preencher'!K32</f>
        <v>0</v>
      </c>
      <c r="K23" s="15">
        <f>'[1]TCE - ANEXO III - Preencher'!L32</f>
        <v>17.649999999999999</v>
      </c>
      <c r="L23" s="15">
        <f>'[1]TCE - ANEXO III - Preencher'!M32</f>
        <v>6.6</v>
      </c>
      <c r="M23" s="15">
        <f t="shared" si="1"/>
        <v>11.049999999999999</v>
      </c>
      <c r="N23" s="15">
        <f>'[1]TCE - ANEXO III - Preencher'!O32</f>
        <v>11.44</v>
      </c>
      <c r="O23" s="15">
        <f>'[1]TCE - ANEXO III - Preencher'!P32</f>
        <v>0</v>
      </c>
      <c r="P23" s="16">
        <f t="shared" si="2"/>
        <v>11.44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281.23</v>
      </c>
    </row>
    <row r="24" spans="1:28" x14ac:dyDescent="0.2">
      <c r="A24" s="8">
        <f>IFERROR(VLOOKUP(B24,'[1]DADOS (OCULTAR)'!$Q$3:$S$103,3,0),"")</f>
        <v>7267476001023</v>
      </c>
      <c r="B24" s="9" t="str">
        <f>'[1]TCE - ANEXO III - Preencher'!C33</f>
        <v>UPAE GRANDE RECIFE</v>
      </c>
      <c r="C24" s="10"/>
      <c r="D24" s="11" t="str">
        <f>'[1]TCE - ANEXO III - Preencher'!E33</f>
        <v>GLÁUCIA LIMA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4110-05</v>
      </c>
      <c r="G24" s="13">
        <f>IF('[1]TCE - ANEXO III - Preencher'!H33="","",'[1]TCE - ANEXO III - Preencher'!H33)</f>
        <v>44921</v>
      </c>
      <c r="H24" s="14">
        <f>'[1]TCE - ANEXO III - Preencher'!I33</f>
        <v>0</v>
      </c>
      <c r="I24" s="14">
        <f>'[1]TCE - ANEXO III - Preencher'!J33</f>
        <v>54.59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11.44</v>
      </c>
      <c r="O24" s="15">
        <f>'[1]TCE - ANEXO III - Preencher'!P33</f>
        <v>0</v>
      </c>
      <c r="P24" s="16">
        <f t="shared" si="2"/>
        <v>11.44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66.03</v>
      </c>
    </row>
    <row r="25" spans="1:28" x14ac:dyDescent="0.2">
      <c r="A25" s="8">
        <f>IFERROR(VLOOKUP(B25,'[1]DADOS (OCULTAR)'!$Q$3:$S$103,3,0),"")</f>
        <v>7267476001023</v>
      </c>
      <c r="B25" s="9" t="str">
        <f>'[1]TCE - ANEXO III - Preencher'!C34</f>
        <v>UPAE GRANDE RECIFE</v>
      </c>
      <c r="C25" s="10"/>
      <c r="D25" s="11" t="str">
        <f>'[1]TCE - ANEXO III - Preencher'!E34</f>
        <v>JANETE DA CONCEIÇÃO FERREIRA MERGULHÃO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44922</v>
      </c>
      <c r="H25" s="14">
        <f>'[1]TCE - ANEXO III - Preencher'!I34</f>
        <v>0</v>
      </c>
      <c r="I25" s="14">
        <f>'[1]TCE - ANEXO III - Preencher'!J34</f>
        <v>389</v>
      </c>
      <c r="J25" s="14">
        <f>'[1]TCE - ANEXO III - Preencher'!K34</f>
        <v>0</v>
      </c>
      <c r="K25" s="15">
        <f>'[1]TCE - ANEXO III - Preencher'!L34</f>
        <v>370.65</v>
      </c>
      <c r="L25" s="15">
        <f>'[1]TCE - ANEXO III - Preencher'!M34</f>
        <v>6.6</v>
      </c>
      <c r="M25" s="15">
        <f t="shared" si="1"/>
        <v>364.04999999999995</v>
      </c>
      <c r="N25" s="15">
        <f>'[1]TCE - ANEXO III - Preencher'!O34</f>
        <v>11.44</v>
      </c>
      <c r="O25" s="15">
        <f>'[1]TCE - ANEXO III - Preencher'!P34</f>
        <v>0</v>
      </c>
      <c r="P25" s="16">
        <f t="shared" si="2"/>
        <v>11.44</v>
      </c>
      <c r="Q25" s="15">
        <f>'[1]TCE - ANEXO III - Preencher'!R34</f>
        <v>252.96</v>
      </c>
      <c r="R25" s="15">
        <f>'[1]TCE - ANEXO III - Preencher'!S34</f>
        <v>162.32</v>
      </c>
      <c r="S25" s="16">
        <f t="shared" si="3"/>
        <v>90.640000000000015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855.13</v>
      </c>
    </row>
    <row r="26" spans="1:28" x14ac:dyDescent="0.2">
      <c r="A26" s="8">
        <f>IFERROR(VLOOKUP(B26,'[1]DADOS (OCULTAR)'!$Q$3:$S$103,3,0),"")</f>
        <v>7267476001023</v>
      </c>
      <c r="B26" s="9" t="str">
        <f>'[1]TCE - ANEXO III - Preencher'!C35</f>
        <v>UPAE GRANDE RECIFE</v>
      </c>
      <c r="C26" s="10"/>
      <c r="D26" s="11" t="str">
        <f>'[1]TCE - ANEXO III - Preencher'!E35</f>
        <v>JEFERSON CLAUZE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5143-20</v>
      </c>
      <c r="G26" s="13">
        <f>IF('[1]TCE - ANEXO III - Preencher'!H35="","",'[1]TCE - ANEXO III - Preencher'!H35)</f>
        <v>44923</v>
      </c>
      <c r="H26" s="14">
        <f>'[1]TCE - ANEXO III - Preencher'!I35</f>
        <v>0</v>
      </c>
      <c r="I26" s="14">
        <f>'[1]TCE - ANEXO III - Preencher'!J35</f>
        <v>182.52</v>
      </c>
      <c r="J26" s="14">
        <f>'[1]TCE - ANEXO III - Preencher'!K35</f>
        <v>0</v>
      </c>
      <c r="K26" s="15">
        <f>'[1]TCE - ANEXO III - Preencher'!L35</f>
        <v>370.65</v>
      </c>
      <c r="L26" s="15">
        <f>'[1]TCE - ANEXO III - Preencher'!M35</f>
        <v>6.6</v>
      </c>
      <c r="M26" s="15">
        <f t="shared" si="1"/>
        <v>364.04999999999995</v>
      </c>
      <c r="N26" s="15">
        <f>'[1]TCE - ANEXO III - Preencher'!O35</f>
        <v>11.44</v>
      </c>
      <c r="O26" s="15">
        <f>'[1]TCE - ANEXO III - Preencher'!P35</f>
        <v>0</v>
      </c>
      <c r="P26" s="16">
        <f t="shared" si="2"/>
        <v>11.44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558.01</v>
      </c>
    </row>
    <row r="27" spans="1:28" x14ac:dyDescent="0.2">
      <c r="A27" s="8">
        <f>IFERROR(VLOOKUP(B27,'[1]DADOS (OCULTAR)'!$Q$3:$S$103,3,0),"")</f>
        <v>7267476001023</v>
      </c>
      <c r="B27" s="9" t="str">
        <f>'[1]TCE - ANEXO III - Preencher'!C36</f>
        <v>UPAE GRANDE RECIFE</v>
      </c>
      <c r="C27" s="10"/>
      <c r="D27" s="11" t="str">
        <f>'[1]TCE - ANEXO III - Preencher'!E36</f>
        <v>JOAQUIM JOSÉ SALLES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7823-10</v>
      </c>
      <c r="G27" s="13">
        <f>IF('[1]TCE - ANEXO III - Preencher'!H36="","",'[1]TCE - ANEXO III - Preencher'!H36)</f>
        <v>44924</v>
      </c>
      <c r="H27" s="14">
        <f>'[1]TCE - ANEXO III - Preencher'!I36</f>
        <v>0</v>
      </c>
      <c r="I27" s="14">
        <f>'[1]TCE - ANEXO III - Preencher'!J36</f>
        <v>221.65</v>
      </c>
      <c r="J27" s="14">
        <f>'[1]TCE - ANEXO III - Preencher'!K36</f>
        <v>0</v>
      </c>
      <c r="K27" s="15">
        <f>'[1]TCE - ANEXO III - Preencher'!L36</f>
        <v>370.65</v>
      </c>
      <c r="L27" s="15">
        <f>'[1]TCE - ANEXO III - Preencher'!M36</f>
        <v>6.6</v>
      </c>
      <c r="M27" s="15">
        <f t="shared" si="1"/>
        <v>364.04999999999995</v>
      </c>
      <c r="N27" s="15">
        <f>'[1]TCE - ANEXO III - Preencher'!O36</f>
        <v>11.44</v>
      </c>
      <c r="O27" s="15">
        <f>'[1]TCE - ANEXO III - Preencher'!P36</f>
        <v>0</v>
      </c>
      <c r="P27" s="16">
        <f t="shared" si="2"/>
        <v>11.44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597.14</v>
      </c>
    </row>
    <row r="28" spans="1:28" x14ac:dyDescent="0.2">
      <c r="A28" s="8">
        <f>IFERROR(VLOOKUP(B28,'[1]DADOS (OCULTAR)'!$Q$3:$S$103,3,0),"")</f>
        <v>7267476001023</v>
      </c>
      <c r="B28" s="9" t="str">
        <f>'[1]TCE - ANEXO III - Preencher'!C37</f>
        <v>UPAE GRANDE RECIFE</v>
      </c>
      <c r="C28" s="10"/>
      <c r="D28" s="11" t="str">
        <f>'[1]TCE - ANEXO III - Preencher'!E37</f>
        <v xml:space="preserve">JOSENILDA MARIA ALCÂNTARA DA SILVA 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5143-20</v>
      </c>
      <c r="G28" s="13">
        <f>IF('[1]TCE - ANEXO III - Preencher'!H37="","",'[1]TCE - ANEXO III - Preencher'!H37)</f>
        <v>44925</v>
      </c>
      <c r="H28" s="14">
        <f>'[1]TCE - ANEXO III - Preencher'!I37</f>
        <v>0</v>
      </c>
      <c r="I28" s="14">
        <f>'[1]TCE - ANEXO III - Preencher'!J37</f>
        <v>201.67</v>
      </c>
      <c r="J28" s="14">
        <f>'[1]TCE - ANEXO III - Preencher'!K37</f>
        <v>0</v>
      </c>
      <c r="K28" s="15">
        <f>'[1]TCE - ANEXO III - Preencher'!L37</f>
        <v>370.65</v>
      </c>
      <c r="L28" s="15">
        <f>'[1]TCE - ANEXO III - Preencher'!M37</f>
        <v>6.6</v>
      </c>
      <c r="M28" s="15">
        <f t="shared" si="1"/>
        <v>364.04999999999995</v>
      </c>
      <c r="N28" s="15">
        <f>'[1]TCE - ANEXO III - Preencher'!O37</f>
        <v>11.44</v>
      </c>
      <c r="O28" s="15">
        <f>'[1]TCE - ANEXO III - Preencher'!P37</f>
        <v>0</v>
      </c>
      <c r="P28" s="16">
        <f t="shared" si="2"/>
        <v>11.44</v>
      </c>
      <c r="Q28" s="15">
        <f>'[1]TCE - ANEXO III - Preencher'!R37</f>
        <v>252.95000000000002</v>
      </c>
      <c r="R28" s="15">
        <f>'[1]TCE - ANEXO III - Preencher'!S37</f>
        <v>79.260000000000005</v>
      </c>
      <c r="S28" s="16">
        <f t="shared" si="3"/>
        <v>173.69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750.84999999999991</v>
      </c>
    </row>
    <row r="29" spans="1:28" x14ac:dyDescent="0.2">
      <c r="A29" s="8">
        <f>IFERROR(VLOOKUP(B29,'[1]DADOS (OCULTAR)'!$Q$3:$S$103,3,0),"")</f>
        <v>7267476001023</v>
      </c>
      <c r="B29" s="9" t="str">
        <f>'[1]TCE - ANEXO III - Preencher'!C38</f>
        <v>UPAE GRANDE RECIFE</v>
      </c>
      <c r="C29" s="10"/>
      <c r="D29" s="11" t="str">
        <f>'[1]TCE - ANEXO III - Preencher'!E38</f>
        <v>JOSIANE JOAQUINA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5134-30</v>
      </c>
      <c r="G29" s="13">
        <f>IF('[1]TCE - ANEXO III - Preencher'!H38="","",'[1]TCE - ANEXO III - Preencher'!H38)</f>
        <v>44926</v>
      </c>
      <c r="H29" s="14">
        <f>'[1]TCE - ANEXO III - Preencher'!I38</f>
        <v>0</v>
      </c>
      <c r="I29" s="14">
        <f>'[1]TCE - ANEXO III - Preencher'!J38</f>
        <v>201.67</v>
      </c>
      <c r="J29" s="14">
        <f>'[1]TCE - ANEXO III - Preencher'!K38</f>
        <v>0</v>
      </c>
      <c r="K29" s="15">
        <f>'[1]TCE - ANEXO III - Preencher'!L38</f>
        <v>370.65</v>
      </c>
      <c r="L29" s="15">
        <f>'[1]TCE - ANEXO III - Preencher'!M38</f>
        <v>6.6</v>
      </c>
      <c r="M29" s="15">
        <f t="shared" si="1"/>
        <v>364.04999999999995</v>
      </c>
      <c r="N29" s="15">
        <f>'[1]TCE - ANEXO III - Preencher'!O38</f>
        <v>11.45</v>
      </c>
      <c r="O29" s="15">
        <f>'[1]TCE - ANEXO III - Preencher'!P38</f>
        <v>0</v>
      </c>
      <c r="P29" s="16">
        <f t="shared" si="2"/>
        <v>11.45</v>
      </c>
      <c r="Q29" s="15">
        <f>'[1]TCE - ANEXO III - Preencher'!R38</f>
        <v>252.95000000000002</v>
      </c>
      <c r="R29" s="15">
        <f>'[1]TCE - ANEXO III - Preencher'!S38</f>
        <v>79.260000000000005</v>
      </c>
      <c r="S29" s="16">
        <f t="shared" si="3"/>
        <v>173.69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750.8599999999999</v>
      </c>
    </row>
    <row r="30" spans="1:28" x14ac:dyDescent="0.2">
      <c r="A30" s="8">
        <f>IFERROR(VLOOKUP(B30,'[1]DADOS (OCULTAR)'!$Q$3:$S$103,3,0),"")</f>
        <v>7267476001023</v>
      </c>
      <c r="B30" s="9" t="str">
        <f>'[1]TCE - ANEXO III - Preencher'!C39</f>
        <v>UPAE GRANDE RECIFE</v>
      </c>
      <c r="C30" s="10"/>
      <c r="D30" s="11" t="str">
        <f>'[1]TCE - ANEXO III - Preencher'!E39</f>
        <v>KYLMA KETTLY GOMES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44900</v>
      </c>
      <c r="H30" s="14">
        <f>'[1]TCE - ANEXO III - Preencher'!I39</f>
        <v>0</v>
      </c>
      <c r="I30" s="14">
        <f>'[1]TCE - ANEXO III - Preencher'!J39</f>
        <v>223.2</v>
      </c>
      <c r="J30" s="14">
        <f>'[1]TCE - ANEXO III - Preencher'!K39</f>
        <v>0</v>
      </c>
      <c r="K30" s="15">
        <f>'[1]TCE - ANEXO III - Preencher'!L39</f>
        <v>317.7</v>
      </c>
      <c r="L30" s="15">
        <f>'[1]TCE - ANEXO III - Preencher'!M39</f>
        <v>6.6</v>
      </c>
      <c r="M30" s="15">
        <f t="shared" si="1"/>
        <v>311.09999999999997</v>
      </c>
      <c r="N30" s="15">
        <f>'[1]TCE - ANEXO III - Preencher'!O39</f>
        <v>11.45</v>
      </c>
      <c r="O30" s="15">
        <f>'[1]TCE - ANEXO III - Preencher'!P39</f>
        <v>0</v>
      </c>
      <c r="P30" s="16">
        <f t="shared" si="2"/>
        <v>11.45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69.41</v>
      </c>
      <c r="U30" s="15">
        <f>'[1]TCE - ANEXO III - Preencher'!V39</f>
        <v>0</v>
      </c>
      <c r="V30" s="16">
        <f t="shared" si="4"/>
        <v>69.41</v>
      </c>
      <c r="W30" s="17" t="str">
        <f>IF('[1]TCE - ANEXO III - Preencher'!X39="","",'[1]TCE - ANEXO III - Preencher'!X39)</f>
        <v>AUXÍLIO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615.16</v>
      </c>
    </row>
    <row r="31" spans="1:28" x14ac:dyDescent="0.2">
      <c r="A31" s="8">
        <f>IFERROR(VLOOKUP(B31,'[1]DADOS (OCULTAR)'!$Q$3:$S$103,3,0),"")</f>
        <v>7267476001023</v>
      </c>
      <c r="B31" s="9" t="str">
        <f>'[1]TCE - ANEXO III - Preencher'!C40</f>
        <v>UPAE GRANDE RECIFE</v>
      </c>
      <c r="C31" s="10"/>
      <c r="D31" s="11" t="str">
        <f>'[1]TCE - ANEXO III - Preencher'!E40</f>
        <v>LUCICLEIDE LOPES QUARESMA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5143-20</v>
      </c>
      <c r="G31" s="13">
        <f>IF('[1]TCE - ANEXO III - Preencher'!H40="","",'[1]TCE - ANEXO III - Preencher'!H40)</f>
        <v>44901</v>
      </c>
      <c r="H31" s="14">
        <f>'[1]TCE - ANEXO III - Preencher'!I40</f>
        <v>0</v>
      </c>
      <c r="I31" s="14">
        <f>'[1]TCE - ANEXO III - Preencher'!J40</f>
        <v>201.67</v>
      </c>
      <c r="J31" s="14">
        <f>'[1]TCE - ANEXO III - Preencher'!K40</f>
        <v>0</v>
      </c>
      <c r="K31" s="15">
        <f>'[1]TCE - ANEXO III - Preencher'!L40</f>
        <v>370.65</v>
      </c>
      <c r="L31" s="15">
        <f>'[1]TCE - ANEXO III - Preencher'!M40</f>
        <v>6.6</v>
      </c>
      <c r="M31" s="15">
        <f t="shared" si="1"/>
        <v>364.04999999999995</v>
      </c>
      <c r="N31" s="15">
        <f>'[1]TCE - ANEXO III - Preencher'!O40</f>
        <v>11.45</v>
      </c>
      <c r="O31" s="15">
        <f>'[1]TCE - ANEXO III - Preencher'!P40</f>
        <v>0</v>
      </c>
      <c r="P31" s="16">
        <f t="shared" si="2"/>
        <v>11.45</v>
      </c>
      <c r="Q31" s="15">
        <f>'[1]TCE - ANEXO III - Preencher'!R40</f>
        <v>252.96</v>
      </c>
      <c r="R31" s="15">
        <f>'[1]TCE - ANEXO III - Preencher'!S40</f>
        <v>79.260000000000005</v>
      </c>
      <c r="S31" s="16">
        <f t="shared" si="3"/>
        <v>173.7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750.86999999999989</v>
      </c>
    </row>
    <row r="32" spans="1:28" x14ac:dyDescent="0.2">
      <c r="A32" s="8">
        <f>IFERROR(VLOOKUP(B32,'[1]DADOS (OCULTAR)'!$Q$3:$S$103,3,0),"")</f>
        <v>7267476001023</v>
      </c>
      <c r="B32" s="9" t="str">
        <f>'[1]TCE - ANEXO III - Preencher'!C41</f>
        <v>UPAE GRANDE RECIFE</v>
      </c>
      <c r="C32" s="10"/>
      <c r="D32" s="11" t="str">
        <f>'[1]TCE - ANEXO III - Preencher'!E41</f>
        <v>MARCOS ANTONIO RAMOS DE JESUS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3144-05</v>
      </c>
      <c r="G32" s="13">
        <f>IF('[1]TCE - ANEXO III - Preencher'!H41="","",'[1]TCE - ANEXO III - Preencher'!H41)</f>
        <v>44902</v>
      </c>
      <c r="H32" s="14">
        <f>'[1]TCE - ANEXO III - Preencher'!I41</f>
        <v>0</v>
      </c>
      <c r="I32" s="14">
        <f>'[1]TCE - ANEXO III - Preencher'!J41</f>
        <v>199.37</v>
      </c>
      <c r="J32" s="14">
        <f>'[1]TCE - ANEXO III - Preencher'!K41</f>
        <v>0</v>
      </c>
      <c r="K32" s="15">
        <f>'[1]TCE - ANEXO III - Preencher'!L41</f>
        <v>370.65</v>
      </c>
      <c r="L32" s="15">
        <f>'[1]TCE - ANEXO III - Preencher'!M41</f>
        <v>6.6</v>
      </c>
      <c r="M32" s="15">
        <f t="shared" si="1"/>
        <v>364.04999999999995</v>
      </c>
      <c r="N32" s="15">
        <f>'[1]TCE - ANEXO III - Preencher'!O41</f>
        <v>11.45</v>
      </c>
      <c r="O32" s="15">
        <f>'[1]TCE - ANEXO III - Preencher'!P41</f>
        <v>0</v>
      </c>
      <c r="P32" s="16">
        <f t="shared" si="2"/>
        <v>11.45</v>
      </c>
      <c r="Q32" s="15">
        <f>'[1]TCE - ANEXO III - Preencher'!R41</f>
        <v>219.96</v>
      </c>
      <c r="R32" s="15">
        <f>'[1]TCE - ANEXO III - Preencher'!S41</f>
        <v>79.260000000000005</v>
      </c>
      <c r="S32" s="16">
        <f t="shared" si="3"/>
        <v>140.69999999999999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715.56999999999994</v>
      </c>
    </row>
    <row r="33" spans="1:28" x14ac:dyDescent="0.2">
      <c r="A33" s="8">
        <f>IFERROR(VLOOKUP(B33,'[1]DADOS (OCULTAR)'!$Q$3:$S$103,3,0),"")</f>
        <v>7267476001023</v>
      </c>
      <c r="B33" s="9" t="str">
        <f>'[1]TCE - ANEXO III - Preencher'!C42</f>
        <v>UPAE GRANDE RECIFE</v>
      </c>
      <c r="C33" s="10"/>
      <c r="D33" s="11" t="str">
        <f>'[1]TCE - ANEXO III - Preencher'!E42</f>
        <v>MARCOS AUGUSTO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5142-30</v>
      </c>
      <c r="G33" s="13">
        <f>IF('[1]TCE - ANEXO III - Preencher'!H42="","",'[1]TCE - ANEXO III - Preencher'!H42)</f>
        <v>44903</v>
      </c>
      <c r="H33" s="14">
        <f>'[1]TCE - ANEXO III - Preencher'!I42</f>
        <v>0</v>
      </c>
      <c r="I33" s="14">
        <f>'[1]TCE - ANEXO III - Preencher'!J42</f>
        <v>241.1</v>
      </c>
      <c r="J33" s="14">
        <f>'[1]TCE - ANEXO III - Preencher'!K42</f>
        <v>0</v>
      </c>
      <c r="K33" s="15">
        <f>'[1]TCE - ANEXO III - Preencher'!L42</f>
        <v>370.65</v>
      </c>
      <c r="L33" s="15">
        <f>'[1]TCE - ANEXO III - Preencher'!M42</f>
        <v>6.6</v>
      </c>
      <c r="M33" s="15">
        <f t="shared" si="1"/>
        <v>364.04999999999995</v>
      </c>
      <c r="N33" s="15">
        <f>'[1]TCE - ANEXO III - Preencher'!O42</f>
        <v>11.45</v>
      </c>
      <c r="O33" s="15">
        <f>'[1]TCE - ANEXO III - Preencher'!P42</f>
        <v>0</v>
      </c>
      <c r="P33" s="16">
        <f t="shared" si="2"/>
        <v>11.45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616.6</v>
      </c>
    </row>
    <row r="34" spans="1:28" x14ac:dyDescent="0.2">
      <c r="A34" s="8">
        <f>IFERROR(VLOOKUP(B34,'[1]DADOS (OCULTAR)'!$Q$3:$S$103,3,0),"")</f>
        <v>7267476001023</v>
      </c>
      <c r="B34" s="9" t="str">
        <f>'[1]TCE - ANEXO III - Preencher'!C43</f>
        <v>UPAE GRANDE RECIFE</v>
      </c>
      <c r="C34" s="10"/>
      <c r="D34" s="11" t="str">
        <f>'[1]TCE - ANEXO III - Preencher'!E43</f>
        <v>MARIO LISBOA DE SEIXAS NETO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1231-05</v>
      </c>
      <c r="G34" s="13">
        <f>IF('[1]TCE - ANEXO III - Preencher'!H43="","",'[1]TCE - ANEXO III - Preencher'!H43)</f>
        <v>44904</v>
      </c>
      <c r="H34" s="14">
        <f>'[1]TCE - ANEXO III - Preencher'!I43</f>
        <v>0</v>
      </c>
      <c r="I34" s="14">
        <f>'[1]TCE - ANEXO III - Preencher'!J43</f>
        <v>1301.3800000000001</v>
      </c>
      <c r="J34" s="14">
        <f>'[1]TCE - ANEXO III - Preencher'!K43</f>
        <v>0</v>
      </c>
      <c r="K34" s="15">
        <f>'[1]TCE - ANEXO III - Preencher'!L43</f>
        <v>176.5</v>
      </c>
      <c r="L34" s="15">
        <f>'[1]TCE - ANEXO III - Preencher'!M43</f>
        <v>6.6</v>
      </c>
      <c r="M34" s="15">
        <f t="shared" si="1"/>
        <v>169.9</v>
      </c>
      <c r="N34" s="15">
        <f>'[1]TCE - ANEXO III - Preencher'!O43</f>
        <v>11.45</v>
      </c>
      <c r="O34" s="15">
        <f>'[1]TCE - ANEXO III - Preencher'!P43</f>
        <v>0</v>
      </c>
      <c r="P34" s="16">
        <f t="shared" si="2"/>
        <v>11.45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2000</v>
      </c>
      <c r="U34" s="15">
        <f>'[1]TCE - ANEXO III - Preencher'!V43</f>
        <v>0</v>
      </c>
      <c r="V34" s="16">
        <f t="shared" si="4"/>
        <v>2000</v>
      </c>
      <c r="W34" s="17" t="str">
        <f>IF('[1]TCE - ANEXO III - Preencher'!X43="","",'[1]TCE - ANEXO III - Preencher'!X43)</f>
        <v>AUXÍLIO MORADIA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3482.7300000000005</v>
      </c>
    </row>
    <row r="35" spans="1:28" x14ac:dyDescent="0.2">
      <c r="A35" s="8">
        <f>IFERROR(VLOOKUP(B35,'[1]DADOS (OCULTAR)'!$Q$3:$S$103,3,0),"")</f>
        <v>7267476001023</v>
      </c>
      <c r="B35" s="9" t="str">
        <f>'[1]TCE - ANEXO III - Preencher'!C44</f>
        <v>UPAE GRANDE RECIFE</v>
      </c>
      <c r="C35" s="10"/>
      <c r="D35" s="11" t="str">
        <f>'[1]TCE - ANEXO III - Preencher'!E44</f>
        <v>MATEUS DA SILVA ROSENDO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5143-20</v>
      </c>
      <c r="G35" s="13">
        <f>IF('[1]TCE - ANEXO III - Preencher'!H44="","",'[1]TCE - ANEXO III - Preencher'!H44)</f>
        <v>44905</v>
      </c>
      <c r="H35" s="14">
        <f>'[1]TCE - ANEXO III - Preencher'!I44</f>
        <v>0</v>
      </c>
      <c r="I35" s="14">
        <f>'[1]TCE - ANEXO III - Preencher'!J44</f>
        <v>182.52</v>
      </c>
      <c r="J35" s="14">
        <f>'[1]TCE - ANEXO III - Preencher'!K44</f>
        <v>0</v>
      </c>
      <c r="K35" s="15">
        <f>'[1]TCE - ANEXO III - Preencher'!L44</f>
        <v>370.65</v>
      </c>
      <c r="L35" s="15">
        <f>'[1]TCE - ANEXO III - Preencher'!M44</f>
        <v>6.6</v>
      </c>
      <c r="M35" s="15">
        <f t="shared" si="1"/>
        <v>364.04999999999995</v>
      </c>
      <c r="N35" s="15">
        <f>'[1]TCE - ANEXO III - Preencher'!O44</f>
        <v>11.45</v>
      </c>
      <c r="O35" s="15">
        <f>'[1]TCE - ANEXO III - Preencher'!P44</f>
        <v>0</v>
      </c>
      <c r="P35" s="16">
        <f t="shared" si="2"/>
        <v>11.45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558.02</v>
      </c>
    </row>
    <row r="36" spans="1:28" x14ac:dyDescent="0.2">
      <c r="A36" s="8">
        <f>IFERROR(VLOOKUP(B36,'[1]DADOS (OCULTAR)'!$Q$3:$S$103,3,0),"")</f>
        <v>7267476001023</v>
      </c>
      <c r="B36" s="9" t="str">
        <f>'[1]TCE - ANEXO III - Preencher'!C45</f>
        <v>UPAE GRANDE RECIFE</v>
      </c>
      <c r="C36" s="10"/>
      <c r="D36" s="11" t="str">
        <f>'[1]TCE - ANEXO III - Preencher'!E45</f>
        <v>MATEUS SOUZA DE AMORIM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4110-05</v>
      </c>
      <c r="G36" s="13">
        <f>IF('[1]TCE - ANEXO III - Preencher'!H45="","",'[1]TCE - ANEXO III - Preencher'!H45)</f>
        <v>44906</v>
      </c>
      <c r="H36" s="14">
        <f>'[1]TCE - ANEXO III - Preencher'!I45</f>
        <v>0</v>
      </c>
      <c r="I36" s="14">
        <f>'[1]TCE - ANEXO III - Preencher'!J45</f>
        <v>24.24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11.45</v>
      </c>
      <c r="O36" s="15">
        <f>'[1]TCE - ANEXO III - Preencher'!P45</f>
        <v>0</v>
      </c>
      <c r="P36" s="16">
        <f t="shared" si="2"/>
        <v>11.45</v>
      </c>
      <c r="Q36" s="15">
        <f>'[1]TCE - ANEXO III - Preencher'!R45</f>
        <v>219.96</v>
      </c>
      <c r="R36" s="15">
        <f>'[1]TCE - ANEXO III - Preencher'!S45</f>
        <v>36.36</v>
      </c>
      <c r="S36" s="16">
        <f t="shared" si="3"/>
        <v>183.60000000000002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219.29000000000002</v>
      </c>
    </row>
    <row r="37" spans="1:28" x14ac:dyDescent="0.2">
      <c r="A37" s="8">
        <f>IFERROR(VLOOKUP(B37,'[1]DADOS (OCULTAR)'!$Q$3:$S$103,3,0),"")</f>
        <v>7267476001023</v>
      </c>
      <c r="B37" s="9" t="str">
        <f>'[1]TCE - ANEXO III - Preencher'!C46</f>
        <v>UPAE GRANDE RECIFE</v>
      </c>
      <c r="C37" s="10"/>
      <c r="D37" s="11" t="str">
        <f>'[1]TCE - ANEXO III - Preencher'!E46</f>
        <v>MIRIAM MARTINS DE OLIVEIRA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5143-20</v>
      </c>
      <c r="G37" s="13">
        <f>IF('[1]TCE - ANEXO III - Preencher'!H46="","",'[1]TCE - ANEXO III - Preencher'!H46)</f>
        <v>44907</v>
      </c>
      <c r="H37" s="14">
        <f>'[1]TCE - ANEXO III - Preencher'!I46</f>
        <v>0</v>
      </c>
      <c r="I37" s="14">
        <f>'[1]TCE - ANEXO III - Preencher'!J46</f>
        <v>226.3</v>
      </c>
      <c r="J37" s="14">
        <f>'[1]TCE - ANEXO III - Preencher'!K46</f>
        <v>0</v>
      </c>
      <c r="K37" s="15">
        <f>'[1]TCE - ANEXO III - Preencher'!L46</f>
        <v>317.7</v>
      </c>
      <c r="L37" s="15">
        <f>'[1]TCE - ANEXO III - Preencher'!M46</f>
        <v>6.6</v>
      </c>
      <c r="M37" s="15">
        <f t="shared" si="1"/>
        <v>311.09999999999997</v>
      </c>
      <c r="N37" s="15">
        <f>'[1]TCE - ANEXO III - Preencher'!O46</f>
        <v>11.45</v>
      </c>
      <c r="O37" s="15">
        <f>'[1]TCE - ANEXO III - Preencher'!P46</f>
        <v>0</v>
      </c>
      <c r="P37" s="16">
        <f t="shared" si="2"/>
        <v>11.45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548.85</v>
      </c>
    </row>
    <row r="38" spans="1:28" x14ac:dyDescent="0.2">
      <c r="A38" s="8">
        <f>IFERROR(VLOOKUP(B38,'[1]DADOS (OCULTAR)'!$Q$3:$S$103,3,0),"")</f>
        <v>7267476001023</v>
      </c>
      <c r="B38" s="9" t="str">
        <f>'[1]TCE - ANEXO III - Preencher'!C47</f>
        <v>UPAE GRANDE RECIFE</v>
      </c>
      <c r="C38" s="10"/>
      <c r="D38" s="11" t="str">
        <f>'[1]TCE - ANEXO III - Preencher'!E47</f>
        <v>NATHALIA GUIMARÃES NICEAS DE ALBUQUERQUE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2238-10</v>
      </c>
      <c r="G38" s="13">
        <f>IF('[1]TCE - ANEXO III - Preencher'!H47="","",'[1]TCE - ANEXO III - Preencher'!H47)</f>
        <v>44908</v>
      </c>
      <c r="H38" s="14">
        <f>'[1]TCE - ANEXO III - Preencher'!I47</f>
        <v>0</v>
      </c>
      <c r="I38" s="14">
        <f>'[1]TCE - ANEXO III - Preencher'!J47</f>
        <v>337.43</v>
      </c>
      <c r="J38" s="14">
        <f>'[1]TCE - ANEXO III - Preencher'!K47</f>
        <v>0</v>
      </c>
      <c r="K38" s="15">
        <f>'[1]TCE - ANEXO III - Preencher'!L47</f>
        <v>176.5</v>
      </c>
      <c r="L38" s="15">
        <f>'[1]TCE - ANEXO III - Preencher'!M47</f>
        <v>6.6</v>
      </c>
      <c r="M38" s="15">
        <f t="shared" si="1"/>
        <v>169.9</v>
      </c>
      <c r="N38" s="15">
        <f>'[1]TCE - ANEXO III - Preencher'!O47</f>
        <v>11.45</v>
      </c>
      <c r="O38" s="15">
        <f>'[1]TCE - ANEXO III - Preencher'!P47</f>
        <v>0</v>
      </c>
      <c r="P38" s="16">
        <f t="shared" si="2"/>
        <v>11.45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518.78000000000009</v>
      </c>
    </row>
    <row r="39" spans="1:28" x14ac:dyDescent="0.2">
      <c r="A39" s="8">
        <f>IFERROR(VLOOKUP(B39,'[1]DADOS (OCULTAR)'!$Q$3:$S$103,3,0),"")</f>
        <v>7267476001023</v>
      </c>
      <c r="B39" s="9" t="str">
        <f>'[1]TCE - ANEXO III - Preencher'!C48</f>
        <v>UPAE GRANDE RECIFE</v>
      </c>
      <c r="C39" s="10"/>
      <c r="D39" s="11" t="str">
        <f>'[1]TCE - ANEXO III - Preencher'!E48</f>
        <v>PAULO FRANCISCO DA COSTA ARAÚJO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3144-05</v>
      </c>
      <c r="G39" s="13">
        <f>IF('[1]TCE - ANEXO III - Preencher'!H48="","",'[1]TCE - ANEXO III - Preencher'!H48)</f>
        <v>44909</v>
      </c>
      <c r="H39" s="14">
        <f>'[1]TCE - ANEXO III - Preencher'!I48</f>
        <v>0</v>
      </c>
      <c r="I39" s="14">
        <f>'[1]TCE - ANEXO III - Preencher'!J48</f>
        <v>201.84</v>
      </c>
      <c r="J39" s="14">
        <f>'[1]TCE - ANEXO III - Preencher'!K48</f>
        <v>0</v>
      </c>
      <c r="K39" s="15">
        <f>'[1]TCE - ANEXO III - Preencher'!L48</f>
        <v>370.65</v>
      </c>
      <c r="L39" s="15">
        <f>'[1]TCE - ANEXO III - Preencher'!M48</f>
        <v>6.6</v>
      </c>
      <c r="M39" s="15">
        <f t="shared" si="1"/>
        <v>364.04999999999995</v>
      </c>
      <c r="N39" s="15">
        <f>'[1]TCE - ANEXO III - Preencher'!O48</f>
        <v>11.45</v>
      </c>
      <c r="O39" s="15">
        <f>'[1]TCE - ANEXO III - Preencher'!P48</f>
        <v>0</v>
      </c>
      <c r="P39" s="16">
        <f t="shared" si="2"/>
        <v>11.45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577.34</v>
      </c>
    </row>
    <row r="40" spans="1:28" x14ac:dyDescent="0.2">
      <c r="A40" s="8">
        <f>IFERROR(VLOOKUP(B40,'[1]DADOS (OCULTAR)'!$Q$3:$S$103,3,0),"")</f>
        <v>7267476001023</v>
      </c>
      <c r="B40" s="9" t="str">
        <f>'[1]TCE - ANEXO III - Preencher'!C49</f>
        <v>UPAE GRANDE RECIFE</v>
      </c>
      <c r="C40" s="10"/>
      <c r="D40" s="11" t="str">
        <f>'[1]TCE - ANEXO III - Preencher'!E49</f>
        <v>PAULO ROBERTO DOS SANTOS FILHO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4221-10</v>
      </c>
      <c r="G40" s="13">
        <f>IF('[1]TCE - ANEXO III - Preencher'!H49="","",'[1]TCE - ANEXO III - Preencher'!H49)</f>
        <v>44910</v>
      </c>
      <c r="H40" s="14">
        <f>'[1]TCE - ANEXO III - Preencher'!I49</f>
        <v>0</v>
      </c>
      <c r="I40" s="14">
        <f>'[1]TCE - ANEXO III - Preencher'!J49</f>
        <v>223.17</v>
      </c>
      <c r="J40" s="14">
        <f>'[1]TCE - ANEXO III - Preencher'!K49</f>
        <v>0</v>
      </c>
      <c r="K40" s="15">
        <f>'[1]TCE - ANEXO III - Preencher'!L49</f>
        <v>264.75</v>
      </c>
      <c r="L40" s="15">
        <f>'[1]TCE - ANEXO III - Preencher'!M49</f>
        <v>6.6</v>
      </c>
      <c r="M40" s="15">
        <f t="shared" si="1"/>
        <v>258.14999999999998</v>
      </c>
      <c r="N40" s="15">
        <f>'[1]TCE - ANEXO III - Preencher'!O49</f>
        <v>11.45</v>
      </c>
      <c r="O40" s="15">
        <f>'[1]TCE - ANEXO III - Preencher'!P49</f>
        <v>0</v>
      </c>
      <c r="P40" s="16">
        <f t="shared" si="2"/>
        <v>11.45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77.569999999999993</v>
      </c>
      <c r="U40" s="15">
        <f>'[1]TCE - ANEXO III - Preencher'!V49</f>
        <v>0</v>
      </c>
      <c r="V40" s="16">
        <f t="shared" si="4"/>
        <v>77.569999999999993</v>
      </c>
      <c r="W40" s="17" t="str">
        <f>IF('[1]TCE - ANEXO III - Preencher'!X49="","",'[1]TCE - ANEXO III - Preencher'!X49)</f>
        <v>AUXÍLIO CRECHE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570.33999999999992</v>
      </c>
    </row>
    <row r="41" spans="1:28" x14ac:dyDescent="0.2">
      <c r="A41" s="8">
        <f>IFERROR(VLOOKUP(B41,'[1]DADOS (OCULTAR)'!$Q$3:$S$103,3,0),"")</f>
        <v>7267476001023</v>
      </c>
      <c r="B41" s="9" t="str">
        <f>'[1]TCE - ANEXO III - Preencher'!C50</f>
        <v>UPAE GRANDE RECIFE</v>
      </c>
      <c r="C41" s="10"/>
      <c r="D41" s="11" t="str">
        <f>'[1]TCE - ANEXO III - Preencher'!E50</f>
        <v>RAIZA TRAVASSO GOMES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4221-10</v>
      </c>
      <c r="G41" s="13">
        <f>IF('[1]TCE - ANEXO III - Preencher'!H50="","",'[1]TCE - ANEXO III - Preencher'!H50)</f>
        <v>44911</v>
      </c>
      <c r="H41" s="14">
        <f>'[1]TCE - ANEXO III - Preencher'!I50</f>
        <v>0</v>
      </c>
      <c r="I41" s="14">
        <f>'[1]TCE - ANEXO III - Preencher'!J50</f>
        <v>201.68</v>
      </c>
      <c r="J41" s="14">
        <f>'[1]TCE - ANEXO III - Preencher'!K50</f>
        <v>0</v>
      </c>
      <c r="K41" s="15">
        <f>'[1]TCE - ANEXO III - Preencher'!L50</f>
        <v>370.65</v>
      </c>
      <c r="L41" s="15">
        <f>'[1]TCE - ANEXO III - Preencher'!M50</f>
        <v>6.6</v>
      </c>
      <c r="M41" s="15">
        <f t="shared" si="1"/>
        <v>364.04999999999995</v>
      </c>
      <c r="N41" s="15">
        <f>'[1]TCE - ANEXO III - Preencher'!O50</f>
        <v>11.45</v>
      </c>
      <c r="O41" s="15">
        <f>'[1]TCE - ANEXO III - Preencher'!P50</f>
        <v>0</v>
      </c>
      <c r="P41" s="16">
        <f t="shared" si="2"/>
        <v>11.45</v>
      </c>
      <c r="Q41" s="15">
        <f>'[1]TCE - ANEXO III - Preencher'!R50</f>
        <v>252.96</v>
      </c>
      <c r="R41" s="15">
        <f>'[1]TCE - ANEXO III - Preencher'!S50</f>
        <v>79.260000000000005</v>
      </c>
      <c r="S41" s="16">
        <f t="shared" si="3"/>
        <v>173.7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750.88000000000011</v>
      </c>
    </row>
    <row r="42" spans="1:28" x14ac:dyDescent="0.2">
      <c r="A42" s="8">
        <f>IFERROR(VLOOKUP(B42,'[1]DADOS (OCULTAR)'!$Q$3:$S$103,3,0),"")</f>
        <v>7267476001023</v>
      </c>
      <c r="B42" s="9" t="str">
        <f>'[1]TCE - ANEXO III - Preencher'!C51</f>
        <v>UPAE GRANDE RECIFE</v>
      </c>
      <c r="C42" s="10"/>
      <c r="D42" s="11" t="str">
        <f>'[1]TCE - ANEXO III - Preencher'!E51</f>
        <v xml:space="preserve">REBECA CANÁRIO FÉLIX E SOUZA 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>
        <f>IF('[1]TCE - ANEXO III - Preencher'!H51="","",'[1]TCE - ANEXO III - Preencher'!H51)</f>
        <v>44912</v>
      </c>
      <c r="H42" s="14">
        <f>'[1]TCE - ANEXO III - Preencher'!I51</f>
        <v>0</v>
      </c>
      <c r="I42" s="14">
        <f>'[1]TCE - ANEXO III - Preencher'!J51</f>
        <v>604.89</v>
      </c>
      <c r="J42" s="14">
        <f>'[1]TCE - ANEXO III - Preencher'!K51</f>
        <v>0</v>
      </c>
      <c r="K42" s="15">
        <f>'[1]TCE - ANEXO III - Preencher'!L51</f>
        <v>370.65</v>
      </c>
      <c r="L42" s="15">
        <f>'[1]TCE - ANEXO III - Preencher'!M51</f>
        <v>6.6</v>
      </c>
      <c r="M42" s="15">
        <f t="shared" si="1"/>
        <v>364.04999999999995</v>
      </c>
      <c r="N42" s="15">
        <f>'[1]TCE - ANEXO III - Preencher'!O51</f>
        <v>11.45</v>
      </c>
      <c r="O42" s="15">
        <f>'[1]TCE - ANEXO III - Preencher'!P51</f>
        <v>0</v>
      </c>
      <c r="P42" s="16">
        <f t="shared" si="2"/>
        <v>11.45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1500</v>
      </c>
      <c r="U42" s="15">
        <f>'[1]TCE - ANEXO III - Preencher'!V51</f>
        <v>0</v>
      </c>
      <c r="V42" s="16">
        <f t="shared" si="4"/>
        <v>1500</v>
      </c>
      <c r="W42" s="17" t="str">
        <f>IF('[1]TCE - ANEXO III - Preencher'!X51="","",'[1]TCE - ANEXO III - Preencher'!X51)</f>
        <v>AUXÍLIO MORADIA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2480.39</v>
      </c>
    </row>
    <row r="43" spans="1:28" x14ac:dyDescent="0.2">
      <c r="A43" s="8">
        <f>IFERROR(VLOOKUP(B43,'[1]DADOS (OCULTAR)'!$Q$3:$S$103,3,0),"")</f>
        <v>7267476001023</v>
      </c>
      <c r="B43" s="9" t="str">
        <f>'[1]TCE - ANEXO III - Preencher'!C52</f>
        <v>UPAE GRANDE RECIFE</v>
      </c>
      <c r="C43" s="10"/>
      <c r="D43" s="11" t="str">
        <f>'[1]TCE - ANEXO III - Preencher'!E52</f>
        <v>RENATA SILVA DA MOTA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4221-10</v>
      </c>
      <c r="G43" s="13">
        <f>IF('[1]TCE - ANEXO III - Preencher'!H52="","",'[1]TCE - ANEXO III - Preencher'!H52)</f>
        <v>44913</v>
      </c>
      <c r="H43" s="14">
        <f>'[1]TCE - ANEXO III - Preencher'!I52</f>
        <v>0</v>
      </c>
      <c r="I43" s="14">
        <f>'[1]TCE - ANEXO III - Preencher'!J52</f>
        <v>201.93</v>
      </c>
      <c r="J43" s="14">
        <f>'[1]TCE - ANEXO III - Preencher'!K52</f>
        <v>0</v>
      </c>
      <c r="K43" s="15">
        <f>'[1]TCE - ANEXO III - Preencher'!L52</f>
        <v>370.65</v>
      </c>
      <c r="L43" s="15">
        <f>'[1]TCE - ANEXO III - Preencher'!M52</f>
        <v>6.6</v>
      </c>
      <c r="M43" s="15">
        <f t="shared" si="1"/>
        <v>364.04999999999995</v>
      </c>
      <c r="N43" s="15">
        <f>'[1]TCE - ANEXO III - Preencher'!O52</f>
        <v>11.45</v>
      </c>
      <c r="O43" s="15">
        <f>'[1]TCE - ANEXO III - Preencher'!P52</f>
        <v>0</v>
      </c>
      <c r="P43" s="16">
        <f t="shared" si="2"/>
        <v>11.45</v>
      </c>
      <c r="Q43" s="15">
        <f>'[1]TCE - ANEXO III - Preencher'!R52</f>
        <v>252.96</v>
      </c>
      <c r="R43" s="15">
        <f>'[1]TCE - ANEXO III - Preencher'!S52</f>
        <v>79.260000000000005</v>
      </c>
      <c r="S43" s="16">
        <f t="shared" si="3"/>
        <v>173.7</v>
      </c>
      <c r="T43" s="15">
        <f>'[1]TCE - ANEXO III - Preencher'!U52</f>
        <v>77.569999999999993</v>
      </c>
      <c r="U43" s="15">
        <f>'[1]TCE - ANEXO III - Preencher'!V52</f>
        <v>0</v>
      </c>
      <c r="V43" s="16">
        <f t="shared" si="4"/>
        <v>77.569999999999993</v>
      </c>
      <c r="W43" s="17" t="str">
        <f>IF('[1]TCE - ANEXO III - Preencher'!X52="","",'[1]TCE - ANEXO III - Preencher'!X52)</f>
        <v>AUXÍLIO CRECHE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828.7</v>
      </c>
    </row>
    <row r="44" spans="1:28" x14ac:dyDescent="0.2">
      <c r="A44" s="8">
        <f>IFERROR(VLOOKUP(B44,'[1]DADOS (OCULTAR)'!$Q$3:$S$103,3,0),"")</f>
        <v>7267476001023</v>
      </c>
      <c r="B44" s="9" t="str">
        <f>'[1]TCE - ANEXO III - Preencher'!C53</f>
        <v>UPAE GRANDE RECIFE</v>
      </c>
      <c r="C44" s="10"/>
      <c r="D44" s="11" t="str">
        <f>'[1]TCE - ANEXO III - Preencher'!E53</f>
        <v>RENILDO JOSÉ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5174-10</v>
      </c>
      <c r="G44" s="13">
        <f>IF('[1]TCE - ANEXO III - Preencher'!H53="","",'[1]TCE - ANEXO III - Preencher'!H53)</f>
        <v>44914</v>
      </c>
      <c r="H44" s="14">
        <f>'[1]TCE - ANEXO III - Preencher'!I53</f>
        <v>0</v>
      </c>
      <c r="I44" s="14">
        <f>'[1]TCE - ANEXO III - Preencher'!J53</f>
        <v>202</v>
      </c>
      <c r="J44" s="14">
        <f>'[1]TCE - ANEXO III - Preencher'!K53</f>
        <v>0</v>
      </c>
      <c r="K44" s="15">
        <f>'[1]TCE - ANEXO III - Preencher'!L53</f>
        <v>264.75</v>
      </c>
      <c r="L44" s="15">
        <f>'[1]TCE - ANEXO III - Preencher'!M53</f>
        <v>6.6</v>
      </c>
      <c r="M44" s="15">
        <f t="shared" si="1"/>
        <v>258.14999999999998</v>
      </c>
      <c r="N44" s="15">
        <f>'[1]TCE - ANEXO III - Preencher'!O53</f>
        <v>11.45</v>
      </c>
      <c r="O44" s="15">
        <f>'[1]TCE - ANEXO III - Preencher'!P53</f>
        <v>0</v>
      </c>
      <c r="P44" s="16">
        <f t="shared" si="2"/>
        <v>11.45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77.569999999999993</v>
      </c>
      <c r="U44" s="15">
        <f>'[1]TCE - ANEXO III - Preencher'!V53</f>
        <v>0</v>
      </c>
      <c r="V44" s="16">
        <f t="shared" si="4"/>
        <v>77.569999999999993</v>
      </c>
      <c r="W44" s="17" t="str">
        <f>IF('[1]TCE - ANEXO III - Preencher'!X53="","",'[1]TCE - ANEXO III - Preencher'!X53)</f>
        <v>AUXÍLIO CRECHE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549.16999999999996</v>
      </c>
    </row>
    <row r="45" spans="1:28" x14ac:dyDescent="0.2">
      <c r="A45" s="8">
        <f>IFERROR(VLOOKUP(B45,'[1]DADOS (OCULTAR)'!$Q$3:$S$103,3,0),"")</f>
        <v>7267476001023</v>
      </c>
      <c r="B45" s="9" t="str">
        <f>'[1]TCE - ANEXO III - Preencher'!C54</f>
        <v>UPAE GRANDE RECIFE</v>
      </c>
      <c r="C45" s="10"/>
      <c r="D45" s="11" t="str">
        <f>'[1]TCE - ANEXO III - Preencher'!E54</f>
        <v>RIVALDO MARTINS DE OLIVEIRA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5174-10</v>
      </c>
      <c r="G45" s="13">
        <f>IF('[1]TCE - ANEXO III - Preencher'!H54="","",'[1]TCE - ANEXO III - Preencher'!H54)</f>
        <v>44915</v>
      </c>
      <c r="H45" s="14">
        <f>'[1]TCE - ANEXO III - Preencher'!I54</f>
        <v>0</v>
      </c>
      <c r="I45" s="14">
        <f>'[1]TCE - ANEXO III - Preencher'!J54</f>
        <v>183.9</v>
      </c>
      <c r="J45" s="14">
        <f>'[1]TCE - ANEXO III - Preencher'!K54</f>
        <v>0</v>
      </c>
      <c r="K45" s="15">
        <f>'[1]TCE - ANEXO III - Preencher'!L54</f>
        <v>529.5</v>
      </c>
      <c r="L45" s="15">
        <f>'[1]TCE - ANEXO III - Preencher'!M54</f>
        <v>6.6</v>
      </c>
      <c r="M45" s="15">
        <f t="shared" si="1"/>
        <v>522.9</v>
      </c>
      <c r="N45" s="15">
        <f>'[1]TCE - ANEXO III - Preencher'!O54</f>
        <v>11.45</v>
      </c>
      <c r="O45" s="15">
        <f>'[1]TCE - ANEXO III - Preencher'!P54</f>
        <v>0</v>
      </c>
      <c r="P45" s="16">
        <f t="shared" si="2"/>
        <v>11.45</v>
      </c>
      <c r="Q45" s="15">
        <f>'[1]TCE - ANEXO III - Preencher'!R54</f>
        <v>185.76</v>
      </c>
      <c r="R45" s="15">
        <f>'[1]TCE - ANEXO III - Preencher'!S54</f>
        <v>79.260000000000005</v>
      </c>
      <c r="S45" s="16">
        <f t="shared" si="3"/>
        <v>106.49999999999999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AUXÍLIO CRECHE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824.75</v>
      </c>
    </row>
    <row r="46" spans="1:28" x14ac:dyDescent="0.2">
      <c r="A46" s="8">
        <f>IFERROR(VLOOKUP(B46,'[1]DADOS (OCULTAR)'!$Q$3:$S$103,3,0),"")</f>
        <v>7267476001023</v>
      </c>
      <c r="B46" s="9" t="str">
        <f>'[1]TCE - ANEXO III - Preencher'!C55</f>
        <v>UPAE GRANDE RECIFE</v>
      </c>
      <c r="C46" s="10"/>
      <c r="D46" s="11" t="str">
        <f>'[1]TCE - ANEXO III - Preencher'!E55</f>
        <v>ROSIMERE CRISTINA OLIVEIRA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44916</v>
      </c>
      <c r="H46" s="14">
        <f>'[1]TCE - ANEXO III - Preencher'!I55</f>
        <v>0</v>
      </c>
      <c r="I46" s="14">
        <f>'[1]TCE - ANEXO III - Preencher'!J55</f>
        <v>259.66000000000003</v>
      </c>
      <c r="J46" s="14">
        <f>'[1]TCE - ANEXO III - Preencher'!K55</f>
        <v>0</v>
      </c>
      <c r="K46" s="15">
        <f>'[1]TCE - ANEXO III - Preencher'!L55</f>
        <v>370.65</v>
      </c>
      <c r="L46" s="15">
        <f>'[1]TCE - ANEXO III - Preencher'!M55</f>
        <v>6.6</v>
      </c>
      <c r="M46" s="15">
        <f t="shared" si="1"/>
        <v>364.04999999999995</v>
      </c>
      <c r="N46" s="15">
        <f>'[1]TCE - ANEXO III - Preencher'!O55</f>
        <v>11.45</v>
      </c>
      <c r="O46" s="15">
        <f>'[1]TCE - ANEXO III - Preencher'!P55</f>
        <v>0</v>
      </c>
      <c r="P46" s="16">
        <f t="shared" si="2"/>
        <v>11.45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69.41</v>
      </c>
      <c r="U46" s="15">
        <f>'[1]TCE - ANEXO III - Preencher'!V55</f>
        <v>0</v>
      </c>
      <c r="V46" s="16">
        <f t="shared" si="4"/>
        <v>69.41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704.57</v>
      </c>
    </row>
    <row r="47" spans="1:28" x14ac:dyDescent="0.2">
      <c r="A47" s="8">
        <f>IFERROR(VLOOKUP(B47,'[1]DADOS (OCULTAR)'!$Q$3:$S$103,3,0),"")</f>
        <v>7267476001023</v>
      </c>
      <c r="B47" s="9" t="str">
        <f>'[1]TCE - ANEXO III - Preencher'!C56</f>
        <v>UPAE GRANDE RECIFE</v>
      </c>
      <c r="C47" s="10"/>
      <c r="D47" s="11" t="str">
        <f>'[1]TCE - ANEXO III - Preencher'!E56</f>
        <v>RUAN RODRIGO SANTOS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5174-10</v>
      </c>
      <c r="G47" s="13">
        <f>IF('[1]TCE - ANEXO III - Preencher'!H56="","",'[1]TCE - ANEXO III - Preencher'!H56)</f>
        <v>44917</v>
      </c>
      <c r="H47" s="14">
        <f>'[1]TCE - ANEXO III - Preencher'!I56</f>
        <v>0</v>
      </c>
      <c r="I47" s="14">
        <f>'[1]TCE - ANEXO III - Preencher'!J56</f>
        <v>243.78</v>
      </c>
      <c r="J47" s="14">
        <f>'[1]TCE - ANEXO III - Preencher'!K56</f>
        <v>0</v>
      </c>
      <c r="K47" s="15">
        <f>'[1]TCE - ANEXO III - Preencher'!L56</f>
        <v>529.5</v>
      </c>
      <c r="L47" s="15">
        <f>'[1]TCE - ANEXO III - Preencher'!M56</f>
        <v>6.6</v>
      </c>
      <c r="M47" s="15">
        <f t="shared" si="1"/>
        <v>522.9</v>
      </c>
      <c r="N47" s="15">
        <f>'[1]TCE - ANEXO III - Preencher'!O56</f>
        <v>11.45</v>
      </c>
      <c r="O47" s="15">
        <f>'[1]TCE - ANEXO III - Preencher'!P56</f>
        <v>0</v>
      </c>
      <c r="P47" s="16">
        <f t="shared" si="2"/>
        <v>11.45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77.569999999999993</v>
      </c>
      <c r="U47" s="15">
        <f>'[1]TCE - ANEXO III - Preencher'!V56</f>
        <v>0</v>
      </c>
      <c r="V47" s="16">
        <f t="shared" si="4"/>
        <v>77.569999999999993</v>
      </c>
      <c r="W47" s="17" t="str">
        <f>IF('[1]TCE - ANEXO III - Preencher'!X56="","",'[1]TCE - ANEXO III - Preencher'!X56)</f>
        <v>AUXÍLIIO CRECHE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855.7</v>
      </c>
    </row>
    <row r="48" spans="1:28" x14ac:dyDescent="0.2">
      <c r="A48" s="8">
        <f>IFERROR(VLOOKUP(B48,'[1]DADOS (OCULTAR)'!$Q$3:$S$103,3,0),"")</f>
        <v>7267476001023</v>
      </c>
      <c r="B48" s="9" t="str">
        <f>'[1]TCE - ANEXO III - Preencher'!C57</f>
        <v>UPAE GRANDE RECIFE</v>
      </c>
      <c r="C48" s="10"/>
      <c r="D48" s="11" t="str">
        <f>'[1]TCE - ANEXO III - Preencher'!E57</f>
        <v>RUDIMAR LUIZ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5174-10</v>
      </c>
      <c r="G48" s="13">
        <f>IF('[1]TCE - ANEXO III - Preencher'!H57="","",'[1]TCE - ANEXO III - Preencher'!H57)</f>
        <v>44918</v>
      </c>
      <c r="H48" s="14">
        <f>'[1]TCE - ANEXO III - Preencher'!I57</f>
        <v>0</v>
      </c>
      <c r="I48" s="14">
        <f>'[1]TCE - ANEXO III - Preencher'!J57</f>
        <v>237.7</v>
      </c>
      <c r="J48" s="14">
        <f>'[1]TCE - ANEXO III - Preencher'!K57</f>
        <v>0</v>
      </c>
      <c r="K48" s="15">
        <f>'[1]TCE - ANEXO III - Preencher'!L57</f>
        <v>529.5</v>
      </c>
      <c r="L48" s="15">
        <f>'[1]TCE - ANEXO III - Preencher'!M57</f>
        <v>6.6</v>
      </c>
      <c r="M48" s="15">
        <f t="shared" si="1"/>
        <v>522.9</v>
      </c>
      <c r="N48" s="15">
        <f>'[1]TCE - ANEXO III - Preencher'!O57</f>
        <v>11.44</v>
      </c>
      <c r="O48" s="15">
        <f>'[1]TCE - ANEXO III - Preencher'!P57</f>
        <v>0</v>
      </c>
      <c r="P48" s="16">
        <f t="shared" si="2"/>
        <v>11.44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AUXÍLIIO CRECHE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772.04</v>
      </c>
    </row>
    <row r="49" spans="1:28" x14ac:dyDescent="0.2">
      <c r="A49" s="8">
        <f>IFERROR(VLOOKUP(B49,'[1]DADOS (OCULTAR)'!$Q$3:$S$103,3,0),"")</f>
        <v>7267476001023</v>
      </c>
      <c r="B49" s="9" t="str">
        <f>'[1]TCE - ANEXO III - Preencher'!C58</f>
        <v>UPAE GRANDE RECIFE</v>
      </c>
      <c r="C49" s="10"/>
      <c r="D49" s="11" t="str">
        <f>'[1]TCE - ANEXO III - Preencher'!E58</f>
        <v>SANDRA MICHELE DOS SANTOS QUEIROZ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>
        <f>IF('[1]TCE - ANEXO III - Preencher'!H58="","",'[1]TCE - ANEXO III - Preencher'!H58)</f>
        <v>44919</v>
      </c>
      <c r="H49" s="14">
        <f>'[1]TCE - ANEXO III - Preencher'!I58</f>
        <v>0</v>
      </c>
      <c r="I49" s="14">
        <f>'[1]TCE - ANEXO III - Preencher'!J58</f>
        <v>253.69</v>
      </c>
      <c r="J49" s="14">
        <f>'[1]TCE - ANEXO III - Preencher'!K58</f>
        <v>0</v>
      </c>
      <c r="K49" s="15">
        <f>'[1]TCE - ANEXO III - Preencher'!L58</f>
        <v>370.65</v>
      </c>
      <c r="L49" s="15">
        <f>'[1]TCE - ANEXO III - Preencher'!M58</f>
        <v>6.6</v>
      </c>
      <c r="M49" s="15">
        <f t="shared" si="1"/>
        <v>364.04999999999995</v>
      </c>
      <c r="N49" s="15">
        <f>'[1]TCE - ANEXO III - Preencher'!O58</f>
        <v>11.44</v>
      </c>
      <c r="O49" s="15">
        <f>'[1]TCE - ANEXO III - Preencher'!P58</f>
        <v>0</v>
      </c>
      <c r="P49" s="16">
        <f t="shared" si="2"/>
        <v>11.44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629.18000000000006</v>
      </c>
    </row>
    <row r="50" spans="1:28" x14ac:dyDescent="0.2">
      <c r="A50" s="8">
        <f>IFERROR(VLOOKUP(B50,'[1]DADOS (OCULTAR)'!$Q$3:$S$103,3,0),"")</f>
        <v>7267476001023</v>
      </c>
      <c r="B50" s="9" t="str">
        <f>'[1]TCE - ANEXO III - Preencher'!C59</f>
        <v>UPAE GRANDE RECIFE</v>
      </c>
      <c r="C50" s="10"/>
      <c r="D50" s="11" t="str">
        <f>'[1]TCE - ANEXO III - Preencher'!E59</f>
        <v>SUENILDO DE OLIVEIRA FILHO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5174-10</v>
      </c>
      <c r="G50" s="13">
        <f>IF('[1]TCE - ANEXO III - Preencher'!H59="","",'[1]TCE - ANEXO III - Preencher'!H59)</f>
        <v>44920</v>
      </c>
      <c r="H50" s="14">
        <f>'[1]TCE - ANEXO III - Preencher'!I59</f>
        <v>0</v>
      </c>
      <c r="I50" s="14">
        <f>'[1]TCE - ANEXO III - Preencher'!J59</f>
        <v>198.67</v>
      </c>
      <c r="J50" s="14">
        <f>'[1]TCE - ANEXO III - Preencher'!K59</f>
        <v>0</v>
      </c>
      <c r="K50" s="15">
        <f>'[1]TCE - ANEXO III - Preencher'!L59</f>
        <v>370.65</v>
      </c>
      <c r="L50" s="15">
        <f>'[1]TCE - ANEXO III - Preencher'!M59</f>
        <v>6.6</v>
      </c>
      <c r="M50" s="15">
        <f t="shared" si="1"/>
        <v>364.04999999999995</v>
      </c>
      <c r="N50" s="15">
        <f>'[1]TCE - ANEXO III - Preencher'!O59</f>
        <v>11.44</v>
      </c>
      <c r="O50" s="15">
        <f>'[1]TCE - ANEXO III - Preencher'!P59</f>
        <v>0</v>
      </c>
      <c r="P50" s="16">
        <f t="shared" si="2"/>
        <v>11.44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574.16</v>
      </c>
    </row>
    <row r="51" spans="1:28" x14ac:dyDescent="0.2">
      <c r="A51" s="8">
        <f>IFERROR(VLOOKUP(B51,'[1]DADOS (OCULTAR)'!$Q$3:$S$103,3,0),"")</f>
        <v>7267476001023</v>
      </c>
      <c r="B51" s="9" t="str">
        <f>'[1]TCE - ANEXO III - Preencher'!C60</f>
        <v>UPAE GRANDE RECIFE</v>
      </c>
      <c r="C51" s="10"/>
      <c r="D51" s="11" t="str">
        <f>'[1]TCE - ANEXO III - Preencher'!E60</f>
        <v>VALDIR RODRIGUES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4221-10</v>
      </c>
      <c r="G51" s="13">
        <f>IF('[1]TCE - ANEXO III - Preencher'!H60="","",'[1]TCE - ANEXO III - Preencher'!H60)</f>
        <v>44921</v>
      </c>
      <c r="H51" s="14">
        <f>'[1]TCE - ANEXO III - Preencher'!I60</f>
        <v>0</v>
      </c>
      <c r="I51" s="14">
        <f>'[1]TCE - ANEXO III - Preencher'!J60</f>
        <v>201.68</v>
      </c>
      <c r="J51" s="14">
        <f>'[1]TCE - ANEXO III - Preencher'!K60</f>
        <v>0</v>
      </c>
      <c r="K51" s="15">
        <f>'[1]TCE - ANEXO III - Preencher'!L60</f>
        <v>370.65</v>
      </c>
      <c r="L51" s="15">
        <f>'[1]TCE - ANEXO III - Preencher'!M60</f>
        <v>6.6</v>
      </c>
      <c r="M51" s="15">
        <f t="shared" si="1"/>
        <v>364.04999999999995</v>
      </c>
      <c r="N51" s="15">
        <f>'[1]TCE - ANEXO III - Preencher'!O60</f>
        <v>11.45</v>
      </c>
      <c r="O51" s="15">
        <f>'[1]TCE - ANEXO III - Preencher'!P60</f>
        <v>0</v>
      </c>
      <c r="P51" s="16">
        <f t="shared" si="2"/>
        <v>11.45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577.18000000000006</v>
      </c>
    </row>
    <row r="52" spans="1:28" x14ac:dyDescent="0.2">
      <c r="A52" s="8">
        <f>IFERROR(VLOOKUP(B52,'[1]DADOS (OCULTAR)'!$Q$3:$S$103,3,0),"")</f>
        <v>7267476001023</v>
      </c>
      <c r="B52" s="9" t="str">
        <f>'[1]TCE - ANEXO III - Preencher'!C61</f>
        <v>UPAE GRANDE RECIFE</v>
      </c>
      <c r="C52" s="10"/>
      <c r="D52" s="11" t="str">
        <f>'[1]TCE - ANEXO III - Preencher'!E61</f>
        <v>VERON CLAUDINO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4110-05</v>
      </c>
      <c r="G52" s="13">
        <f>IF('[1]TCE - ANEXO III - Preencher'!H61="","",'[1]TCE - ANEXO III - Preencher'!H61)</f>
        <v>44922</v>
      </c>
      <c r="H52" s="14">
        <f>'[1]TCE - ANEXO III - Preencher'!I61</f>
        <v>0</v>
      </c>
      <c r="I52" s="14">
        <f>'[1]TCE - ANEXO III - Preencher'!J61</f>
        <v>26.96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11.45</v>
      </c>
      <c r="O52" s="15">
        <f>'[1]TCE - ANEXO III - Preencher'!P61</f>
        <v>0</v>
      </c>
      <c r="P52" s="16">
        <f t="shared" si="2"/>
        <v>11.45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38.409999999999997</v>
      </c>
    </row>
    <row r="53" spans="1:28" x14ac:dyDescent="0.2">
      <c r="A53" s="8">
        <f>IFERROR(VLOOKUP(B53,'[1]DADOS (OCULTAR)'!$Q$3:$S$103,3,0),"")</f>
        <v>7267476001023</v>
      </c>
      <c r="B53" s="9" t="str">
        <f>'[1]TCE - ANEXO III - Preencher'!C62</f>
        <v>UPAE GRANDE RECIFE</v>
      </c>
      <c r="C53" s="10"/>
      <c r="D53" s="11" t="str">
        <f>'[1]TCE - ANEXO III - Preencher'!E62</f>
        <v>WALDERIO PEREIRA NUNES DE OLIVEIRA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5174-10</v>
      </c>
      <c r="G53" s="13">
        <f>IF('[1]TCE - ANEXO III - Preencher'!H62="","",'[1]TCE - ANEXO III - Preencher'!H62)</f>
        <v>44923</v>
      </c>
      <c r="H53" s="14">
        <f>'[1]TCE - ANEXO III - Preencher'!I62</f>
        <v>0</v>
      </c>
      <c r="I53" s="14">
        <f>'[1]TCE - ANEXO III - Preencher'!J62</f>
        <v>157</v>
      </c>
      <c r="J53" s="14">
        <f>'[1]TCE - ANEXO III - Preencher'!K62</f>
        <v>0</v>
      </c>
      <c r="K53" s="15">
        <f>'[1]TCE - ANEXO III - Preencher'!L62</f>
        <v>370.65</v>
      </c>
      <c r="L53" s="15">
        <f>'[1]TCE - ANEXO III - Preencher'!M62</f>
        <v>6.6</v>
      </c>
      <c r="M53" s="15">
        <f t="shared" si="1"/>
        <v>364.04999999999995</v>
      </c>
      <c r="N53" s="15">
        <f>'[1]TCE - ANEXO III - Preencher'!O62</f>
        <v>11.45</v>
      </c>
      <c r="O53" s="15">
        <f>'[1]TCE - ANEXO III - Preencher'!P62</f>
        <v>0</v>
      </c>
      <c r="P53" s="16">
        <f t="shared" si="2"/>
        <v>11.45</v>
      </c>
      <c r="Q53" s="15">
        <f>'[1]TCE - ANEXO III - Preencher'!R62</f>
        <v>174.56</v>
      </c>
      <c r="R53" s="15">
        <f>'[1]TCE - ANEXO III - Preencher'!S62</f>
        <v>79.260000000000005</v>
      </c>
      <c r="S53" s="16">
        <f t="shared" si="3"/>
        <v>95.3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627.79999999999995</v>
      </c>
    </row>
    <row r="54" spans="1:28" x14ac:dyDescent="0.2">
      <c r="A54" s="8">
        <f>IFERROR(VLOOKUP(B54,'[1]DADOS (OCULTAR)'!$Q$3:$S$103,3,0),"")</f>
        <v>7267476001023</v>
      </c>
      <c r="B54" s="9" t="str">
        <f>'[1]TCE - ANEXO III - Preencher'!C63</f>
        <v>UPAE GRANDE RECIFE</v>
      </c>
      <c r="C54" s="10"/>
      <c r="D54" s="11" t="str">
        <f>'[1]TCE - ANEXO III - Preencher'!E63</f>
        <v>WILDIANE PEREIRA DA COSTA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44924</v>
      </c>
      <c r="H54" s="14">
        <f>'[1]TCE - ANEXO III - Preencher'!I63</f>
        <v>0</v>
      </c>
      <c r="I54" s="14">
        <f>'[1]TCE - ANEXO III - Preencher'!J63</f>
        <v>213.47</v>
      </c>
      <c r="J54" s="14">
        <f>'[1]TCE - ANEXO III - Preencher'!K63</f>
        <v>0</v>
      </c>
      <c r="K54" s="15">
        <f>'[1]TCE - ANEXO III - Preencher'!L63</f>
        <v>370.65</v>
      </c>
      <c r="L54" s="15">
        <f>'[1]TCE - ANEXO III - Preencher'!M63</f>
        <v>6.6</v>
      </c>
      <c r="M54" s="15">
        <f t="shared" si="1"/>
        <v>364.04999999999995</v>
      </c>
      <c r="N54" s="15">
        <f>'[1]TCE - ANEXO III - Preencher'!O63</f>
        <v>11.44</v>
      </c>
      <c r="O54" s="15">
        <f>'[1]TCE - ANEXO III - Preencher'!P63</f>
        <v>0</v>
      </c>
      <c r="P54" s="16">
        <f t="shared" si="2"/>
        <v>11.44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588.96</v>
      </c>
    </row>
    <row r="55" spans="1:28" x14ac:dyDescent="0.2">
      <c r="A55" s="8">
        <f>IFERROR(VLOOKUP(B55,'[1]DADOS (OCULTAR)'!$Q$3:$S$103,3,0),"")</f>
        <v>7267476001023</v>
      </c>
      <c r="B55" s="9" t="str">
        <f>'[1]TCE - ANEXO III - Preencher'!C64</f>
        <v>UPAE GRANDE RECIFE</v>
      </c>
      <c r="C55" s="10"/>
      <c r="D55" s="11" t="str">
        <f>'[1]TCE - ANEXO III - Preencher'!E64</f>
        <v>WILLAMS ALBERTO DOS SANTOS SILVA FERREIRA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44925</v>
      </c>
      <c r="H55" s="14">
        <f>'[1]TCE - ANEXO III - Preencher'!I64</f>
        <v>0</v>
      </c>
      <c r="I55" s="14">
        <f>'[1]TCE - ANEXO III - Preencher'!J64</f>
        <v>297.42</v>
      </c>
      <c r="J55" s="14">
        <f>'[1]TCE - ANEXO III - Preencher'!K64</f>
        <v>0</v>
      </c>
      <c r="K55" s="15">
        <f>'[1]TCE - ANEXO III - Preencher'!L64</f>
        <v>370.65</v>
      </c>
      <c r="L55" s="15">
        <f>'[1]TCE - ANEXO III - Preencher'!M64</f>
        <v>6.6</v>
      </c>
      <c r="M55" s="15">
        <f t="shared" si="1"/>
        <v>364.04999999999995</v>
      </c>
      <c r="N55" s="15">
        <f>'[1]TCE - ANEXO III - Preencher'!O64</f>
        <v>11.44</v>
      </c>
      <c r="O55" s="15">
        <f>'[1]TCE - ANEXO III - Preencher'!P64</f>
        <v>0</v>
      </c>
      <c r="P55" s="16">
        <f t="shared" si="2"/>
        <v>11.44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118.24</v>
      </c>
      <c r="U55" s="15">
        <f>'[1]TCE - ANEXO III - Preencher'!V64</f>
        <v>0</v>
      </c>
      <c r="V55" s="16">
        <f t="shared" si="4"/>
        <v>118.24</v>
      </c>
      <c r="W55" s="17" t="str">
        <f>IF('[1]TCE - ANEXO III - Preencher'!X64="","",'[1]TCE - ANEXO III - Preencher'!X64)</f>
        <v>AUXÍLIO CRECHE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791.15000000000009</v>
      </c>
    </row>
    <row r="56" spans="1:28" x14ac:dyDescent="0.2">
      <c r="A56" s="8">
        <f>IFERROR(VLOOKUP(B56,'[1]DADOS (OCULTAR)'!$Q$3:$S$103,3,0),"")</f>
        <v>7267476001023</v>
      </c>
      <c r="B56" s="9" t="str">
        <f>'[1]TCE - ANEXO III - Preencher'!C65</f>
        <v>UPAE GRANDE RECIFE</v>
      </c>
      <c r="C56" s="10"/>
      <c r="D56" s="11" t="str">
        <f>'[1]TCE - ANEXO III - Preencher'!E65</f>
        <v>WILLYANA LÚCIA FLOR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4221-10</v>
      </c>
      <c r="G56" s="13">
        <f>IF('[1]TCE - ANEXO III - Preencher'!H65="","",'[1]TCE - ANEXO III - Preencher'!H65)</f>
        <v>44926</v>
      </c>
      <c r="H56" s="14">
        <f>'[1]TCE - ANEXO III - Preencher'!I65</f>
        <v>0</v>
      </c>
      <c r="I56" s="14">
        <f>'[1]TCE - ANEXO III - Preencher'!J65</f>
        <v>176.01</v>
      </c>
      <c r="J56" s="14">
        <f>'[1]TCE - ANEXO III - Preencher'!K65</f>
        <v>0</v>
      </c>
      <c r="K56" s="15">
        <f>'[1]TCE - ANEXO III - Preencher'!L65</f>
        <v>370.65</v>
      </c>
      <c r="L56" s="15">
        <f>'[1]TCE - ANEXO III - Preencher'!M65</f>
        <v>6.6</v>
      </c>
      <c r="M56" s="15">
        <f t="shared" si="1"/>
        <v>364.04999999999995</v>
      </c>
      <c r="N56" s="15">
        <f>'[1]TCE - ANEXO III - Preencher'!O65</f>
        <v>11.45</v>
      </c>
      <c r="O56" s="15">
        <f>'[1]TCE - ANEXO III - Preencher'!P65</f>
        <v>0</v>
      </c>
      <c r="P56" s="16">
        <f t="shared" si="2"/>
        <v>11.45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551.51</v>
      </c>
    </row>
    <row r="57" spans="1:28" x14ac:dyDescent="0.2">
      <c r="A57" s="8">
        <f>IFERROR(VLOOKUP(B57,'[1]DADOS (OCULTAR)'!$Q$3:$S$103,3,0),"")</f>
        <v>7267476001023</v>
      </c>
      <c r="B57" s="9" t="str">
        <f>'[1]TCE - ANEXO III - Preencher'!C66</f>
        <v>UPAE GRANDE RECIFE</v>
      </c>
      <c r="C57" s="10"/>
      <c r="D57" s="11" t="str">
        <f>'[1]TCE - ANEXO III - Preencher'!E66</f>
        <v>ARISA DOS SANTOS FERREIRA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2234-05</v>
      </c>
      <c r="G57" s="13">
        <f>IF('[1]TCE - ANEXO III - Preencher'!H66="","",'[1]TCE - ANEXO III - Preencher'!H66)</f>
        <v>44896</v>
      </c>
      <c r="H57" s="14">
        <f>'[1]TCE - ANEXO III - Preencher'!I66</f>
        <v>0</v>
      </c>
      <c r="I57" s="14">
        <f>'[1]TCE - ANEXO III - Preencher'!J66</f>
        <v>128.63999999999999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128.63999999999999</v>
      </c>
    </row>
    <row r="58" spans="1:28" x14ac:dyDescent="0.2">
      <c r="A58" s="8" t="str">
        <f>IFERROR(VLOOKUP(B58,'[1]DADOS (OCULTAR)'!$Q$3:$S$103,3,0),"")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(OCULTAR)'!$Q$3:$S$103,3,0),"")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(OCULTAR)'!$Q$3:$S$103,3,0),"")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(OCULTAR)'!$Q$3:$S$103,3,0),"")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(OCULTAR)'!$Q$3:$S$103,3,0),"")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(OCULTAR)'!$Q$3:$S$103,3,0),"")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(OCULTAR)'!$Q$3:$S$103,3,0),"")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(OCULTAR)'!$Q$3:$S$103,3,0),"")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(OCULTAR)'!$Q$3:$S$103,3,0),"")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(OCULTAR)'!$Q$3:$S$103,3,0),"")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(OCULTAR)'!$Q$3:$S$103,3,0),"")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(OCULTAR)'!$Q$3:$S$103,3,0),"")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(OCULTAR)'!$Q$3:$S$103,3,0),"")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(OCULTAR)'!$Q$3:$S$103,3,0),"")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(OCULTAR)'!$Q$3:$S$103,3,0),"")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(OCULTAR)'!$Q$3:$S$103,3,0),"")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(OCULTAR)'!$Q$3:$S$103,3,0),"")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(OCULTAR)'!$Q$3:$S$103,3,0),"")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(OCULTAR)'!$Q$3:$S$103,3,0),"")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(OCULTAR)'!$Q$3:$S$103,3,0),"")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(OCULTAR)'!$Q$3:$S$103,3,0),"")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(OCULTAR)'!$Q$3:$S$103,3,0),"")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(OCULTAR)'!$Q$3:$S$103,3,0),"")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(OCULTAR)'!$Q$3:$S$103,3,0),"")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(OCULTAR)'!$Q$3:$S$103,3,0),"")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(OCULTAR)'!$Q$3:$S$103,3,0),"")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(OCULTAR)'!$Q$3:$S$103,3,0),"")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(OCULTAR)'!$Q$3:$S$103,3,0),"")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(OCULTAR)'!$Q$3:$S$103,3,0),"")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(OCULTAR)'!$Q$3:$S$103,3,0),"")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(OCULTAR)'!$Q$3:$S$103,3,0),"")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(OCULTAR)'!$Q$3:$S$103,3,0),"")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(OCULTAR)'!$Q$3:$S$103,3,0),"")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(OCULTAR)'!$Q$3:$S$103,3,0),"")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(OCULTAR)'!$Q$3:$S$103,3,0),"")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(OCULTAR)'!$Q$3:$S$103,3,0),"")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(OCULTAR)'!$Q$3:$S$103,3,0),"")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(OCULTAR)'!$Q$3:$S$103,3,0),"")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(OCULTAR)'!$Q$3:$S$103,3,0),"")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(OCULTAR)'!$Q$3:$S$103,3,0),"")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(OCULTAR)'!$Q$3:$S$103,3,0),"")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(OCULTAR)'!$Q$3:$S$103,3,0),"")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(OCULTAR)'!$Q$3:$S$103,3,0),"")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(OCULTAR)'!$Q$3:$S$103,3,0),"")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(OCULTAR)'!$Q$3:$S$103,3,0),"")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(OCULTAR)'!$Q$3:$S$103,3,0),"")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(OCULTAR)'!$Q$3:$S$103,3,0),"")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(OCULTAR)'!$Q$3:$S$103,3,0),"")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(OCULTAR)'!$Q$3:$S$103,3,0),"")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(OCULTAR)'!$Q$3:$S$103,3,0),"")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(OCULTAR)'!$Q$3:$S$103,3,0),"")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(OCULTAR)'!$Q$3:$S$103,3,0),"")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(OCULTAR)'!$Q$3:$S$103,3,0),"")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(OCULTAR)'!$Q$3:$S$103,3,0),"")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(OCULTAR)'!$Q$3:$S$103,3,0),"")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(OCULTAR)'!$Q$3:$S$103,3,0),"")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(OCULTAR)'!$Q$3:$S$103,3,0),"")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(OCULTAR)'!$Q$3:$S$103,3,0),"")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(OCULTAR)'!$Q$3:$S$103,3,0),"")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(OCULTAR)'!$Q$3:$S$103,3,0),"")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(OCULTAR)'!$Q$3:$S$103,3,0),"")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(OCULTAR)'!$Q$3:$S$103,3,0),"")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(OCULTAR)'!$Q$3:$S$103,3,0),"")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(OCULTAR)'!$Q$3:$S$103,3,0),"")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(OCULTAR)'!$Q$3:$S$103,3,0),"")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(OCULTAR)'!$Q$3:$S$103,3,0),"")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(OCULTAR)'!$Q$3:$S$103,3,0),"")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(OCULTAR)'!$Q$3:$S$103,3,0),"")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(OCULTAR)'!$Q$3:$S$103,3,0),"")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(OCULTAR)'!$Q$3:$S$103,3,0),"")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(OCULTAR)'!$Q$3:$S$103,3,0),"")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(OCULTAR)'!$Q$3:$S$103,3,0),"")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(OCULTAR)'!$Q$3:$S$103,3,0),"")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(OCULTAR)'!$Q$3:$S$103,3,0),"")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(OCULTAR)'!$Q$3:$S$103,3,0),"")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(OCULTAR)'!$Q$3:$S$103,3,0),"")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(OCULTAR)'!$Q$3:$S$103,3,0),"")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(OCULTAR)'!$Q$3:$S$103,3,0),"")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(OCULTAR)'!$Q$3:$S$103,3,0),"")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(OCULTAR)'!$Q$3:$S$103,3,0),"")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(OCULTAR)'!$Q$3:$S$103,3,0),"")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(OCULTAR)'!$Q$3:$S$103,3,0),"")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(OCULTAR)'!$Q$3:$S$103,3,0),"")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(OCULTAR)'!$Q$3:$S$103,3,0),"")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(OCULTAR)'!$Q$3:$S$103,3,0),"")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(OCULTAR)'!$Q$3:$S$103,3,0),"")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(OCULTAR)'!$Q$3:$S$103,3,0),"")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(OCULTAR)'!$Q$3:$S$103,3,0),"")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(OCULTAR)'!$Q$3:$S$103,3,0),"")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(OCULTAR)'!$Q$3:$S$103,3,0),"")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(OCULTAR)'!$Q$3:$S$103,3,0),"")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(OCULTAR)'!$Q$3:$S$103,3,0),"")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(OCULTAR)'!$Q$3:$S$103,3,0),"")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(OCULTAR)'!$Q$3:$S$103,3,0),"")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(OCULTAR)'!$Q$3:$S$103,3,0),"")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(OCULTAR)'!$Q$3:$S$103,3,0),"")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(OCULTAR)'!$Q$3:$S$103,3,0),"")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(OCULTAR)'!$Q$3:$S$103,3,0),"")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(OCULTAR)'!$Q$3:$S$103,3,0),"")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(OCULTAR)'!$Q$3:$S$103,3,0),"")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(OCULTAR)'!$Q$3:$S$103,3,0),"")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(OCULTAR)'!$Q$3:$S$103,3,0),"")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(OCULTAR)'!$Q$3:$S$103,3,0),"")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(OCULTAR)'!$Q$3:$S$103,3,0),"")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(OCULTAR)'!$Q$3:$S$103,3,0),"")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(OCULTAR)'!$Q$3:$S$103,3,0),"")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(OCULTAR)'!$Q$3:$S$103,3,0),"")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(OCULTAR)'!$Q$3:$S$103,3,0),"")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(OCULTAR)'!$Q$3:$S$103,3,0),"")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(OCULTAR)'!$Q$3:$S$103,3,0),"")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(OCULTAR)'!$Q$3:$S$103,3,0),"")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(OCULTAR)'!$Q$3:$S$103,3,0),"")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(OCULTAR)'!$Q$3:$S$103,3,0),"")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(OCULTAR)'!$Q$3:$S$103,3,0),"")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(OCULTAR)'!$Q$3:$S$103,3,0),"")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(OCULTAR)'!$Q$3:$S$103,3,0),"")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(OCULTAR)'!$Q$3:$S$103,3,0),"")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(OCULTAR)'!$Q$3:$S$103,3,0),"")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(OCULTAR)'!$Q$3:$S$103,3,0),"")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(OCULTAR)'!$Q$3:$S$103,3,0),"")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(OCULTAR)'!$Q$3:$S$103,3,0),"")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(OCULTAR)'!$Q$3:$S$103,3,0),"")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(OCULTAR)'!$Q$3:$S$103,3,0),"")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(OCULTAR)'!$Q$3:$S$103,3,0),"")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(OCULTAR)'!$Q$3:$S$103,3,0),"")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(OCULTAR)'!$Q$3:$S$103,3,0),"")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(OCULTAR)'!$Q$3:$S$103,3,0),"")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(OCULTAR)'!$Q$3:$S$103,3,0),"")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(OCULTAR)'!$Q$3:$S$103,3,0),"")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(OCULTAR)'!$Q$3:$S$103,3,0),"")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(OCULTAR)'!$Q$3:$S$103,3,0),"")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(OCULTAR)'!$Q$3:$S$103,3,0),"")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(OCULTAR)'!$Q$3:$S$103,3,0),"")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(OCULTAR)'!$Q$3:$S$103,3,0),"")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(OCULTAR)'!$Q$3:$S$103,3,0),"")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(OCULTAR)'!$Q$3:$S$103,3,0),"")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(OCULTAR)'!$Q$3:$S$103,3,0),"")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(OCULTAR)'!$Q$3:$S$103,3,0),"")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(OCULTAR)'!$Q$3:$S$103,3,0),"")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(OCULTAR)'!$Q$3:$S$103,3,0),"")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(OCULTAR)'!$Q$3:$S$103,3,0),"")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(OCULTAR)'!$Q$3:$S$103,3,0),"")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(OCULTAR)'!$Q$3:$S$103,3,0),"")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(OCULTAR)'!$Q$3:$S$103,3,0),"")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(OCULTAR)'!$Q$3:$S$103,3,0),"")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(OCULTAR)'!$Q$3:$S$103,3,0),"")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(OCULTAR)'!$Q$3:$S$103,3,0),"")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(OCULTAR)'!$Q$3:$S$103,3,0),"")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(OCULTAR)'!$Q$3:$S$103,3,0),"")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(OCULTAR)'!$Q$3:$S$103,3,0),"")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(OCULTAR)'!$Q$3:$S$103,3,0),"")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(OCULTAR)'!$Q$3:$S$103,3,0),"")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(OCULTAR)'!$Q$3:$S$103,3,0),"")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(OCULTAR)'!$Q$3:$S$103,3,0),"")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(OCULTAR)'!$Q$3:$S$103,3,0),"")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(OCULTAR)'!$Q$3:$S$103,3,0),"")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(OCULTAR)'!$Q$3:$S$103,3,0),"")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(OCULTAR)'!$Q$3:$S$103,3,0),"")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(OCULTAR)'!$Q$3:$S$103,3,0),"")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(OCULTAR)'!$Q$3:$S$103,3,0),"")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(OCULTAR)'!$Q$3:$S$103,3,0),"")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(OCULTAR)'!$Q$3:$S$103,3,0),"")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(OCULTAR)'!$Q$3:$S$103,3,0),"")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(OCULTAR)'!$Q$3:$S$103,3,0),"")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(OCULTAR)'!$Q$3:$S$103,3,0),"")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(OCULTAR)'!$Q$3:$S$103,3,0),"")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(OCULTAR)'!$Q$3:$S$103,3,0),"")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(OCULTAR)'!$Q$3:$S$103,3,0),"")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(OCULTAR)'!$Q$3:$S$103,3,0),"")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(OCULTAR)'!$Q$3:$S$103,3,0),"")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(OCULTAR)'!$Q$3:$S$103,3,0),"")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(OCULTAR)'!$Q$3:$S$103,3,0),"")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(OCULTAR)'!$Q$3:$S$103,3,0),"")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(OCULTAR)'!$Q$3:$S$103,3,0),"")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(OCULTAR)'!$Q$3:$S$103,3,0),"")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(OCULTAR)'!$Q$3:$S$103,3,0),"")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(OCULTAR)'!$Q$3:$S$103,3,0),"")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(OCULTAR)'!$Q$3:$S$103,3,0),"")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(OCULTAR)'!$Q$3:$S$103,3,0),"")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(OCULTAR)'!$Q$3:$S$103,3,0),"")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(OCULTAR)'!$Q$3:$S$103,3,0),"")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(OCULTAR)'!$Q$3:$S$103,3,0),"")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(OCULTAR)'!$Q$3:$S$103,3,0),"")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(OCULTAR)'!$Q$3:$S$103,3,0),"")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(OCULTAR)'!$Q$3:$S$103,3,0),"")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(OCULTAR)'!$Q$3:$S$103,3,0),"")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(OCULTAR)'!$Q$3:$S$103,3,0),"")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(OCULTAR)'!$Q$3:$S$103,3,0),"")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(OCULTAR)'!$Q$3:$S$103,3,0),"")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(OCULTAR)'!$Q$3:$S$103,3,0),"")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(OCULTAR)'!$Q$3:$S$103,3,0),"")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(OCULTAR)'!$Q$3:$S$103,3,0),"")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(OCULTAR)'!$Q$3:$S$103,3,0),"")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(OCULTAR)'!$Q$3:$S$103,3,0),"")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(OCULTAR)'!$Q$3:$S$103,3,0),"")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(OCULTAR)'!$Q$3:$S$103,3,0),"")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(OCULTAR)'!$Q$3:$S$103,3,0),"")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(OCULTAR)'!$Q$3:$S$103,3,0),"")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(OCULTAR)'!$Q$3:$S$103,3,0),"")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(OCULTAR)'!$Q$3:$S$103,3,0),"")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(OCULTAR)'!$Q$3:$S$103,3,0),"")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(OCULTAR)'!$Q$3:$S$103,3,0),"")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(OCULTAR)'!$Q$3:$S$103,3,0),"")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(OCULTAR)'!$Q$3:$S$103,3,0),"")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(OCULTAR)'!$Q$3:$S$103,3,0),"")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(OCULTAR)'!$Q$3:$S$103,3,0),"")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(OCULTAR)'!$Q$3:$S$103,3,0),"")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(OCULTAR)'!$Q$3:$S$103,3,0),"")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(OCULTAR)'!$Q$3:$S$103,3,0),"")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(OCULTAR)'!$Q$3:$S$103,3,0),"")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(OCULTAR)'!$Q$3:$S$103,3,0),"")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(OCULTAR)'!$Q$3:$S$103,3,0),"")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(OCULTAR)'!$Q$3:$S$103,3,0),"")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(OCULTAR)'!$Q$3:$S$103,3,0),"")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(OCULTAR)'!$Q$3:$S$103,3,0),"")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(OCULTAR)'!$Q$3:$S$103,3,0),"")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(OCULTAR)'!$Q$3:$S$103,3,0),"")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(OCULTAR)'!$Q$3:$S$103,3,0),"")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(OCULTAR)'!$Q$3:$S$103,3,0),"")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(OCULTAR)'!$Q$3:$S$103,3,0),"")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(OCULTAR)'!$Q$3:$S$103,3,0),"")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(OCULTAR)'!$Q$3:$S$103,3,0),"")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(OCULTAR)'!$Q$3:$S$103,3,0),"")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(OCULTAR)'!$Q$3:$S$103,3,0),"")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(OCULTAR)'!$Q$3:$S$103,3,0),"")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(OCULTAR)'!$Q$3:$S$103,3,0),"")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(OCULTAR)'!$Q$3:$S$103,3,0),"")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(OCULTAR)'!$Q$3:$S$103,3,0),"")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(OCULTAR)'!$Q$3:$S$103,3,0),"")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(OCULTAR)'!$Q$3:$S$103,3,0),"")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(OCULTAR)'!$Q$3:$S$103,3,0),"")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(OCULTAR)'!$Q$3:$S$103,3,0),"")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(OCULTAR)'!$Q$3:$S$103,3,0),"")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(OCULTAR)'!$Q$3:$S$103,3,0),"")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(OCULTAR)'!$Q$3:$S$103,3,0),"")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(OCULTAR)'!$Q$3:$S$103,3,0),"")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(OCULTAR)'!$Q$3:$S$103,3,0),"")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(OCULTAR)'!$Q$3:$S$103,3,0),"")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(OCULTAR)'!$Q$3:$S$103,3,0),"")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(OCULTAR)'!$Q$3:$S$103,3,0),"")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(OCULTAR)'!$Q$3:$S$103,3,0),"")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(OCULTAR)'!$Q$3:$S$103,3,0),"")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(OCULTAR)'!$Q$3:$S$103,3,0),"")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(OCULTAR)'!$Q$3:$S$103,3,0),"")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(OCULTAR)'!$Q$3:$S$103,3,0),"")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(OCULTAR)'!$Q$3:$S$103,3,0),"")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(OCULTAR)'!$Q$3:$S$103,3,0),"")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(OCULTAR)'!$Q$3:$S$103,3,0),"")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(OCULTAR)'!$Q$3:$S$103,3,0),"")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(OCULTAR)'!$Q$3:$S$103,3,0),"")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(OCULTAR)'!$Q$3:$S$103,3,0),"")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(OCULTAR)'!$Q$3:$S$103,3,0),"")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(OCULTAR)'!$Q$3:$S$103,3,0),"")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(OCULTAR)'!$Q$3:$S$103,3,0),"")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(OCULTAR)'!$Q$3:$S$103,3,0),"")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(OCULTAR)'!$Q$3:$S$103,3,0),"")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(OCULTAR)'!$Q$3:$S$103,3,0),"")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(OCULTAR)'!$Q$3:$S$103,3,0),"")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(OCULTAR)'!$Q$3:$S$103,3,0),"")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(OCULTAR)'!$Q$3:$S$103,3,0),"")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(OCULTAR)'!$Q$3:$S$103,3,0),"")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(OCULTAR)'!$Q$3:$S$103,3,0),"")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(OCULTAR)'!$Q$3:$S$103,3,0),"")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(OCULTAR)'!$Q$3:$S$103,3,0),"")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(OCULTAR)'!$Q$3:$S$103,3,0),"")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(OCULTAR)'!$Q$3:$S$103,3,0),"")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(OCULTAR)'!$Q$3:$S$103,3,0),"")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(OCULTAR)'!$Q$3:$S$103,3,0),"")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(OCULTAR)'!$Q$3:$S$103,3,0),"")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(OCULTAR)'!$Q$3:$S$103,3,0),"")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(OCULTAR)'!$Q$3:$S$103,3,0),"")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(OCULTAR)'!$Q$3:$S$103,3,0),"")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(OCULTAR)'!$Q$3:$S$103,3,0),"")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(OCULTAR)'!$Q$3:$S$103,3,0),"")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(OCULTAR)'!$Q$3:$S$103,3,0),"")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(OCULTAR)'!$Q$3:$S$103,3,0),"")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(OCULTAR)'!$Q$3:$S$103,3,0),"")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(OCULTAR)'!$Q$3:$S$103,3,0),"")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(OCULTAR)'!$Q$3:$S$103,3,0),"")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(OCULTAR)'!$Q$3:$S$103,3,0),"")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(OCULTAR)'!$Q$3:$S$103,3,0),"")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(OCULTAR)'!$Q$3:$S$103,3,0),"")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(OCULTAR)'!$Q$3:$S$103,3,0),"")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(OCULTAR)'!$Q$3:$S$103,3,0),"")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(OCULTAR)'!$Q$3:$S$103,3,0),"")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(OCULTAR)'!$Q$3:$S$103,3,0),"")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(OCULTAR)'!$Q$3:$S$103,3,0),"")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(OCULTAR)'!$Q$3:$S$103,3,0),"")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(OCULTAR)'!$Q$3:$S$103,3,0),"")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(OCULTAR)'!$Q$3:$S$103,3,0),"")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(OCULTAR)'!$Q$3:$S$103,3,0),"")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(OCULTAR)'!$Q$3:$S$103,3,0),"")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(OCULTAR)'!$Q$3:$S$103,3,0),"")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(OCULTAR)'!$Q$3:$S$103,3,0),"")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(OCULTAR)'!$Q$3:$S$103,3,0),"")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(OCULTAR)'!$Q$3:$S$103,3,0),"")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(OCULTAR)'!$Q$3:$S$103,3,0),"")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(OCULTAR)'!$Q$3:$S$103,3,0),"")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(OCULTAR)'!$Q$3:$S$103,3,0),"")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(OCULTAR)'!$Q$3:$S$103,3,0),"")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(OCULTAR)'!$Q$3:$S$103,3,0),"")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(OCULTAR)'!$Q$3:$S$103,3,0),"")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(OCULTAR)'!$Q$3:$S$103,3,0),"")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(OCULTAR)'!$Q$3:$S$103,3,0),"")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(OCULTAR)'!$Q$3:$S$103,3,0),"")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(OCULTAR)'!$Q$3:$S$103,3,0),"")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(OCULTAR)'!$Q$3:$S$103,3,0),"")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(OCULTAR)'!$Q$3:$S$103,3,0),"")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(OCULTAR)'!$Q$3:$S$103,3,0),"")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(OCULTAR)'!$Q$3:$S$103,3,0),"")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(OCULTAR)'!$Q$3:$S$103,3,0),"")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(OCULTAR)'!$Q$3:$S$103,3,0),"")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(OCULTAR)'!$Q$3:$S$103,3,0),"")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(OCULTAR)'!$Q$3:$S$103,3,0),"")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(OCULTAR)'!$Q$3:$S$103,3,0),"")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(OCULTAR)'!$Q$3:$S$103,3,0),"")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(OCULTAR)'!$Q$3:$S$103,3,0),"")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(OCULTAR)'!$Q$3:$S$103,3,0),"")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(OCULTAR)'!$Q$3:$S$103,3,0),"")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(OCULTAR)'!$Q$3:$S$103,3,0),"")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(OCULTAR)'!$Q$3:$S$103,3,0),"")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(OCULTAR)'!$Q$3:$S$103,3,0),"")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(OCULTAR)'!$Q$3:$S$103,3,0),"")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(OCULTAR)'!$Q$3:$S$103,3,0),"")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(OCULTAR)'!$Q$3:$S$103,3,0),"")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(OCULTAR)'!$Q$3:$S$103,3,0),"")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(OCULTAR)'!$Q$3:$S$103,3,0),"")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(OCULTAR)'!$Q$3:$S$103,3,0),"")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(OCULTAR)'!$Q$3:$S$103,3,0),"")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(OCULTAR)'!$Q$3:$S$103,3,0),"")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(OCULTAR)'!$Q$3:$S$103,3,0),"")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(OCULTAR)'!$Q$3:$S$103,3,0),"")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(OCULTAR)'!$Q$3:$S$103,3,0),"")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(OCULTAR)'!$Q$3:$S$103,3,0),"")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(OCULTAR)'!$Q$3:$S$103,3,0),"")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(OCULTAR)'!$Q$3:$S$103,3,0),"")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(OCULTAR)'!$Q$3:$S$103,3,0),"")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(OCULTAR)'!$Q$3:$S$103,3,0),"")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(OCULTAR)'!$Q$3:$S$103,3,0),"")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(OCULTAR)'!$Q$3:$S$103,3,0),"")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(OCULTAR)'!$Q$3:$S$103,3,0),"")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(OCULTAR)'!$Q$3:$S$103,3,0),"")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(OCULTAR)'!$Q$3:$S$103,3,0),"")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(OCULTAR)'!$Q$3:$S$103,3,0),"")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(OCULTAR)'!$Q$3:$S$103,3,0),"")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(OCULTAR)'!$Q$3:$S$103,3,0),"")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(OCULTAR)'!$Q$3:$S$103,3,0),"")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(OCULTAR)'!$Q$3:$S$103,3,0),"")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(OCULTAR)'!$Q$3:$S$103,3,0),"")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(OCULTAR)'!$Q$3:$S$103,3,0),"")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(OCULTAR)'!$Q$3:$S$103,3,0),"")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(OCULTAR)'!$Q$3:$S$103,3,0),"")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(OCULTAR)'!$Q$3:$S$103,3,0),"")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(OCULTAR)'!$Q$3:$S$103,3,0),"")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(OCULTAR)'!$Q$3:$S$103,3,0),"")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(OCULTAR)'!$Q$3:$S$103,3,0),"")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(OCULTAR)'!$Q$3:$S$103,3,0),"")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(OCULTAR)'!$Q$3:$S$103,3,0),"")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(OCULTAR)'!$Q$3:$S$103,3,0),"")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(OCULTAR)'!$Q$3:$S$103,3,0),"")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(OCULTAR)'!$Q$3:$S$103,3,0),"")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(OCULTAR)'!$Q$3:$S$103,3,0),"")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(OCULTAR)'!$Q$3:$S$103,3,0),"")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(OCULTAR)'!$Q$3:$S$103,3,0),"")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(OCULTAR)'!$Q$3:$S$103,3,0),"")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(OCULTAR)'!$Q$3:$S$103,3,0),"")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(OCULTAR)'!$Q$3:$S$103,3,0),"")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(OCULTAR)'!$Q$3:$S$103,3,0),"")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(OCULTAR)'!$Q$3:$S$103,3,0),"")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(OCULTAR)'!$Q$3:$S$103,3,0),"")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(OCULTAR)'!$Q$3:$S$103,3,0),"")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(OCULTAR)'!$Q$3:$S$103,3,0),"")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(OCULTAR)'!$Q$3:$S$103,3,0),"")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(OCULTAR)'!$Q$3:$S$103,3,0),"")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(OCULTAR)'!$Q$3:$S$103,3,0),"")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(OCULTAR)'!$Q$3:$S$103,3,0),"")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(OCULTAR)'!$Q$3:$S$103,3,0),"")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(OCULTAR)'!$Q$3:$S$103,3,0),"")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(OCULTAR)'!$Q$3:$S$103,3,0),"")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(OCULTAR)'!$Q$3:$S$103,3,0),"")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(OCULTAR)'!$Q$3:$S$103,3,0),"")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(OCULTAR)'!$Q$3:$S$103,3,0),"")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(OCULTAR)'!$Q$3:$S$103,3,0),"")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(OCULTAR)'!$Q$3:$S$103,3,0),"")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(OCULTAR)'!$Q$3:$S$103,3,0),"")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(OCULTAR)'!$Q$3:$S$103,3,0),"")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(OCULTAR)'!$Q$3:$S$103,3,0),"")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(OCULTAR)'!$Q$3:$S$103,3,0),"")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(OCULTAR)'!$Q$3:$S$103,3,0),"")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(OCULTAR)'!$Q$3:$S$103,3,0),"")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(OCULTAR)'!$Q$3:$S$103,3,0),"")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(OCULTAR)'!$Q$3:$S$103,3,0),"")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(OCULTAR)'!$Q$3:$S$103,3,0),"")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(OCULTAR)'!$Q$3:$S$103,3,0),"")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(OCULTAR)'!$Q$3:$S$103,3,0),"")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(OCULTAR)'!$Q$3:$S$103,3,0),"")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(OCULTAR)'!$Q$3:$S$103,3,0),"")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(OCULTAR)'!$Q$3:$S$103,3,0),"")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(OCULTAR)'!$Q$3:$S$103,3,0),"")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(OCULTAR)'!$Q$3:$S$103,3,0),"")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(OCULTAR)'!$Q$3:$S$103,3,0),"")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(OCULTAR)'!$Q$3:$S$103,3,0),"")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(OCULTAR)'!$Q$3:$S$103,3,0),"")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(OCULTAR)'!$Q$3:$S$103,3,0),"")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(OCULTAR)'!$Q$3:$S$103,3,0),"")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(OCULTAR)'!$Q$3:$S$103,3,0),"")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(OCULTAR)'!$Q$3:$S$103,3,0),"")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(OCULTAR)'!$Q$3:$S$103,3,0),"")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(OCULTAR)'!$Q$3:$S$103,3,0),"")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(OCULTAR)'!$Q$3:$S$103,3,0),"")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(OCULTAR)'!$Q$3:$S$103,3,0),"")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(OCULTAR)'!$Q$3:$S$103,3,0),"")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(OCULTAR)'!$Q$3:$S$103,3,0),"")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(OCULTAR)'!$Q$3:$S$103,3,0),"")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(OCULTAR)'!$Q$3:$S$103,3,0),"")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(OCULTAR)'!$Q$3:$S$103,3,0),"")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(OCULTAR)'!$Q$3:$S$103,3,0),"")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(OCULTAR)'!$Q$3:$S$103,3,0),"")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(OCULTAR)'!$Q$3:$S$103,3,0),"")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(OCULTAR)'!$Q$3:$S$103,3,0),"")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(OCULTAR)'!$Q$3:$S$103,3,0),"")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(OCULTAR)'!$Q$3:$S$103,3,0),"")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(OCULTAR)'!$Q$3:$S$103,3,0),"")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(OCULTAR)'!$Q$3:$S$103,3,0),"")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(OCULTAR)'!$Q$3:$S$103,3,0),"")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(OCULTAR)'!$Q$3:$S$103,3,0),"")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(OCULTAR)'!$Q$3:$S$103,3,0),"")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(OCULTAR)'!$Q$3:$S$103,3,0),"")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(OCULTAR)'!$Q$3:$S$103,3,0),"")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(OCULTAR)'!$Q$3:$S$103,3,0),"")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(OCULTAR)'!$Q$3:$S$103,3,0),"")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(OCULTAR)'!$Q$3:$S$103,3,0),"")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(OCULTAR)'!$Q$3:$S$103,3,0),"")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(OCULTAR)'!$Q$3:$S$103,3,0),"")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(OCULTAR)'!$Q$3:$S$103,3,0),"")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(OCULTAR)'!$Q$3:$S$103,3,0),"")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(OCULTAR)'!$Q$3:$S$103,3,0),"")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(OCULTAR)'!$Q$3:$S$103,3,0),"")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(OCULTAR)'!$Q$3:$S$103,3,0),"")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(OCULTAR)'!$Q$3:$S$103,3,0),"")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(OCULTAR)'!$Q$3:$S$103,3,0),"")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(OCULTAR)'!$Q$3:$S$103,3,0),"")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(OCULTAR)'!$Q$3:$S$103,3,0),"")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(OCULTAR)'!$Q$3:$S$103,3,0),"")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(OCULTAR)'!$Q$3:$S$103,3,0),"")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(OCULTAR)'!$Q$3:$S$103,3,0),"")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(OCULTAR)'!$Q$3:$S$103,3,0),"")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(OCULTAR)'!$Q$3:$S$103,3,0),"")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(OCULTAR)'!$Q$3:$S$103,3,0),"")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(OCULTAR)'!$Q$3:$S$103,3,0),"")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(OCULTAR)'!$Q$3:$S$103,3,0),"")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(OCULTAR)'!$Q$3:$S$103,3,0),"")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(OCULTAR)'!$Q$3:$S$103,3,0),"")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(OCULTAR)'!$Q$3:$S$103,3,0),"")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(OCULTAR)'!$Q$3:$S$103,3,0),"")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(OCULTAR)'!$Q$3:$S$103,3,0),"")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(OCULTAR)'!$Q$3:$S$103,3,0),"")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(OCULTAR)'!$Q$3:$S$103,3,0),"")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(OCULTAR)'!$Q$3:$S$103,3,0),"")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(OCULTAR)'!$Q$3:$S$103,3,0),"")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(OCULTAR)'!$Q$3:$S$103,3,0),"")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(OCULTAR)'!$Q$3:$S$103,3,0),"")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(OCULTAR)'!$Q$3:$S$103,3,0),"")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(OCULTAR)'!$Q$3:$S$103,3,0),"")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(OCULTAR)'!$Q$3:$S$103,3,0),"")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(OCULTAR)'!$Q$3:$S$103,3,0),"")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(OCULTAR)'!$Q$3:$S$103,3,0),"")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(OCULTAR)'!$Q$3:$S$103,3,0),"")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(OCULTAR)'!$Q$3:$S$103,3,0),"")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(OCULTAR)'!$Q$3:$S$103,3,0),"")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(OCULTAR)'!$Q$3:$S$103,3,0),"")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(OCULTAR)'!$Q$3:$S$103,3,0),"")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(OCULTAR)'!$Q$3:$S$103,3,0),"")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(OCULTAR)'!$Q$3:$S$103,3,0),"")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(OCULTAR)'!$Q$3:$S$103,3,0),"")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(OCULTAR)'!$Q$3:$S$103,3,0),"")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(OCULTAR)'!$Q$3:$S$103,3,0),"")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(OCULTAR)'!$Q$3:$S$103,3,0),"")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(OCULTAR)'!$Q$3:$S$103,3,0),"")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(OCULTAR)'!$Q$3:$S$103,3,0),"")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(OCULTAR)'!$Q$3:$S$103,3,0),"")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(OCULTAR)'!$Q$3:$S$103,3,0),"")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(OCULTAR)'!$Q$3:$S$103,3,0),"")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(OCULTAR)'!$Q$3:$S$103,3,0),"")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(OCULTAR)'!$Q$3:$S$103,3,0),"")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(OCULTAR)'!$Q$3:$S$103,3,0),"")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(OCULTAR)'!$Q$3:$S$103,3,0),"")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(OCULTAR)'!$Q$3:$S$103,3,0),"")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(OCULTAR)'!$Q$3:$S$103,3,0),"")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(OCULTAR)'!$Q$3:$S$103,3,0),"")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(OCULTAR)'!$Q$3:$S$103,3,0),"")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(OCULTAR)'!$Q$3:$S$103,3,0),"")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(OCULTAR)'!$Q$3:$S$103,3,0),"")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(OCULTAR)'!$Q$3:$S$103,3,0),"")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(OCULTAR)'!$Q$3:$S$103,3,0),"")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(OCULTAR)'!$Q$3:$S$103,3,0),"")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(OCULTAR)'!$Q$3:$S$103,3,0),"")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(OCULTAR)'!$Q$3:$S$103,3,0),"")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(OCULTAR)'!$Q$3:$S$103,3,0),"")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(OCULTAR)'!$Q$3:$S$103,3,0),"")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(OCULTAR)'!$Q$3:$S$103,3,0),"")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(OCULTAR)'!$Q$3:$S$103,3,0),"")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(OCULTAR)'!$Q$3:$S$103,3,0),"")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(OCULTAR)'!$Q$3:$S$103,3,0),"")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(OCULTAR)'!$Q$3:$S$103,3,0),"")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(OCULTAR)'!$Q$3:$S$103,3,0),"")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(OCULTAR)'!$Q$3:$S$103,3,0),"")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(OCULTAR)'!$Q$3:$S$103,3,0),"")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(OCULTAR)'!$Q$3:$S$103,3,0),"")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(OCULTAR)'!$Q$3:$S$103,3,0),"")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(OCULTAR)'!$Q$3:$S$103,3,0),"")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(OCULTAR)'!$Q$3:$S$103,3,0),"")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(OCULTAR)'!$Q$3:$S$103,3,0),"")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(OCULTAR)'!$Q$3:$S$103,3,0),"")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(OCULTAR)'!$Q$3:$S$103,3,0),"")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(OCULTAR)'!$Q$3:$S$103,3,0),"")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(OCULTAR)'!$Q$3:$S$103,3,0),"")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(OCULTAR)'!$Q$3:$S$103,3,0),"")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(OCULTAR)'!$Q$3:$S$103,3,0),"")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(OCULTAR)'!$Q$3:$S$103,3,0),"")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(OCULTAR)'!$Q$3:$S$103,3,0),"")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(OCULTAR)'!$Q$3:$S$103,3,0),"")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(OCULTAR)'!$Q$3:$S$103,3,0),"")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(OCULTAR)'!$Q$3:$S$103,3,0),"")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(OCULTAR)'!$Q$3:$S$103,3,0),"")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(OCULTAR)'!$Q$3:$S$103,3,0),"")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(OCULTAR)'!$Q$3:$S$103,3,0),"")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(OCULTAR)'!$Q$3:$S$103,3,0),"")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(OCULTAR)'!$Q$3:$S$103,3,0),"")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(OCULTAR)'!$Q$3:$S$103,3,0),"")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(OCULTAR)'!$Q$3:$S$103,3,0),"")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(OCULTAR)'!$Q$3:$S$103,3,0),"")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(OCULTAR)'!$Q$3:$S$103,3,0),"")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(OCULTAR)'!$Q$3:$S$103,3,0),"")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(OCULTAR)'!$Q$3:$S$103,3,0),"")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(OCULTAR)'!$Q$3:$S$103,3,0),"")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(OCULTAR)'!$Q$3:$S$103,3,0),"")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(OCULTAR)'!$Q$3:$S$103,3,0),"")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(OCULTAR)'!$Q$3:$S$103,3,0),"")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(OCULTAR)'!$Q$3:$S$103,3,0),"")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(OCULTAR)'!$Q$3:$S$103,3,0),"")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(OCULTAR)'!$Q$3:$S$103,3,0),"")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(OCULTAR)'!$Q$3:$S$103,3,0),"")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(OCULTAR)'!$Q$3:$S$103,3,0),"")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(OCULTAR)'!$Q$3:$S$103,3,0),"")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(OCULTAR)'!$Q$3:$S$103,3,0),"")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(OCULTAR)'!$Q$3:$S$103,3,0),"")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(OCULTAR)'!$Q$3:$S$103,3,0),"")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(OCULTAR)'!$Q$3:$S$103,3,0),"")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(OCULTAR)'!$Q$3:$S$103,3,0),"")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(OCULTAR)'!$Q$3:$S$103,3,0),"")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(OCULTAR)'!$Q$3:$S$103,3,0),"")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(OCULTAR)'!$Q$3:$S$103,3,0),"")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(OCULTAR)'!$Q$3:$S$103,3,0),"")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(OCULTAR)'!$Q$3:$S$103,3,0),"")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(OCULTAR)'!$Q$3:$S$103,3,0),"")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(OCULTAR)'!$Q$3:$S$103,3,0),"")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(OCULTAR)'!$Q$3:$S$103,3,0),"")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(OCULTAR)'!$Q$3:$S$103,3,0),"")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(OCULTAR)'!$Q$3:$S$103,3,0),"")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(OCULTAR)'!$Q$3:$S$103,3,0),"")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(OCULTAR)'!$Q$3:$S$103,3,0),"")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(OCULTAR)'!$Q$3:$S$103,3,0),"")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(OCULTAR)'!$Q$3:$S$103,3,0),"")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(OCULTAR)'!$Q$3:$S$103,3,0),"")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(OCULTAR)'!$Q$3:$S$103,3,0),"")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(OCULTAR)'!$Q$3:$S$103,3,0),"")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(OCULTAR)'!$Q$3:$S$103,3,0),"")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(OCULTAR)'!$Q$3:$S$103,3,0),"")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(OCULTAR)'!$Q$3:$S$103,3,0),"")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(OCULTAR)'!$Q$3:$S$103,3,0),"")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(OCULTAR)'!$Q$3:$S$103,3,0),"")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(OCULTAR)'!$Q$3:$S$103,3,0),"")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(OCULTAR)'!$Q$3:$S$103,3,0),"")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(OCULTAR)'!$Q$3:$S$103,3,0),"")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(OCULTAR)'!$Q$3:$S$103,3,0),"")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(OCULTAR)'!$Q$3:$S$103,3,0),"")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(OCULTAR)'!$Q$3:$S$103,3,0),"")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(OCULTAR)'!$Q$3:$S$103,3,0),"")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(OCULTAR)'!$Q$3:$S$103,3,0),"")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(OCULTAR)'!$Q$3:$S$103,3,0),"")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(OCULTAR)'!$Q$3:$S$103,3,0),"")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(OCULTAR)'!$Q$3:$S$103,3,0),"")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(OCULTAR)'!$Q$3:$S$103,3,0),"")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(OCULTAR)'!$Q$3:$S$103,3,0),"")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(OCULTAR)'!$Q$3:$S$103,3,0),"")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(OCULTAR)'!$Q$3:$S$103,3,0),"")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(OCULTAR)'!$Q$3:$S$103,3,0),"")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(OCULTAR)'!$Q$3:$S$103,3,0),"")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(OCULTAR)'!$Q$3:$S$103,3,0),"")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(OCULTAR)'!$Q$3:$S$103,3,0),"")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(OCULTAR)'!$Q$3:$S$103,3,0),"")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(OCULTAR)'!$Q$3:$S$103,3,0),"")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(OCULTAR)'!$Q$3:$S$103,3,0),"")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(OCULTAR)'!$Q$3:$S$103,3,0),"")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(OCULTAR)'!$Q$3:$S$103,3,0),"")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(OCULTAR)'!$Q$3:$S$103,3,0),"")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(OCULTAR)'!$Q$3:$S$103,3,0),"")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(OCULTAR)'!$Q$3:$S$103,3,0),"")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(OCULTAR)'!$Q$3:$S$103,3,0),"")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(OCULTAR)'!$Q$3:$S$103,3,0),"")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(OCULTAR)'!$Q$3:$S$103,3,0),"")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(OCULTAR)'!$Q$3:$S$103,3,0),"")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(OCULTAR)'!$Q$3:$S$103,3,0),"")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(OCULTAR)'!$Q$3:$S$103,3,0),"")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(OCULTAR)'!$Q$3:$S$103,3,0),"")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(OCULTAR)'!$Q$3:$S$103,3,0),"")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(OCULTAR)'!$Q$3:$S$103,3,0),"")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(OCULTAR)'!$Q$3:$S$103,3,0),"")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(OCULTAR)'!$Q$3:$S$103,3,0),"")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(OCULTAR)'!$Q$3:$S$103,3,0),"")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(OCULTAR)'!$Q$3:$S$103,3,0),"")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(OCULTAR)'!$Q$3:$S$103,3,0),"")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(OCULTAR)'!$Q$3:$S$103,3,0),"")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(OCULTAR)'!$Q$3:$S$103,3,0),"")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(OCULTAR)'!$Q$3:$S$103,3,0),"")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(OCULTAR)'!$Q$3:$S$103,3,0),"")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(OCULTAR)'!$Q$3:$S$103,3,0),"")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(OCULTAR)'!$Q$3:$S$103,3,0),"")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(OCULTAR)'!$Q$3:$S$103,3,0),"")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(OCULTAR)'!$Q$3:$S$103,3,0),"")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(OCULTAR)'!$Q$3:$S$103,3,0),"")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(OCULTAR)'!$Q$3:$S$103,3,0),"")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(OCULTAR)'!$Q$3:$S$103,3,0),"")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(OCULTAR)'!$Q$3:$S$103,3,0),"")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(OCULTAR)'!$Q$3:$S$103,3,0),"")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(OCULTAR)'!$Q$3:$S$103,3,0),"")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(OCULTAR)'!$Q$3:$S$103,3,0),"")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(OCULTAR)'!$Q$3:$S$103,3,0),"")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(OCULTAR)'!$Q$3:$S$103,3,0),"")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(OCULTAR)'!$Q$3:$S$103,3,0),"")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(OCULTAR)'!$Q$3:$S$103,3,0),"")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(OCULTAR)'!$Q$3:$S$103,3,0),"")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(OCULTAR)'!$Q$3:$S$103,3,0),"")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(OCULTAR)'!$Q$3:$S$103,3,0),"")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(OCULTAR)'!$Q$3:$S$103,3,0),"")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(OCULTAR)'!$Q$3:$S$103,3,0),"")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(OCULTAR)'!$Q$3:$S$103,3,0),"")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(OCULTAR)'!$Q$3:$S$103,3,0),"")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(OCULTAR)'!$Q$3:$S$103,3,0),"")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(OCULTAR)'!$Q$3:$S$103,3,0),"")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(OCULTAR)'!$Q$3:$S$103,3,0),"")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(OCULTAR)'!$Q$3:$S$103,3,0),"")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(OCULTAR)'!$Q$3:$S$103,3,0),"")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(OCULTAR)'!$Q$3:$S$103,3,0),"")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(OCULTAR)'!$Q$3:$S$103,3,0),"")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(OCULTAR)'!$Q$3:$S$103,3,0),"")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(OCULTAR)'!$Q$3:$S$103,3,0),"")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(OCULTAR)'!$Q$3:$S$103,3,0),"")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(OCULTAR)'!$Q$3:$S$103,3,0),"")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(OCULTAR)'!$Q$3:$S$103,3,0),"")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(OCULTAR)'!$Q$3:$S$103,3,0),"")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(OCULTAR)'!$Q$3:$S$103,3,0),"")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(OCULTAR)'!$Q$3:$S$103,3,0),"")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(OCULTAR)'!$Q$3:$S$103,3,0),"")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(OCULTAR)'!$Q$3:$S$103,3,0),"")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(OCULTAR)'!$Q$3:$S$103,3,0),"")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(OCULTAR)'!$Q$3:$S$103,3,0),"")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(OCULTAR)'!$Q$3:$S$103,3,0),"")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(OCULTAR)'!$Q$3:$S$103,3,0),"")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(OCULTAR)'!$Q$3:$S$103,3,0),"")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(OCULTAR)'!$Q$3:$S$103,3,0),"")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(OCULTAR)'!$Q$3:$S$103,3,0),"")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(OCULTAR)'!$Q$3:$S$103,3,0),"")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(OCULTAR)'!$Q$3:$S$103,3,0),"")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(OCULTAR)'!$Q$3:$S$103,3,0),"")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(OCULTAR)'!$Q$3:$S$103,3,0),"")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(OCULTAR)'!$Q$3:$S$103,3,0),"")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(OCULTAR)'!$Q$3:$S$103,3,0),"")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(OCULTAR)'!$Q$3:$S$103,3,0),"")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(OCULTAR)'!$Q$3:$S$103,3,0),"")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(OCULTAR)'!$Q$3:$S$103,3,0),"")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(OCULTAR)'!$Q$3:$S$103,3,0),"")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(OCULTAR)'!$Q$3:$S$103,3,0),"")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(OCULTAR)'!$Q$3:$S$103,3,0),"")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(OCULTAR)'!$Q$3:$S$103,3,0),"")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(OCULTAR)'!$Q$3:$S$103,3,0),"")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(OCULTAR)'!$Q$3:$S$103,3,0),"")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(OCULTAR)'!$Q$3:$S$103,3,0),"")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(OCULTAR)'!$Q$3:$S$103,3,0),"")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(OCULTAR)'!$Q$3:$S$103,3,0),"")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(OCULTAR)'!$Q$3:$S$103,3,0),"")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(OCULTAR)'!$Q$3:$S$103,3,0),"")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(OCULTAR)'!$Q$3:$S$103,3,0),"")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(OCULTAR)'!$Q$3:$S$103,3,0),"")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(OCULTAR)'!$Q$3:$S$103,3,0),"")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(OCULTAR)'!$Q$3:$S$103,3,0),"")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(OCULTAR)'!$Q$3:$S$103,3,0),"")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(OCULTAR)'!$Q$3:$S$103,3,0),"")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(OCULTAR)'!$Q$3:$S$103,3,0),"")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(OCULTAR)'!$Q$3:$S$103,3,0),"")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(OCULTAR)'!$Q$3:$S$103,3,0),"")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(OCULTAR)'!$Q$3:$S$103,3,0),"")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(OCULTAR)'!$Q$3:$S$103,3,0),"")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(OCULTAR)'!$Q$3:$S$103,3,0),"")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(OCULTAR)'!$Q$3:$S$103,3,0),"")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(OCULTAR)'!$Q$3:$S$103,3,0),"")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(OCULTAR)'!$Q$3:$S$103,3,0),"")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(OCULTAR)'!$Q$3:$S$103,3,0),"")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(OCULTAR)'!$Q$3:$S$103,3,0),"")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(OCULTAR)'!$Q$3:$S$103,3,0),"")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(OCULTAR)'!$Q$3:$S$103,3,0),"")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(OCULTAR)'!$Q$3:$S$103,3,0),"")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(OCULTAR)'!$Q$3:$S$103,3,0),"")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(OCULTAR)'!$Q$3:$S$103,3,0),"")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(OCULTAR)'!$Q$3:$S$103,3,0),"")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(OCULTAR)'!$Q$3:$S$103,3,0),"")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(OCULTAR)'!$Q$3:$S$103,3,0),"")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(OCULTAR)'!$Q$3:$S$103,3,0),"")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(OCULTAR)'!$Q$3:$S$103,3,0),"")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(OCULTAR)'!$Q$3:$S$103,3,0),"")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(OCULTAR)'!$Q$3:$S$103,3,0),"")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(OCULTAR)'!$Q$3:$S$103,3,0),"")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(OCULTAR)'!$Q$3:$S$103,3,0),"")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(OCULTAR)'!$Q$3:$S$103,3,0),"")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(OCULTAR)'!$Q$3:$S$103,3,0),"")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(OCULTAR)'!$Q$3:$S$103,3,0),"")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(OCULTAR)'!$Q$3:$S$103,3,0),"")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(OCULTAR)'!$Q$3:$S$103,3,0),"")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(OCULTAR)'!$Q$3:$S$103,3,0),"")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(OCULTAR)'!$Q$3:$S$103,3,0),"")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(OCULTAR)'!$Q$3:$S$103,3,0),"")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(OCULTAR)'!$Q$3:$S$103,3,0),"")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(OCULTAR)'!$Q$3:$S$103,3,0),"")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(OCULTAR)'!$Q$3:$S$103,3,0),"")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(OCULTAR)'!$Q$3:$S$103,3,0),"")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(OCULTAR)'!$Q$3:$S$103,3,0),"")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(OCULTAR)'!$Q$3:$S$103,3,0),"")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(OCULTAR)'!$Q$3:$S$103,3,0),"")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(OCULTAR)'!$Q$3:$S$103,3,0),"")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(OCULTAR)'!$Q$3:$S$103,3,0),"")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(OCULTAR)'!$Q$3:$S$103,3,0),"")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(OCULTAR)'!$Q$3:$S$103,3,0),"")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(OCULTAR)'!$Q$3:$S$103,3,0),"")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(OCULTAR)'!$Q$3:$S$103,3,0),"")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(OCULTAR)'!$Q$3:$S$103,3,0),"")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(OCULTAR)'!$Q$3:$S$103,3,0),"")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(OCULTAR)'!$Q$3:$S$103,3,0),"")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(OCULTAR)'!$Q$3:$S$103,3,0),"")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(OCULTAR)'!$Q$3:$S$103,3,0),"")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(OCULTAR)'!$Q$3:$S$103,3,0),"")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(OCULTAR)'!$Q$3:$S$103,3,0),"")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(OCULTAR)'!$Q$3:$S$103,3,0),"")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(OCULTAR)'!$Q$3:$S$103,3,0),"")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(OCULTAR)'!$Q$3:$S$103,3,0),"")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(OCULTAR)'!$Q$3:$S$103,3,0),"")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(OCULTAR)'!$Q$3:$S$103,3,0),"")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(OCULTAR)'!$Q$3:$S$103,3,0),"")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(OCULTAR)'!$Q$3:$S$103,3,0),"")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(OCULTAR)'!$Q$3:$S$103,3,0),"")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(OCULTAR)'!$Q$3:$S$103,3,0),"")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(OCULTAR)'!$Q$3:$S$103,3,0),"")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(OCULTAR)'!$Q$3:$S$103,3,0),"")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(OCULTAR)'!$Q$3:$S$103,3,0),"")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(OCULTAR)'!$Q$3:$S$103,3,0),"")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(OCULTAR)'!$Q$3:$S$103,3,0),"")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(OCULTAR)'!$Q$3:$S$103,3,0),"")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(OCULTAR)'!$Q$3:$S$103,3,0),"")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(OCULTAR)'!$Q$3:$S$103,3,0),"")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(OCULTAR)'!$Q$3:$S$103,3,0),"")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(OCULTAR)'!$Q$3:$S$103,3,0),"")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(OCULTAR)'!$Q$3:$S$103,3,0),"")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(OCULTAR)'!$Q$3:$S$103,3,0),"")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(OCULTAR)'!$Q$3:$S$103,3,0),"")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(OCULTAR)'!$Q$3:$S$103,3,0),"")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(OCULTAR)'!$Q$3:$S$103,3,0),"")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(OCULTAR)'!$Q$3:$S$103,3,0),"")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(OCULTAR)'!$Q$3:$S$103,3,0),"")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(OCULTAR)'!$Q$3:$S$103,3,0),"")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(OCULTAR)'!$Q$3:$S$103,3,0),"")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(OCULTAR)'!$Q$3:$S$103,3,0),"")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(OCULTAR)'!$Q$3:$S$103,3,0),"")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(OCULTAR)'!$Q$3:$S$103,3,0),"")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(OCULTAR)'!$Q$3:$S$103,3,0),"")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(OCULTAR)'!$Q$3:$S$103,3,0),"")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(OCULTAR)'!$Q$3:$S$103,3,0),"")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(OCULTAR)'!$Q$3:$S$103,3,0),"")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(OCULTAR)'!$Q$3:$S$103,3,0),"")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(OCULTAR)'!$Q$3:$S$103,3,0),"")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(OCULTAR)'!$Q$3:$S$103,3,0),"")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(OCULTAR)'!$Q$3:$S$103,3,0),"")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(OCULTAR)'!$Q$3:$S$103,3,0),"")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(OCULTAR)'!$Q$3:$S$103,3,0),"")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(OCULTAR)'!$Q$3:$S$103,3,0),"")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(OCULTAR)'!$Q$3:$S$103,3,0),"")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(OCULTAR)'!$Q$3:$S$103,3,0),"")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(OCULTAR)'!$Q$3:$S$103,3,0),"")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(OCULTAR)'!$Q$3:$S$103,3,0),"")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(OCULTAR)'!$Q$3:$S$103,3,0),"")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(OCULTAR)'!$Q$3:$S$103,3,0),"")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(OCULTAR)'!$Q$3:$S$103,3,0),"")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(OCULTAR)'!$Q$3:$S$103,3,0),"")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(OCULTAR)'!$Q$3:$S$103,3,0),"")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(OCULTAR)'!$Q$3:$S$103,3,0),"")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(OCULTAR)'!$Q$3:$S$103,3,0),"")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(OCULTAR)'!$Q$3:$S$103,3,0),"")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(OCULTAR)'!$Q$3:$S$103,3,0),"")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(OCULTAR)'!$Q$3:$S$103,3,0),"")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(OCULTAR)'!$Q$3:$S$103,3,0),"")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(OCULTAR)'!$Q$3:$S$103,3,0),"")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(OCULTAR)'!$Q$3:$S$103,3,0),"")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(OCULTAR)'!$Q$3:$S$103,3,0),"")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(OCULTAR)'!$Q$3:$S$103,3,0),"")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(OCULTAR)'!$Q$3:$S$103,3,0),"")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(OCULTAR)'!$Q$3:$S$103,3,0),"")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(OCULTAR)'!$Q$3:$S$103,3,0),"")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(OCULTAR)'!$Q$3:$S$103,3,0),"")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(OCULTAR)'!$Q$3:$S$103,3,0),"")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(OCULTAR)'!$Q$3:$S$103,3,0),"")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(OCULTAR)'!$Q$3:$S$103,3,0),"")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(OCULTAR)'!$Q$3:$S$103,3,0),"")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(OCULTAR)'!$Q$3:$S$103,3,0),"")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(OCULTAR)'!$Q$3:$S$103,3,0),"")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(OCULTAR)'!$Q$3:$S$103,3,0),"")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(OCULTAR)'!$Q$3:$S$103,3,0),"")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(OCULTAR)'!$Q$3:$S$103,3,0),"")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(OCULTAR)'!$Q$3:$S$103,3,0),"")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(OCULTAR)'!$Q$3:$S$103,3,0),"")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(OCULTAR)'!$Q$3:$S$103,3,0),"")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(OCULTAR)'!$Q$3:$S$103,3,0),"")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(OCULTAR)'!$Q$3:$S$103,3,0),"")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(OCULTAR)'!$Q$3:$S$103,3,0),"")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(OCULTAR)'!$Q$3:$S$103,3,0),"")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(OCULTAR)'!$Q$3:$S$103,3,0),"")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(OCULTAR)'!$Q$3:$S$103,3,0),"")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(OCULTAR)'!$Q$3:$S$103,3,0),"")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(OCULTAR)'!$Q$3:$S$103,3,0),"")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(OCULTAR)'!$Q$3:$S$103,3,0),"")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(OCULTAR)'!$Q$3:$S$103,3,0),"")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(OCULTAR)'!$Q$3:$S$103,3,0),"")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(OCULTAR)'!$Q$3:$S$103,3,0),"")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(OCULTAR)'!$Q$3:$S$103,3,0),"")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(OCULTAR)'!$Q$3:$S$103,3,0),"")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(OCULTAR)'!$Q$3:$S$103,3,0),"")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(OCULTAR)'!$Q$3:$S$103,3,0),"")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(OCULTAR)'!$Q$3:$S$103,3,0),"")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(OCULTAR)'!$Q$3:$S$103,3,0),"")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(OCULTAR)'!$Q$3:$S$103,3,0),"")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(OCULTAR)'!$Q$3:$S$103,3,0),"")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(OCULTAR)'!$Q$3:$S$103,3,0),"")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(OCULTAR)'!$Q$3:$S$103,3,0),"")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(OCULTAR)'!$Q$3:$S$103,3,0),"")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(OCULTAR)'!$Q$3:$S$103,3,0),"")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(OCULTAR)'!$Q$3:$S$103,3,0),"")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(OCULTAR)'!$Q$3:$S$103,3,0),"")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(OCULTAR)'!$Q$3:$S$103,3,0),"")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(OCULTAR)'!$Q$3:$S$103,3,0),"")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(OCULTAR)'!$Q$3:$S$103,3,0),"")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(OCULTAR)'!$Q$3:$S$103,3,0),"")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(OCULTAR)'!$Q$3:$S$103,3,0),"")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(OCULTAR)'!$Q$3:$S$103,3,0),"")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(OCULTAR)'!$Q$3:$S$103,3,0),"")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(OCULTAR)'!$Q$3:$S$103,3,0),"")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(OCULTAR)'!$Q$3:$S$103,3,0),"")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(OCULTAR)'!$Q$3:$S$103,3,0),"")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(OCULTAR)'!$Q$3:$S$103,3,0),"")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(OCULTAR)'!$Q$3:$S$103,3,0),"")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(OCULTAR)'!$Q$3:$S$103,3,0),"")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(OCULTAR)'!$Q$3:$S$103,3,0),"")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(OCULTAR)'!$Q$3:$S$103,3,0),"")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(OCULTAR)'!$Q$3:$S$103,3,0),"")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(OCULTAR)'!$Q$3:$S$103,3,0),"")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(OCULTAR)'!$Q$3:$S$103,3,0),"")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(OCULTAR)'!$Q$3:$S$103,3,0),"")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(OCULTAR)'!$Q$3:$S$103,3,0),"")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(OCULTAR)'!$Q$3:$S$103,3,0),"")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(OCULTAR)'!$Q$3:$S$103,3,0),"")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(OCULTAR)'!$Q$3:$S$103,3,0),"")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(OCULTAR)'!$Q$3:$S$103,3,0),"")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(OCULTAR)'!$Q$3:$S$103,3,0),"")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(OCULTAR)'!$Q$3:$S$103,3,0),"")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(OCULTAR)'!$Q$3:$S$103,3,0),"")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(OCULTAR)'!$Q$3:$S$103,3,0),"")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(OCULTAR)'!$Q$3:$S$103,3,0),"")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(OCULTAR)'!$Q$3:$S$103,3,0),"")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(OCULTAR)'!$Q$3:$S$103,3,0),"")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(OCULTAR)'!$Q$3:$S$103,3,0),"")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(OCULTAR)'!$Q$3:$S$103,3,0),"")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(OCULTAR)'!$Q$3:$S$103,3,0),"")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(OCULTAR)'!$Q$3:$S$103,3,0),"")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(OCULTAR)'!$Q$3:$S$103,3,0),"")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(OCULTAR)'!$Q$3:$S$103,3,0),"")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(OCULTAR)'!$Q$3:$S$103,3,0),"")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(OCULTAR)'!$Q$3:$S$103,3,0),"")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(OCULTAR)'!$Q$3:$S$103,3,0),"")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(OCULTAR)'!$Q$3:$S$103,3,0),"")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(OCULTAR)'!$Q$3:$S$103,3,0),"")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(OCULTAR)'!$Q$3:$S$103,3,0),"")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(OCULTAR)'!$Q$3:$S$103,3,0),"")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(OCULTAR)'!$Q$3:$S$103,3,0),"")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(OCULTAR)'!$Q$3:$S$103,3,0),"")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(OCULTAR)'!$Q$3:$S$103,3,0),"")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(OCULTAR)'!$Q$3:$S$103,3,0),"")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(OCULTAR)'!$Q$3:$S$103,3,0),"")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(OCULTAR)'!$Q$3:$S$103,3,0),"")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(OCULTAR)'!$Q$3:$S$103,3,0),"")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(OCULTAR)'!$Q$3:$S$103,3,0),"")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(OCULTAR)'!$Q$3:$S$103,3,0),"")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(OCULTAR)'!$Q$3:$S$103,3,0),"")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(OCULTAR)'!$Q$3:$S$103,3,0),"")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(OCULTAR)'!$Q$3:$S$103,3,0),"")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(OCULTAR)'!$Q$3:$S$103,3,0),"")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(OCULTAR)'!$Q$3:$S$103,3,0),"")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(OCULTAR)'!$Q$3:$S$103,3,0),"")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(OCULTAR)'!$Q$3:$S$103,3,0),"")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(OCULTAR)'!$Q$3:$S$103,3,0),"")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(OCULTAR)'!$Q$3:$S$103,3,0),"")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(OCULTAR)'!$Q$3:$S$103,3,0),"")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(OCULTAR)'!$Q$3:$S$103,3,0),"")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(OCULTAR)'!$Q$3:$S$103,3,0),"")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(OCULTAR)'!$Q$3:$S$103,3,0),"")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(OCULTAR)'!$Q$3:$S$103,3,0),"")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(OCULTAR)'!$Q$3:$S$103,3,0),"")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(OCULTAR)'!$Q$3:$S$103,3,0),"")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(OCULTAR)'!$Q$3:$S$103,3,0),"")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(OCULTAR)'!$Q$3:$S$103,3,0),"")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(OCULTAR)'!$Q$3:$S$103,3,0),"")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(OCULTAR)'!$Q$3:$S$103,3,0),"")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(OCULTAR)'!$Q$3:$S$103,3,0),"")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(OCULTAR)'!$Q$3:$S$103,3,0),"")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(OCULTAR)'!$Q$3:$S$103,3,0),"")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(OCULTAR)'!$Q$3:$S$103,3,0),"")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(OCULTAR)'!$Q$3:$S$103,3,0),"")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(OCULTAR)'!$Q$3:$S$103,3,0),"")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(OCULTAR)'!$Q$3:$S$103,3,0),"")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(OCULTAR)'!$Q$3:$S$103,3,0),"")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(OCULTAR)'!$Q$3:$S$103,3,0),"")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(OCULTAR)'!$Q$3:$S$103,3,0),"")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(OCULTAR)'!$Q$3:$S$103,3,0),"")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(OCULTAR)'!$Q$3:$S$103,3,0),"")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(OCULTAR)'!$Q$3:$S$103,3,0),"")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(OCULTAR)'!$Q$3:$S$103,3,0),"")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(OCULTAR)'!$Q$3:$S$103,3,0),"")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(OCULTAR)'!$Q$3:$S$103,3,0),"")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(OCULTAR)'!$Q$3:$S$103,3,0),"")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(OCULTAR)'!$Q$3:$S$103,3,0),"")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(OCULTAR)'!$Q$3:$S$103,3,0),"")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(OCULTAR)'!$Q$3:$S$103,3,0),"")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(OCULTAR)'!$Q$3:$S$103,3,0),"")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(OCULTAR)'!$Q$3:$S$103,3,0),"")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(OCULTAR)'!$Q$3:$S$103,3,0),"")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(OCULTAR)'!$Q$3:$S$103,3,0),"")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(OCULTAR)'!$Q$3:$S$103,3,0),"")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(OCULTAR)'!$Q$3:$S$103,3,0),"")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(OCULTAR)'!$Q$3:$S$103,3,0),"")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(OCULTAR)'!$Q$3:$S$103,3,0),"")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(OCULTAR)'!$Q$3:$S$103,3,0),"")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(OCULTAR)'!$Q$3:$S$103,3,0),"")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(OCULTAR)'!$Q$3:$S$103,3,0),"")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(OCULTAR)'!$Q$3:$S$103,3,0),"")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(OCULTAR)'!$Q$3:$S$103,3,0),"")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(OCULTAR)'!$Q$3:$S$103,3,0),"")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(OCULTAR)'!$Q$3:$S$103,3,0),"")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(OCULTAR)'!$Q$3:$S$103,3,0),"")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(OCULTAR)'!$Q$3:$S$103,3,0),"")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(OCULTAR)'!$Q$3:$S$103,3,0),"")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(OCULTAR)'!$Q$3:$S$103,3,0),"")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(OCULTAR)'!$Q$3:$S$103,3,0),"")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(OCULTAR)'!$Q$3:$S$103,3,0),"")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(OCULTAR)'!$Q$3:$S$103,3,0),"")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(OCULTAR)'!$Q$3:$S$103,3,0),"")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(OCULTAR)'!$Q$3:$S$103,3,0),"")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(OCULTAR)'!$Q$3:$S$103,3,0),"")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(OCULTAR)'!$Q$3:$S$103,3,0),"")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(OCULTAR)'!$Q$3:$S$103,3,0),"")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(OCULTAR)'!$Q$3:$S$103,3,0),"")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(OCULTAR)'!$Q$3:$S$103,3,0),"")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(OCULTAR)'!$Q$3:$S$103,3,0),"")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(OCULTAR)'!$Q$3:$S$103,3,0),"")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(OCULTAR)'!$Q$3:$S$103,3,0),"")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(OCULTAR)'!$Q$3:$S$103,3,0),"")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(OCULTAR)'!$Q$3:$S$103,3,0),"")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(OCULTAR)'!$Q$3:$S$103,3,0),"")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(OCULTAR)'!$Q$3:$S$103,3,0),"")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(OCULTAR)'!$Q$3:$S$103,3,0),"")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(OCULTAR)'!$Q$3:$S$103,3,0),"")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(OCULTAR)'!$Q$3:$S$103,3,0),"")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(OCULTAR)'!$Q$3:$S$103,3,0),"")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(OCULTAR)'!$Q$3:$S$103,3,0),"")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(OCULTAR)'!$Q$3:$S$103,3,0),"")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(OCULTAR)'!$Q$3:$S$103,3,0),"")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(OCULTAR)'!$Q$3:$S$103,3,0),"")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(OCULTAR)'!$Q$3:$S$103,3,0),"")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(OCULTAR)'!$Q$3:$S$103,3,0),"")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(OCULTAR)'!$Q$3:$S$103,3,0),"")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(OCULTAR)'!$Q$3:$S$103,3,0),"")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(OCULTAR)'!$Q$3:$S$103,3,0),"")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(OCULTAR)'!$Q$3:$S$103,3,0),"")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(OCULTAR)'!$Q$3:$S$103,3,0),"")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(OCULTAR)'!$Q$3:$S$103,3,0),"")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(OCULTAR)'!$Q$3:$S$103,3,0),"")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(OCULTAR)'!$Q$3:$S$103,3,0),"")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(OCULTAR)'!$Q$3:$S$103,3,0),"")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(OCULTAR)'!$Q$3:$S$103,3,0),"")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(OCULTAR)'!$Q$3:$S$103,3,0),"")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(OCULTAR)'!$Q$3:$S$103,3,0),"")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(OCULTAR)'!$Q$3:$S$103,3,0),"")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(OCULTAR)'!$Q$3:$S$103,3,0),"")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(OCULTAR)'!$Q$3:$S$103,3,0),"")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(OCULTAR)'!$Q$3:$S$103,3,0),"")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(OCULTAR)'!$Q$3:$S$103,3,0),"")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(OCULTAR)'!$Q$3:$S$103,3,0),"")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(OCULTAR)'!$Q$3:$S$103,3,0),"")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(OCULTAR)'!$Q$3:$S$103,3,0),"")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(OCULTAR)'!$Q$3:$S$103,3,0),"")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(OCULTAR)'!$Q$3:$S$103,3,0),"")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(OCULTAR)'!$Q$3:$S$103,3,0),"")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(OCULTAR)'!$Q$3:$S$103,3,0),"")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(OCULTAR)'!$Q$3:$S$103,3,0),"")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(OCULTAR)'!$Q$3:$S$103,3,0),"")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(OCULTAR)'!$Q$3:$S$103,3,0),"")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(OCULTAR)'!$Q$3:$S$103,3,0),"")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(OCULTAR)'!$Q$3:$S$103,3,0),"")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(OCULTAR)'!$Q$3:$S$103,3,0),"")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(OCULTAR)'!$Q$3:$S$103,3,0),"")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(OCULTAR)'!$Q$3:$S$103,3,0),"")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(OCULTAR)'!$Q$3:$S$103,3,0),"")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(OCULTAR)'!$Q$3:$S$103,3,0),"")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(OCULTAR)'!$Q$3:$S$103,3,0),"")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(OCULTAR)'!$Q$3:$S$103,3,0),"")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(OCULTAR)'!$Q$3:$S$103,3,0),"")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(OCULTAR)'!$Q$3:$S$103,3,0),"")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(OCULTAR)'!$Q$3:$S$103,3,0),"")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(OCULTAR)'!$Q$3:$S$103,3,0),"")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(OCULTAR)'!$Q$3:$S$103,3,0),"")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(OCULTAR)'!$Q$3:$S$103,3,0),"")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(OCULTAR)'!$Q$3:$S$103,3,0),"")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(OCULTAR)'!$Q$3:$S$103,3,0),"")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(OCULTAR)'!$Q$3:$S$103,3,0),"")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(OCULTAR)'!$Q$3:$S$103,3,0),"")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(OCULTAR)'!$Q$3:$S$103,3,0),"")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(OCULTAR)'!$Q$3:$S$103,3,0),"")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(OCULTAR)'!$Q$3:$S$103,3,0),"")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(OCULTAR)'!$Q$3:$S$103,3,0),"")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(OCULTAR)'!$Q$3:$S$103,3,0),"")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(OCULTAR)'!$Q$3:$S$103,3,0),"")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(OCULTAR)'!$Q$3:$S$103,3,0),"")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(OCULTAR)'!$Q$3:$S$103,3,0),"")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(OCULTAR)'!$Q$3:$S$103,3,0),"")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(OCULTAR)'!$Q$3:$S$103,3,0),"")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(OCULTAR)'!$Q$3:$S$103,3,0),"")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(OCULTAR)'!$Q$3:$S$103,3,0),"")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(OCULTAR)'!$Q$3:$S$103,3,0),"")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(OCULTAR)'!$Q$3:$S$103,3,0),"")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(OCULTAR)'!$Q$3:$S$103,3,0),"")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(OCULTAR)'!$Q$3:$S$103,3,0),"")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(OCULTAR)'!$Q$3:$S$103,3,0),"")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(OCULTAR)'!$Q$3:$S$103,3,0),"")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(OCULTAR)'!$Q$3:$S$103,3,0),"")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(OCULTAR)'!$Q$3:$S$103,3,0),"")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(OCULTAR)'!$Q$3:$S$103,3,0),"")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(OCULTAR)'!$Q$3:$S$103,3,0),"")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(OCULTAR)'!$Q$3:$S$103,3,0),"")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(OCULTAR)'!$Q$3:$S$103,3,0),"")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(OCULTAR)'!$Q$3:$S$103,3,0),"")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(OCULTAR)'!$Q$3:$S$103,3,0),"")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(OCULTAR)'!$Q$3:$S$103,3,0),"")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(OCULTAR)'!$Q$3:$S$103,3,0),"")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(OCULTAR)'!$Q$3:$S$103,3,0),"")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(OCULTAR)'!$Q$3:$S$103,3,0),"")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(OCULTAR)'!$Q$3:$S$103,3,0),"")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(OCULTAR)'!$Q$3:$S$103,3,0),"")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(OCULTAR)'!$Q$3:$S$103,3,0),"")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(OCULTAR)'!$Q$3:$S$103,3,0),"")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(OCULTAR)'!$Q$3:$S$103,3,0),"")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(OCULTAR)'!$Q$3:$S$103,3,0),"")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(OCULTAR)'!$Q$3:$S$103,3,0),"")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(OCULTAR)'!$Q$3:$S$103,3,0),"")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(OCULTAR)'!$Q$3:$S$103,3,0),"")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(OCULTAR)'!$Q$3:$S$103,3,0),"")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(OCULTAR)'!$Q$3:$S$103,3,0),"")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(OCULTAR)'!$Q$3:$S$103,3,0),"")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(OCULTAR)'!$Q$3:$S$103,3,0),"")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(OCULTAR)'!$Q$3:$S$103,3,0),"")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(OCULTAR)'!$Q$3:$S$103,3,0),"")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(OCULTAR)'!$Q$3:$S$103,3,0),"")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(OCULTAR)'!$Q$3:$S$103,3,0),"")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(OCULTAR)'!$Q$3:$S$103,3,0),"")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(OCULTAR)'!$Q$3:$S$103,3,0),"")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(OCULTAR)'!$Q$3:$S$103,3,0),"")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(OCULTAR)'!$Q$3:$S$103,3,0),"")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(OCULTAR)'!$Q$3:$S$103,3,0),"")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(OCULTAR)'!$Q$3:$S$103,3,0),"")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(OCULTAR)'!$Q$3:$S$103,3,0),"")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(OCULTAR)'!$Q$3:$S$103,3,0),"")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(OCULTAR)'!$Q$3:$S$103,3,0),"")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(OCULTAR)'!$Q$3:$S$103,3,0),"")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(OCULTAR)'!$Q$3:$S$103,3,0),"")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(OCULTAR)'!$Q$3:$S$103,3,0),"")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(OCULTAR)'!$Q$3:$S$103,3,0),"")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(OCULTAR)'!$Q$3:$S$103,3,0),"")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(OCULTAR)'!$Q$3:$S$103,3,0),"")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(OCULTAR)'!$Q$3:$S$103,3,0),"")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(OCULTAR)'!$Q$3:$S$103,3,0),"")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(OCULTAR)'!$Q$3:$S$103,3,0),"")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(OCULTAR)'!$Q$3:$S$103,3,0),"")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(OCULTAR)'!$Q$3:$S$103,3,0),"")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(OCULTAR)'!$Q$3:$S$103,3,0),"")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(OCULTAR)'!$Q$3:$S$103,3,0),"")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(OCULTAR)'!$Q$3:$S$103,3,0),"")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(OCULTAR)'!$Q$3:$S$103,3,0),"")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(OCULTAR)'!$Q$3:$S$103,3,0),"")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(OCULTAR)'!$Q$3:$S$103,3,0),"")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(OCULTAR)'!$Q$3:$S$103,3,0),"")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(OCULTAR)'!$Q$3:$S$103,3,0),"")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(OCULTAR)'!$Q$3:$S$103,3,0),"")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(OCULTAR)'!$Q$3:$S$103,3,0),"")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(OCULTAR)'!$Q$3:$S$103,3,0),"")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(OCULTAR)'!$Q$3:$S$103,3,0),"")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(OCULTAR)'!$Q$3:$S$103,3,0),"")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(OCULTAR)'!$Q$3:$S$103,3,0),"")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(OCULTAR)'!$Q$3:$S$103,3,0),"")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(OCULTAR)'!$Q$3:$S$103,3,0),"")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(OCULTAR)'!$Q$3:$S$103,3,0),"")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(OCULTAR)'!$Q$3:$S$103,3,0),"")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(OCULTAR)'!$Q$3:$S$103,3,0),"")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(OCULTAR)'!$Q$3:$S$103,3,0),"")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(OCULTAR)'!$Q$3:$S$103,3,0),"")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(OCULTAR)'!$Q$3:$S$103,3,0),"")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(OCULTAR)'!$Q$3:$S$103,3,0),"")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(OCULTAR)'!$Q$3:$S$103,3,0),"")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(OCULTAR)'!$Q$3:$S$103,3,0),"")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(OCULTAR)'!$Q$3:$S$103,3,0),"")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(OCULTAR)'!$Q$3:$S$103,3,0),"")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(OCULTAR)'!$Q$3:$S$103,3,0),"")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(OCULTAR)'!$Q$3:$S$103,3,0),"")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(OCULTAR)'!$Q$3:$S$103,3,0),"")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(OCULTAR)'!$Q$3:$S$103,3,0),"")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(OCULTAR)'!$Q$3:$S$103,3,0),"")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(OCULTAR)'!$Q$3:$S$103,3,0),"")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(OCULTAR)'!$Q$3:$S$103,3,0),"")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(OCULTAR)'!$Q$3:$S$103,3,0),"")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(OCULTAR)'!$Q$3:$S$103,3,0),"")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(OCULTAR)'!$Q$3:$S$103,3,0),"")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(OCULTAR)'!$Q$3:$S$103,3,0),"")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(OCULTAR)'!$Q$3:$S$103,3,0),"")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(OCULTAR)'!$Q$3:$S$103,3,0),"")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(OCULTAR)'!$Q$3:$S$103,3,0),"")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(OCULTAR)'!$Q$3:$S$103,3,0),"")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(OCULTAR)'!$Q$3:$S$103,3,0),"")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(OCULTAR)'!$Q$3:$S$103,3,0),"")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(OCULTAR)'!$Q$3:$S$103,3,0),"")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(OCULTAR)'!$Q$3:$S$103,3,0),"")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(OCULTAR)'!$Q$3:$S$103,3,0),"")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(OCULTAR)'!$Q$3:$S$103,3,0),"")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(OCULTAR)'!$Q$3:$S$103,3,0),"")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(OCULTAR)'!$Q$3:$S$103,3,0),"")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(OCULTAR)'!$Q$3:$S$103,3,0),"")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(OCULTAR)'!$Q$3:$S$103,3,0),"")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(OCULTAR)'!$Q$3:$S$103,3,0),"")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(OCULTAR)'!$Q$3:$S$103,3,0),"")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(OCULTAR)'!$Q$3:$S$103,3,0),"")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(OCULTAR)'!$Q$3:$S$103,3,0),"")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(OCULTAR)'!$Q$3:$S$103,3,0),"")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(OCULTAR)'!$Q$3:$S$103,3,0),"")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(OCULTAR)'!$Q$3:$S$103,3,0),"")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(OCULTAR)'!$Q$3:$S$103,3,0),"")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(OCULTAR)'!$Q$3:$S$103,3,0),"")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(OCULTAR)'!$Q$3:$S$103,3,0),"")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(OCULTAR)'!$Q$3:$S$103,3,0),"")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(OCULTAR)'!$Q$3:$S$103,3,0),"")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(OCULTAR)'!$Q$3:$S$103,3,0),"")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(OCULTAR)'!$Q$3:$S$103,3,0),"")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(OCULTAR)'!$Q$3:$S$103,3,0),"")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(OCULTAR)'!$Q$3:$S$103,3,0),"")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(OCULTAR)'!$Q$3:$S$103,3,0),"")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(OCULTAR)'!$Q$3:$S$103,3,0),"")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(OCULTAR)'!$Q$3:$S$103,3,0),"")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(OCULTAR)'!$Q$3:$S$103,3,0),"")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(OCULTAR)'!$Q$3:$S$103,3,0),"")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(OCULTAR)'!$Q$3:$S$103,3,0),"")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(OCULTAR)'!$Q$3:$S$103,3,0),"")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(OCULTAR)'!$Q$3:$S$103,3,0),"")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(OCULTAR)'!$Q$3:$S$103,3,0),"")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(OCULTAR)'!$Q$3:$S$103,3,0),"")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(OCULTAR)'!$Q$3:$S$103,3,0),"")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(OCULTAR)'!$Q$3:$S$103,3,0),"")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(OCULTAR)'!$Q$3:$S$103,3,0),"")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(OCULTAR)'!$Q$3:$S$103,3,0),"")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(OCULTAR)'!$Q$3:$S$103,3,0),"")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(OCULTAR)'!$Q$3:$S$103,3,0),"")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(OCULTAR)'!$Q$3:$S$103,3,0),"")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(OCULTAR)'!$Q$3:$S$103,3,0),"")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(OCULTAR)'!$Q$3:$S$103,3,0),"")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(OCULTAR)'!$Q$3:$S$103,3,0),"")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(OCULTAR)'!$Q$3:$S$103,3,0),"")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(OCULTAR)'!$Q$3:$S$103,3,0),"")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(OCULTAR)'!$Q$3:$S$103,3,0),"")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(OCULTAR)'!$Q$3:$S$103,3,0),"")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(OCULTAR)'!$Q$3:$S$103,3,0),"")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(OCULTAR)'!$Q$3:$S$103,3,0),"")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(OCULTAR)'!$Q$3:$S$103,3,0),"")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(OCULTAR)'!$Q$3:$S$103,3,0),"")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(OCULTAR)'!$Q$3:$S$103,3,0),"")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(OCULTAR)'!$Q$3:$S$103,3,0),"")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(OCULTAR)'!$Q$3:$S$103,3,0),"")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(OCULTAR)'!$Q$3:$S$103,3,0),"")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(OCULTAR)'!$Q$3:$S$103,3,0),"")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(OCULTAR)'!$Q$3:$S$103,3,0),"")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(OCULTAR)'!$Q$3:$S$103,3,0),"")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(OCULTAR)'!$Q$3:$S$103,3,0),"")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(OCULTAR)'!$Q$3:$S$103,3,0),"")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(OCULTAR)'!$Q$3:$S$103,3,0),"")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(OCULTAR)'!$Q$3:$S$103,3,0),"")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(OCULTAR)'!$Q$3:$S$103,3,0),"")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(OCULTAR)'!$Q$3:$S$103,3,0),"")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(OCULTAR)'!$Q$3:$S$103,3,0),"")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(OCULTAR)'!$Q$3:$S$103,3,0),"")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(OCULTAR)'!$Q$3:$S$103,3,0),"")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(OCULTAR)'!$Q$3:$S$103,3,0),"")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(OCULTAR)'!$Q$3:$S$103,3,0),"")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(OCULTAR)'!$Q$3:$S$103,3,0),"")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(OCULTAR)'!$Q$3:$S$103,3,0),"")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(OCULTAR)'!$Q$3:$S$103,3,0),"")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(OCULTAR)'!$Q$3:$S$103,3,0),"")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(OCULTAR)'!$Q$3:$S$103,3,0),"")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(OCULTAR)'!$Q$3:$S$103,3,0),"")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(OCULTAR)'!$Q$3:$S$103,3,0),"")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(OCULTAR)'!$Q$3:$S$103,3,0),"")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(OCULTAR)'!$Q$3:$S$103,3,0),"")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(OCULTAR)'!$Q$3:$S$103,3,0),"")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(OCULTAR)'!$Q$3:$S$103,3,0),"")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(OCULTAR)'!$Q$3:$S$103,3,0),"")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(OCULTAR)'!$Q$3:$S$103,3,0),"")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(OCULTAR)'!$Q$3:$S$103,3,0),"")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(OCULTAR)'!$Q$3:$S$103,3,0),"")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(OCULTAR)'!$Q$3:$S$103,3,0),"")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(OCULTAR)'!$Q$3:$S$103,3,0),"")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(OCULTAR)'!$Q$3:$S$103,3,0),"")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(OCULTAR)'!$Q$3:$S$103,3,0),"")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(OCULTAR)'!$Q$3:$S$103,3,0),"")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(OCULTAR)'!$Q$3:$S$103,3,0),"")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(OCULTAR)'!$Q$3:$S$103,3,0),"")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(OCULTAR)'!$Q$3:$S$103,3,0),"")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(OCULTAR)'!$Q$3:$S$103,3,0),"")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(OCULTAR)'!$Q$3:$S$103,3,0),"")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(OCULTAR)'!$Q$3:$S$103,3,0),"")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(OCULTAR)'!$Q$3:$S$103,3,0),"")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(OCULTAR)'!$Q$3:$S$103,3,0),"")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(OCULTAR)'!$Q$3:$S$103,3,0),"")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(OCULTAR)'!$Q$3:$S$103,3,0),"")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(OCULTAR)'!$Q$3:$S$103,3,0),"")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(OCULTAR)'!$Q$3:$S$103,3,0),"")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(OCULTAR)'!$Q$3:$S$103,3,0),"")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(OCULTAR)'!$Q$3:$S$103,3,0),"")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(OCULTAR)'!$Q$3:$S$103,3,0),"")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(OCULTAR)'!$Q$3:$S$103,3,0),"")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(OCULTAR)'!$Q$3:$S$103,3,0),"")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(OCULTAR)'!$Q$3:$S$103,3,0),"")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(OCULTAR)'!$Q$3:$S$103,3,0),"")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(OCULTAR)'!$Q$3:$S$103,3,0),"")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(OCULTAR)'!$Q$3:$S$103,3,0),"")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(OCULTAR)'!$Q$3:$S$103,3,0),"")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(OCULTAR)'!$Q$3:$S$103,3,0),"")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(OCULTAR)'!$Q$3:$S$103,3,0),"")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(OCULTAR)'!$Q$3:$S$103,3,0),"")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(OCULTAR)'!$Q$3:$S$103,3,0),"")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(OCULTAR)'!$Q$3:$S$103,3,0),"")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(OCULTAR)'!$Q$3:$S$103,3,0),"")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(OCULTAR)'!$Q$3:$S$103,3,0),"")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(OCULTAR)'!$Q$3:$S$103,3,0),"")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(OCULTAR)'!$Q$3:$S$103,3,0),"")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(OCULTAR)'!$Q$3:$S$103,3,0),"")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(OCULTAR)'!$Q$3:$S$103,3,0),"")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(OCULTAR)'!$Q$3:$S$103,3,0),"")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(OCULTAR)'!$Q$3:$S$103,3,0),"")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(OCULTAR)'!$Q$3:$S$103,3,0),"")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(OCULTAR)'!$Q$3:$S$103,3,0),"")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(OCULTAR)'!$Q$3:$S$103,3,0),"")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(OCULTAR)'!$Q$3:$S$103,3,0),"")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(OCULTAR)'!$Q$3:$S$103,3,0),"")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(OCULTAR)'!$Q$3:$S$103,3,0),"")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(OCULTAR)'!$Q$3:$S$103,3,0),"")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(OCULTAR)'!$Q$3:$S$103,3,0),"")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(OCULTAR)'!$Q$3:$S$103,3,0),"")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(OCULTAR)'!$Q$3:$S$103,3,0),"")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(OCULTAR)'!$Q$3:$S$103,3,0),"")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(OCULTAR)'!$Q$3:$S$103,3,0),"")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(OCULTAR)'!$Q$3:$S$103,3,0),"")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(OCULTAR)'!$Q$3:$S$103,3,0),"")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(OCULTAR)'!$Q$3:$S$103,3,0),"")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(OCULTAR)'!$Q$3:$S$103,3,0),"")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(OCULTAR)'!$Q$3:$S$103,3,0),"")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(OCULTAR)'!$Q$3:$S$103,3,0),"")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(OCULTAR)'!$Q$3:$S$103,3,0),"")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(OCULTAR)'!$Q$3:$S$103,3,0),"")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(OCULTAR)'!$Q$3:$S$103,3,0),"")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(OCULTAR)'!$Q$3:$S$103,3,0),"")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(OCULTAR)'!$Q$3:$S$103,3,0),"")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(OCULTAR)'!$Q$3:$S$103,3,0),"")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(OCULTAR)'!$Q$3:$S$103,3,0),"")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(OCULTAR)'!$Q$3:$S$103,3,0),"")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(OCULTAR)'!$Q$3:$S$103,3,0),"")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(OCULTAR)'!$Q$3:$S$103,3,0),"")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(OCULTAR)'!$Q$3:$S$103,3,0),"")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(OCULTAR)'!$Q$3:$S$103,3,0),"")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(OCULTAR)'!$Q$3:$S$103,3,0),"")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(OCULTAR)'!$Q$3:$S$103,3,0),"")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(OCULTAR)'!$Q$3:$S$103,3,0),"")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(OCULTAR)'!$Q$3:$S$103,3,0),"")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(OCULTAR)'!$Q$3:$S$103,3,0),"")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(OCULTAR)'!$Q$3:$S$103,3,0),"")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(OCULTAR)'!$Q$3:$S$103,3,0),"")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(OCULTAR)'!$Q$3:$S$103,3,0),"")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(OCULTAR)'!$Q$3:$S$103,3,0),"")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(OCULTAR)'!$Q$3:$S$103,3,0),"")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(OCULTAR)'!$Q$3:$S$103,3,0),"")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(OCULTAR)'!$Q$3:$S$103,3,0),"")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(OCULTAR)'!$Q$3:$S$103,3,0),"")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(OCULTAR)'!$Q$3:$S$103,3,0),"")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(OCULTAR)'!$Q$3:$S$103,3,0),"")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(OCULTAR)'!$Q$3:$S$103,3,0),"")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(OCULTAR)'!$Q$3:$S$103,3,0),"")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(OCULTAR)'!$Q$3:$S$103,3,0),"")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(OCULTAR)'!$Q$3:$S$103,3,0),"")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(OCULTAR)'!$Q$3:$S$103,3,0),"")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(OCULTAR)'!$Q$3:$S$103,3,0),"")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(OCULTAR)'!$Q$3:$S$103,3,0),"")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(OCULTAR)'!$Q$3:$S$103,3,0),"")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(OCULTAR)'!$Q$3:$S$103,3,0),"")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(OCULTAR)'!$Q$3:$S$103,3,0),"")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(OCULTAR)'!$Q$3:$S$103,3,0),"")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(OCULTAR)'!$Q$3:$S$103,3,0),"")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(OCULTAR)'!$Q$3:$S$103,3,0),"")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(OCULTAR)'!$Q$3:$S$103,3,0),"")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(OCULTAR)'!$Q$3:$S$103,3,0),"")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(OCULTAR)'!$Q$3:$S$103,3,0),"")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(OCULTAR)'!$Q$3:$S$103,3,0),"")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(OCULTAR)'!$Q$3:$S$103,3,0),"")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(OCULTAR)'!$Q$3:$S$103,3,0),"")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(OCULTAR)'!$Q$3:$S$103,3,0),"")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(OCULTAR)'!$Q$3:$S$103,3,0),"")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(OCULTAR)'!$Q$3:$S$103,3,0),"")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(OCULTAR)'!$Q$3:$S$103,3,0),"")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(OCULTAR)'!$Q$3:$S$103,3,0),"")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(OCULTAR)'!$Q$3:$S$103,3,0),"")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(OCULTAR)'!$Q$3:$S$103,3,0),"")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(OCULTAR)'!$Q$3:$S$103,3,0),"")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(OCULTAR)'!$Q$3:$S$103,3,0),"")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(OCULTAR)'!$Q$3:$S$103,3,0),"")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(OCULTAR)'!$Q$3:$S$103,3,0),"")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(OCULTAR)'!$Q$3:$S$103,3,0),"")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(OCULTAR)'!$Q$3:$S$103,3,0),"")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(OCULTAR)'!$Q$3:$S$103,3,0),"")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(OCULTAR)'!$Q$3:$S$103,3,0),"")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(OCULTAR)'!$Q$3:$S$103,3,0),"")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(OCULTAR)'!$Q$3:$S$103,3,0),"")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(OCULTAR)'!$Q$3:$S$103,3,0),"")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(OCULTAR)'!$Q$3:$S$103,3,0),"")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(OCULTAR)'!$Q$3:$S$103,3,0),"")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(OCULTAR)'!$Q$3:$S$103,3,0),"")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(OCULTAR)'!$Q$3:$S$103,3,0),"")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(OCULTAR)'!$Q$3:$S$103,3,0),"")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(OCULTAR)'!$Q$3:$S$103,3,0),"")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(OCULTAR)'!$Q$3:$S$103,3,0),"")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(OCULTAR)'!$Q$3:$S$103,3,0),"")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(OCULTAR)'!$Q$3:$S$103,3,0),"")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(OCULTAR)'!$Q$3:$S$103,3,0),"")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(OCULTAR)'!$Q$3:$S$103,3,0),"")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(OCULTAR)'!$Q$3:$S$103,3,0),"")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(OCULTAR)'!$Q$3:$S$103,3,0),"")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(OCULTAR)'!$Q$3:$S$103,3,0),"")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(OCULTAR)'!$Q$3:$S$103,3,0),"")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(OCULTAR)'!$Q$3:$S$103,3,0),"")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(OCULTAR)'!$Q$3:$S$103,3,0),"")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(OCULTAR)'!$Q$3:$S$103,3,0),"")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(OCULTAR)'!$Q$3:$S$103,3,0),"")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(OCULTAR)'!$Q$3:$S$103,3,0),"")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(OCULTAR)'!$Q$3:$S$103,3,0),"")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(OCULTAR)'!$Q$3:$S$103,3,0),"")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(OCULTAR)'!$Q$3:$S$103,3,0),"")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(OCULTAR)'!$Q$3:$S$103,3,0),"")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(OCULTAR)'!$Q$3:$S$103,3,0),"")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(OCULTAR)'!$Q$3:$S$103,3,0),"")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(OCULTAR)'!$Q$3:$S$103,3,0),"")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(OCULTAR)'!$Q$3:$S$103,3,0),"")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(OCULTAR)'!$Q$3:$S$103,3,0),"")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(OCULTAR)'!$Q$3:$S$103,3,0),"")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(OCULTAR)'!$Q$3:$S$103,3,0),"")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(OCULTAR)'!$Q$3:$S$103,3,0),"")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(OCULTAR)'!$Q$3:$S$103,3,0),"")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(OCULTAR)'!$Q$3:$S$103,3,0),"")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(OCULTAR)'!$Q$3:$S$103,3,0),"")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(OCULTAR)'!$Q$3:$S$103,3,0),"")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(OCULTAR)'!$Q$3:$S$103,3,0),"")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(OCULTAR)'!$Q$3:$S$103,3,0),"")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(OCULTAR)'!$Q$3:$S$103,3,0),"")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(OCULTAR)'!$Q$3:$S$103,3,0),"")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(OCULTAR)'!$Q$3:$S$103,3,0),"")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(OCULTAR)'!$Q$3:$S$103,3,0),"")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(OCULTAR)'!$Q$3:$S$103,3,0),"")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(OCULTAR)'!$Q$3:$S$103,3,0),"")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(OCULTAR)'!$Q$3:$S$103,3,0),"")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(OCULTAR)'!$Q$3:$S$103,3,0),"")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(OCULTAR)'!$Q$3:$S$103,3,0),"")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(OCULTAR)'!$Q$3:$S$103,3,0),"")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(OCULTAR)'!$Q$3:$S$103,3,0),"")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(OCULTAR)'!$Q$3:$S$103,3,0),"")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(OCULTAR)'!$Q$3:$S$103,3,0),"")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(OCULTAR)'!$Q$3:$S$103,3,0),"")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(OCULTAR)'!$Q$3:$S$103,3,0),"")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(OCULTAR)'!$Q$3:$S$103,3,0),"")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(OCULTAR)'!$Q$3:$S$103,3,0),"")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(OCULTAR)'!$Q$3:$S$103,3,0),"")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(OCULTAR)'!$Q$3:$S$103,3,0),"")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(OCULTAR)'!$Q$3:$S$103,3,0),"")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(OCULTAR)'!$Q$3:$S$103,3,0),"")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(OCULTAR)'!$Q$3:$S$103,3,0),"")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(OCULTAR)'!$Q$3:$S$103,3,0),"")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(OCULTAR)'!$Q$3:$S$103,3,0),"")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(OCULTAR)'!$Q$3:$S$103,3,0),"")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(OCULTAR)'!$Q$3:$S$103,3,0),"")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(OCULTAR)'!$Q$3:$S$103,3,0),"")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(OCULTAR)'!$Q$3:$S$103,3,0),"")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(OCULTAR)'!$Q$3:$S$103,3,0),"")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(OCULTAR)'!$Q$3:$S$103,3,0),"")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(OCULTAR)'!$Q$3:$S$103,3,0),"")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(OCULTAR)'!$Q$3:$S$103,3,0),"")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(OCULTAR)'!$Q$3:$S$103,3,0),"")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(OCULTAR)'!$Q$3:$S$103,3,0),"")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(OCULTAR)'!$Q$3:$S$103,3,0),"")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(OCULTAR)'!$Q$3:$S$103,3,0),"")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(OCULTAR)'!$Q$3:$S$103,3,0),"")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(OCULTAR)'!$Q$3:$S$103,3,0),"")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(OCULTAR)'!$Q$3:$S$103,3,0),"")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(OCULTAR)'!$Q$3:$S$103,3,0),"")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(OCULTAR)'!$Q$3:$S$103,3,0),"")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(OCULTAR)'!$Q$3:$S$103,3,0),"")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(OCULTAR)'!$Q$3:$S$103,3,0),"")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(OCULTAR)'!$Q$3:$S$103,3,0),"")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(OCULTAR)'!$Q$3:$S$103,3,0),"")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(OCULTAR)'!$Q$3:$S$103,3,0),"")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(OCULTAR)'!$Q$3:$S$103,3,0),"")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(OCULTAR)'!$Q$3:$S$103,3,0),"")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(OCULTAR)'!$Q$3:$S$103,3,0),"")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(OCULTAR)'!$Q$3:$S$103,3,0),"")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(OCULTAR)'!$Q$3:$S$103,3,0),"")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(OCULTAR)'!$Q$3:$S$103,3,0),"")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(OCULTAR)'!$Q$3:$S$103,3,0),"")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(OCULTAR)'!$Q$3:$S$103,3,0),"")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(OCULTAR)'!$Q$3:$S$103,3,0),"")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(OCULTAR)'!$Q$3:$S$103,3,0),"")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(OCULTAR)'!$Q$3:$S$103,3,0),"")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(OCULTAR)'!$Q$3:$S$103,3,0),"")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(OCULTAR)'!$Q$3:$S$103,3,0),"")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(OCULTAR)'!$Q$3:$S$103,3,0),"")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(OCULTAR)'!$Q$3:$S$103,3,0),"")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(OCULTAR)'!$Q$3:$S$103,3,0),"")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(OCULTAR)'!$Q$3:$S$103,3,0),"")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(OCULTAR)'!$Q$3:$S$103,3,0),"")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(OCULTAR)'!$Q$3:$S$103,3,0),"")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(OCULTAR)'!$Q$3:$S$103,3,0),"")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(OCULTAR)'!$Q$3:$S$103,3,0),"")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(OCULTAR)'!$Q$3:$S$103,3,0),"")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(OCULTAR)'!$Q$3:$S$103,3,0),"")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(OCULTAR)'!$Q$3:$S$103,3,0),"")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(OCULTAR)'!$Q$3:$S$103,3,0),"")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(OCULTAR)'!$Q$3:$S$103,3,0),"")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(OCULTAR)'!$Q$3:$S$103,3,0),"")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(OCULTAR)'!$Q$3:$S$103,3,0),"")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(OCULTAR)'!$Q$3:$S$103,3,0),"")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(OCULTAR)'!$Q$3:$S$103,3,0),"")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(OCULTAR)'!$Q$3:$S$103,3,0),"")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(OCULTAR)'!$Q$3:$S$103,3,0),"")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(OCULTAR)'!$Q$3:$S$103,3,0),"")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(OCULTAR)'!$Q$3:$S$103,3,0),"")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(OCULTAR)'!$Q$3:$S$103,3,0),"")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(OCULTAR)'!$Q$3:$S$103,3,0),"")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(OCULTAR)'!$Q$3:$S$103,3,0),"")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(OCULTAR)'!$Q$3:$S$103,3,0),"")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(OCULTAR)'!$Q$3:$S$103,3,0),"")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(OCULTAR)'!$Q$3:$S$103,3,0),"")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(OCULTAR)'!$Q$3:$S$103,3,0),"")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(OCULTAR)'!$Q$3:$S$103,3,0),"")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(OCULTAR)'!$Q$3:$S$103,3,0),"")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(OCULTAR)'!$Q$3:$S$103,3,0),"")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(OCULTAR)'!$Q$3:$S$103,3,0),"")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(OCULTAR)'!$Q$3:$S$103,3,0),"")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(OCULTAR)'!$Q$3:$S$103,3,0),"")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(OCULTAR)'!$Q$3:$S$103,3,0),"")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(OCULTAR)'!$Q$3:$S$103,3,0),"")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(OCULTAR)'!$Q$3:$S$103,3,0),"")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(OCULTAR)'!$Q$3:$S$103,3,0),"")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(OCULTAR)'!$Q$3:$S$103,3,0),"")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(OCULTAR)'!$Q$3:$S$103,3,0),"")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(OCULTAR)'!$Q$3:$S$103,3,0),"")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(OCULTAR)'!$Q$3:$S$103,3,0),"")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(OCULTAR)'!$Q$3:$S$103,3,0),"")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(OCULTAR)'!$Q$3:$S$103,3,0),"")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(OCULTAR)'!$Q$3:$S$103,3,0),"")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(OCULTAR)'!$Q$3:$S$103,3,0),"")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(OCULTAR)'!$Q$3:$S$103,3,0),"")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(OCULTAR)'!$Q$3:$S$103,3,0),"")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(OCULTAR)'!$Q$3:$S$103,3,0),"")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(OCULTAR)'!$Q$3:$S$103,3,0),"")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(OCULTAR)'!$Q$3:$S$103,3,0),"")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(OCULTAR)'!$Q$3:$S$103,3,0),"")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(OCULTAR)'!$Q$3:$S$103,3,0),"")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(OCULTAR)'!$Q$3:$S$103,3,0),"")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(OCULTAR)'!$Q$3:$S$103,3,0),"")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(OCULTAR)'!$Q$3:$S$103,3,0),"")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(OCULTAR)'!$Q$3:$S$103,3,0),"")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(OCULTAR)'!$Q$3:$S$103,3,0),"")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(OCULTAR)'!$Q$3:$S$103,3,0),"")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(OCULTAR)'!$Q$3:$S$103,3,0),"")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(OCULTAR)'!$Q$3:$S$103,3,0),"")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(OCULTAR)'!$Q$3:$S$103,3,0),"")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(OCULTAR)'!$Q$3:$S$103,3,0),"")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(OCULTAR)'!$Q$3:$S$103,3,0),"")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(OCULTAR)'!$Q$3:$S$103,3,0),"")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(OCULTAR)'!$Q$3:$S$103,3,0),"")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(OCULTAR)'!$Q$3:$S$103,3,0),"")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(OCULTAR)'!$Q$3:$S$103,3,0),"")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(OCULTAR)'!$Q$3:$S$103,3,0),"")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(OCULTAR)'!$Q$3:$S$103,3,0),"")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(OCULTAR)'!$Q$3:$S$103,3,0),"")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(OCULTAR)'!$Q$3:$S$103,3,0),"")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(OCULTAR)'!$Q$3:$S$103,3,0),"")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(OCULTAR)'!$Q$3:$S$103,3,0),"")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(OCULTAR)'!$Q$3:$S$103,3,0),"")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(OCULTAR)'!$Q$3:$S$103,3,0),"")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(OCULTAR)'!$Q$3:$S$103,3,0),"")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(OCULTAR)'!$Q$3:$S$103,3,0),"")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(OCULTAR)'!$Q$3:$S$103,3,0),"")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(OCULTAR)'!$Q$3:$S$103,3,0),"")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(OCULTAR)'!$Q$3:$S$103,3,0),"")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(OCULTAR)'!$Q$3:$S$103,3,0),"")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(OCULTAR)'!$Q$3:$S$103,3,0),"")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(OCULTAR)'!$Q$3:$S$103,3,0),"")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(OCULTAR)'!$Q$3:$S$103,3,0),"")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(OCULTAR)'!$Q$3:$S$103,3,0),"")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(OCULTAR)'!$Q$3:$S$103,3,0),"")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(OCULTAR)'!$Q$3:$S$103,3,0),"")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(OCULTAR)'!$Q$3:$S$103,3,0),"")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(OCULTAR)'!$Q$3:$S$103,3,0),"")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(OCULTAR)'!$Q$3:$S$103,3,0),"")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(OCULTAR)'!$Q$3:$S$103,3,0),"")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(OCULTAR)'!$Q$3:$S$103,3,0),"")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(OCULTAR)'!$Q$3:$S$103,3,0),"")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(OCULTAR)'!$Q$3:$S$103,3,0),"")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(OCULTAR)'!$Q$3:$S$103,3,0),"")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(OCULTAR)'!$Q$3:$S$103,3,0),"")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(OCULTAR)'!$Q$3:$S$103,3,0),"")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(OCULTAR)'!$Q$3:$S$103,3,0),"")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(OCULTAR)'!$Q$3:$S$103,3,0),"")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(OCULTAR)'!$Q$3:$S$103,3,0),"")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(OCULTAR)'!$Q$3:$S$103,3,0),"")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(OCULTAR)'!$Q$3:$S$103,3,0),"")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(OCULTAR)'!$Q$3:$S$103,3,0),"")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(OCULTAR)'!$Q$3:$S$103,3,0),"")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(OCULTAR)'!$Q$3:$S$103,3,0),"")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(OCULTAR)'!$Q$3:$S$103,3,0),"")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(OCULTAR)'!$Q$3:$S$103,3,0),"")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(OCULTAR)'!$Q$3:$S$103,3,0),"")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(OCULTAR)'!$Q$3:$S$103,3,0),"")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(OCULTAR)'!$Q$3:$S$103,3,0),"")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(OCULTAR)'!$Q$3:$S$103,3,0),"")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(OCULTAR)'!$Q$3:$S$103,3,0),"")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(OCULTAR)'!$Q$3:$S$103,3,0),"")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(OCULTAR)'!$Q$3:$S$103,3,0),"")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(OCULTAR)'!$Q$3:$S$103,3,0),"")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(OCULTAR)'!$Q$3:$S$103,3,0),"")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(OCULTAR)'!$Q$3:$S$103,3,0),"")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(OCULTAR)'!$Q$3:$S$103,3,0),"")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(OCULTAR)'!$Q$3:$S$103,3,0),"")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(OCULTAR)'!$Q$3:$S$103,3,0),"")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(OCULTAR)'!$Q$3:$S$103,3,0),"")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(OCULTAR)'!$Q$3:$S$103,3,0),"")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(OCULTAR)'!$Q$3:$S$103,3,0),"")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(OCULTAR)'!$Q$3:$S$103,3,0),"")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(OCULTAR)'!$Q$3:$S$103,3,0),"")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(OCULTAR)'!$Q$3:$S$103,3,0),"")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(OCULTAR)'!$Q$3:$S$103,3,0),"")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(OCULTAR)'!$Q$3:$S$103,3,0),"")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(OCULTAR)'!$Q$3:$S$103,3,0),"")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(OCULTAR)'!$Q$3:$S$103,3,0),"")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(OCULTAR)'!$Q$3:$S$103,3,0),"")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(OCULTAR)'!$Q$3:$S$103,3,0),"")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(OCULTAR)'!$Q$3:$S$103,3,0),"")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(OCULTAR)'!$Q$3:$S$103,3,0),"")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(OCULTAR)'!$Q$3:$S$103,3,0),"")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(OCULTAR)'!$Q$3:$S$103,3,0),"")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(OCULTAR)'!$Q$3:$S$103,3,0),"")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(OCULTAR)'!$Q$3:$S$103,3,0),"")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(OCULTAR)'!$Q$3:$S$103,3,0),"")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(OCULTAR)'!$Q$3:$S$103,3,0),"")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(OCULTAR)'!$Q$3:$S$103,3,0),"")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(OCULTAR)'!$Q$3:$S$103,3,0),"")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(OCULTAR)'!$Q$3:$S$103,3,0),"")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(OCULTAR)'!$Q$3:$S$103,3,0),"")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(OCULTAR)'!$Q$3:$S$103,3,0),"")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(OCULTAR)'!$Q$3:$S$103,3,0),"")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(OCULTAR)'!$Q$3:$S$103,3,0),"")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(OCULTAR)'!$Q$3:$S$103,3,0),"")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(OCULTAR)'!$Q$3:$S$103,3,0),"")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(OCULTAR)'!$Q$3:$S$103,3,0),"")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(OCULTAR)'!$Q$3:$S$103,3,0),"")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(OCULTAR)'!$Q$3:$S$103,3,0),"")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(OCULTAR)'!$Q$3:$S$103,3,0),"")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(OCULTAR)'!$Q$3:$S$103,3,0),"")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(OCULTAR)'!$Q$3:$S$103,3,0),"")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(OCULTAR)'!$Q$3:$S$103,3,0),"")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(OCULTAR)'!$Q$3:$S$103,3,0),"")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(OCULTAR)'!$Q$3:$S$103,3,0),"")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(OCULTAR)'!$Q$3:$S$103,3,0),"")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(OCULTAR)'!$Q$3:$S$103,3,0),"")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(OCULTAR)'!$Q$3:$S$103,3,0),"")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(OCULTAR)'!$Q$3:$S$103,3,0),"")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(OCULTAR)'!$Q$3:$S$103,3,0),"")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(OCULTAR)'!$Q$3:$S$103,3,0),"")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(OCULTAR)'!$Q$3:$S$103,3,0),"")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(OCULTAR)'!$Q$3:$S$103,3,0),"")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(OCULTAR)'!$Q$3:$S$103,3,0),"")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(OCULTAR)'!$Q$3:$S$103,3,0),"")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(OCULTAR)'!$Q$3:$S$103,3,0),"")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(OCULTAR)'!$Q$3:$S$103,3,0),"")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(OCULTAR)'!$Q$3:$S$103,3,0),"")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(OCULTAR)'!$Q$3:$S$103,3,0),"")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(OCULTAR)'!$Q$3:$S$103,3,0),"")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(OCULTAR)'!$Q$3:$S$103,3,0),"")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(OCULTAR)'!$Q$3:$S$103,3,0),"")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(OCULTAR)'!$Q$3:$S$103,3,0),"")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(OCULTAR)'!$Q$3:$S$103,3,0),"")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(OCULTAR)'!$Q$3:$S$103,3,0),"")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(OCULTAR)'!$Q$3:$S$103,3,0),"")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(OCULTAR)'!$Q$3:$S$103,3,0),"")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(OCULTAR)'!$Q$3:$S$103,3,0),"")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(OCULTAR)'!$Q$3:$S$103,3,0),"")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(OCULTAR)'!$Q$3:$S$103,3,0),"")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(OCULTAR)'!$Q$3:$S$103,3,0),"")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(OCULTAR)'!$Q$3:$S$103,3,0),"")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(OCULTAR)'!$Q$3:$S$103,3,0),"")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(OCULTAR)'!$Q$3:$S$103,3,0),"")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(OCULTAR)'!$Q$3:$S$103,3,0),"")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(OCULTAR)'!$Q$3:$S$103,3,0),"")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(OCULTAR)'!$Q$3:$S$103,3,0),"")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(OCULTAR)'!$Q$3:$S$103,3,0),"")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(OCULTAR)'!$Q$3:$S$103,3,0),"")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(OCULTAR)'!$Q$3:$S$103,3,0),"")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(OCULTAR)'!$Q$3:$S$103,3,0),"")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(OCULTAR)'!$Q$3:$S$103,3,0),"")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(OCULTAR)'!$Q$3:$S$103,3,0),"")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(OCULTAR)'!$Q$3:$S$103,3,0),"")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(OCULTAR)'!$Q$3:$S$103,3,0),"")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(OCULTAR)'!$Q$3:$S$103,3,0),"")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(OCULTAR)'!$Q$3:$S$103,3,0),"")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(OCULTAR)'!$Q$3:$S$103,3,0),"")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(OCULTAR)'!$Q$3:$S$103,3,0),"")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(OCULTAR)'!$Q$3:$S$103,3,0),"")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(OCULTAR)'!$Q$3:$S$103,3,0),"")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(OCULTAR)'!$Q$3:$S$103,3,0),"")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(OCULTAR)'!$Q$3:$S$103,3,0),"")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(OCULTAR)'!$Q$3:$S$103,3,0),"")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(OCULTAR)'!$Q$3:$S$103,3,0),"")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(OCULTAR)'!$Q$3:$S$103,3,0),"")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(OCULTAR)'!$Q$3:$S$103,3,0),"")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(OCULTAR)'!$Q$3:$S$103,3,0),"")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(OCULTAR)'!$Q$3:$S$103,3,0),"")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(OCULTAR)'!$Q$3:$S$103,3,0),"")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(OCULTAR)'!$Q$3:$S$103,3,0),"")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(OCULTAR)'!$Q$3:$S$103,3,0),"")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(OCULTAR)'!$Q$3:$S$103,3,0),"")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(OCULTAR)'!$Q$3:$S$103,3,0),"")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(OCULTAR)'!$Q$3:$S$103,3,0),"")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(OCULTAR)'!$Q$3:$S$103,3,0),"")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(OCULTAR)'!$Q$3:$S$103,3,0),"")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(OCULTAR)'!$Q$3:$S$103,3,0),"")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(OCULTAR)'!$Q$3:$S$103,3,0),"")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(OCULTAR)'!$Q$3:$S$103,3,0),"")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(OCULTAR)'!$Q$3:$S$103,3,0),"")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(OCULTAR)'!$Q$3:$S$103,3,0),"")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(OCULTAR)'!$Q$3:$S$103,3,0),"")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(OCULTAR)'!$Q$3:$S$103,3,0),"")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(OCULTAR)'!$Q$3:$S$103,3,0),"")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(OCULTAR)'!$Q$3:$S$103,3,0),"")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(OCULTAR)'!$Q$3:$S$103,3,0),"")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(OCULTAR)'!$Q$3:$S$103,3,0),"")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(OCULTAR)'!$Q$3:$S$103,3,0),"")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(OCULTAR)'!$Q$3:$S$103,3,0),"")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(OCULTAR)'!$Q$3:$S$103,3,0),"")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(OCULTAR)'!$Q$3:$S$103,3,0),"")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(OCULTAR)'!$Q$3:$S$103,3,0),"")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(OCULTAR)'!$Q$3:$S$103,3,0),"")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(OCULTAR)'!$Q$3:$S$103,3,0),"")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(OCULTAR)'!$Q$3:$S$103,3,0),"")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(OCULTAR)'!$Q$3:$S$103,3,0),"")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(OCULTAR)'!$Q$3:$S$103,3,0),"")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(OCULTAR)'!$Q$3:$S$103,3,0),"")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(OCULTAR)'!$Q$3:$S$103,3,0),"")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(OCULTAR)'!$Q$3:$S$103,3,0),"")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(OCULTAR)'!$Q$3:$S$103,3,0),"")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(OCULTAR)'!$Q$3:$S$103,3,0),"")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(OCULTAR)'!$Q$3:$S$103,3,0),"")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(OCULTAR)'!$Q$3:$S$103,3,0),"")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(OCULTAR)'!$Q$3:$S$103,3,0),"")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(OCULTAR)'!$Q$3:$S$103,3,0),"")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(OCULTAR)'!$Q$3:$S$103,3,0),"")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(OCULTAR)'!$Q$3:$S$103,3,0),"")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(OCULTAR)'!$Q$3:$S$103,3,0),"")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(OCULTAR)'!$Q$3:$S$103,3,0),"")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(OCULTAR)'!$Q$3:$S$103,3,0),"")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(OCULTAR)'!$Q$3:$S$103,3,0),"")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(OCULTAR)'!$Q$3:$S$103,3,0),"")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(OCULTAR)'!$Q$3:$S$103,3,0),"")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(OCULTAR)'!$Q$3:$S$103,3,0),"")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(OCULTAR)'!$Q$3:$S$103,3,0),"")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(OCULTAR)'!$Q$3:$S$103,3,0),"")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(OCULTAR)'!$Q$3:$S$103,3,0),"")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(OCULTAR)'!$Q$3:$S$103,3,0),"")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(OCULTAR)'!$Q$3:$S$103,3,0),"")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(OCULTAR)'!$Q$3:$S$103,3,0),"")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(OCULTAR)'!$Q$3:$S$103,3,0),"")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(OCULTAR)'!$Q$3:$S$103,3,0),"")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(OCULTAR)'!$Q$3:$S$103,3,0),"")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(OCULTAR)'!$Q$3:$S$103,3,0),"")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(OCULTAR)'!$Q$3:$S$103,3,0),"")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(OCULTAR)'!$Q$3:$S$103,3,0),"")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(OCULTAR)'!$Q$3:$S$103,3,0),"")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(OCULTAR)'!$Q$3:$S$103,3,0),"")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(OCULTAR)'!$Q$3:$S$103,3,0),"")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(OCULTAR)'!$Q$3:$S$103,3,0),"")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(OCULTAR)'!$Q$3:$S$103,3,0),"")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(OCULTAR)'!$Q$3:$S$103,3,0),"")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(OCULTAR)'!$Q$3:$S$103,3,0),"")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(OCULTAR)'!$Q$3:$S$103,3,0),"")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(OCULTAR)'!$Q$3:$S$103,3,0),"")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(OCULTAR)'!$Q$3:$S$103,3,0),"")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(OCULTAR)'!$Q$3:$S$103,3,0),"")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(OCULTAR)'!$Q$3:$S$103,3,0),"")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(OCULTAR)'!$Q$3:$S$103,3,0),"")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(OCULTAR)'!$Q$3:$S$103,3,0),"")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(OCULTAR)'!$Q$3:$S$103,3,0),"")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(OCULTAR)'!$Q$3:$S$103,3,0),"")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(OCULTAR)'!$Q$3:$S$103,3,0),"")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(OCULTAR)'!$Q$3:$S$103,3,0),"")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(OCULTAR)'!$Q$3:$S$103,3,0),"")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(OCULTAR)'!$Q$3:$S$103,3,0),"")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(OCULTAR)'!$Q$3:$S$103,3,0),"")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(OCULTAR)'!$Q$3:$S$103,3,0),"")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(OCULTAR)'!$Q$3:$S$103,3,0),"")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(OCULTAR)'!$Q$3:$S$103,3,0),"")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(OCULTAR)'!$Q$3:$S$103,3,0),"")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(OCULTAR)'!$Q$3:$S$103,3,0),"")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(OCULTAR)'!$Q$3:$S$103,3,0),"")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(OCULTAR)'!$Q$3:$S$103,3,0),"")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(OCULTAR)'!$Q$3:$S$103,3,0),"")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(OCULTAR)'!$Q$3:$S$103,3,0),"")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(OCULTAR)'!$Q$3:$S$103,3,0),"")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(OCULTAR)'!$Q$3:$S$103,3,0),"")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(OCULTAR)'!$Q$3:$S$103,3,0),"")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(OCULTAR)'!$Q$3:$S$103,3,0),"")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(OCULTAR)'!$Q$3:$S$103,3,0),"")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(OCULTAR)'!$Q$3:$S$103,3,0),"")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(OCULTAR)'!$Q$3:$S$103,3,0),"")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(OCULTAR)'!$Q$3:$S$103,3,0),"")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(OCULTAR)'!$Q$3:$S$103,3,0),"")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(OCULTAR)'!$Q$3:$S$103,3,0),"")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(OCULTAR)'!$Q$3:$S$103,3,0),"")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(OCULTAR)'!$Q$3:$S$103,3,0),"")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(OCULTAR)'!$Q$3:$S$103,3,0),"")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(OCULTAR)'!$Q$3:$S$103,3,0),"")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(OCULTAR)'!$Q$3:$S$103,3,0),"")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(OCULTAR)'!$Q$3:$S$103,3,0),"")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(OCULTAR)'!$Q$3:$S$103,3,0),"")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(OCULTAR)'!$Q$3:$S$103,3,0),"")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(OCULTAR)'!$Q$3:$S$103,3,0),"")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(OCULTAR)'!$Q$3:$S$103,3,0),"")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(OCULTAR)'!$Q$3:$S$103,3,0),"")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(OCULTAR)'!$Q$3:$S$103,3,0),"")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(OCULTAR)'!$Q$3:$S$103,3,0),"")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(OCULTAR)'!$Q$3:$S$103,3,0),"")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(OCULTAR)'!$Q$3:$S$103,3,0),"")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(OCULTAR)'!$Q$3:$S$103,3,0),"")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(OCULTAR)'!$Q$3:$S$103,3,0),"")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(OCULTAR)'!$Q$3:$S$103,3,0),"")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(OCULTAR)'!$Q$3:$S$103,3,0),"")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(OCULTAR)'!$Q$3:$S$103,3,0),"")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(OCULTAR)'!$Q$3:$S$103,3,0),"")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(OCULTAR)'!$Q$3:$S$103,3,0),"")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(OCULTAR)'!$Q$3:$S$103,3,0),"")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(OCULTAR)'!$Q$3:$S$103,3,0),"")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(OCULTAR)'!$Q$3:$S$103,3,0),"")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(OCULTAR)'!$Q$3:$S$103,3,0),"")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(OCULTAR)'!$Q$3:$S$103,3,0),"")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(OCULTAR)'!$Q$3:$S$103,3,0),"")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(OCULTAR)'!$Q$3:$S$103,3,0),"")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(OCULTAR)'!$Q$3:$S$103,3,0),"")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(OCULTAR)'!$Q$3:$S$103,3,0),"")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(OCULTAR)'!$Q$3:$S$103,3,0),"")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(OCULTAR)'!$Q$3:$S$103,3,0),"")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(OCULTAR)'!$Q$3:$S$103,3,0),"")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(OCULTAR)'!$Q$3:$S$103,3,0),"")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(OCULTAR)'!$Q$3:$S$103,3,0),"")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(OCULTAR)'!$Q$3:$S$103,3,0),"")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(OCULTAR)'!$Q$3:$S$103,3,0),"")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(OCULTAR)'!$Q$3:$S$103,3,0),"")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(OCULTAR)'!$Q$3:$S$103,3,0),"")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(OCULTAR)'!$Q$3:$S$103,3,0),"")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(OCULTAR)'!$Q$3:$S$103,3,0),"")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(OCULTAR)'!$Q$3:$S$103,3,0),"")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(OCULTAR)'!$Q$3:$S$103,3,0),"")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(OCULTAR)'!$Q$3:$S$103,3,0),"")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(OCULTAR)'!$Q$3:$S$103,3,0),"")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(OCULTAR)'!$Q$3:$S$103,3,0),"")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(OCULTAR)'!$Q$3:$S$103,3,0),"")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(OCULTAR)'!$Q$3:$S$103,3,0),"")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(OCULTAR)'!$Q$3:$S$103,3,0),"")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(OCULTAR)'!$Q$3:$S$103,3,0),"")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(OCULTAR)'!$Q$3:$S$103,3,0),"")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(OCULTAR)'!$Q$3:$S$103,3,0),"")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(OCULTAR)'!$Q$3:$S$103,3,0),"")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(OCULTAR)'!$Q$3:$S$103,3,0),"")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(OCULTAR)'!$Q$3:$S$103,3,0),"")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(OCULTAR)'!$Q$3:$S$103,3,0),"")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(OCULTAR)'!$Q$3:$S$103,3,0),"")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(OCULTAR)'!$Q$3:$S$103,3,0),"")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(OCULTAR)'!$Q$3:$S$103,3,0),"")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(OCULTAR)'!$Q$3:$S$103,3,0),"")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(OCULTAR)'!$Q$3:$S$103,3,0),"")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(OCULTAR)'!$Q$3:$S$103,3,0),"")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(OCULTAR)'!$Q$3:$S$103,3,0),"")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(OCULTAR)'!$Q$3:$S$103,3,0),"")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(OCULTAR)'!$Q$3:$S$103,3,0),"")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(OCULTAR)'!$Q$3:$S$103,3,0),"")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(OCULTAR)'!$Q$3:$S$103,3,0),"")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(OCULTAR)'!$Q$3:$S$103,3,0),"")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(OCULTAR)'!$Q$3:$S$103,3,0),"")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(OCULTAR)'!$Q$3:$S$103,3,0),"")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(OCULTAR)'!$Q$3:$S$103,3,0),"")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(OCULTAR)'!$Q$3:$S$103,3,0),"")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(OCULTAR)'!$Q$3:$S$103,3,0),"")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(OCULTAR)'!$Q$3:$S$103,3,0),"")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(OCULTAR)'!$Q$3:$S$103,3,0),"")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(OCULTAR)'!$Q$3:$S$103,3,0),"")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(OCULTAR)'!$Q$3:$S$103,3,0),"")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(OCULTAR)'!$Q$3:$S$103,3,0),"")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(OCULTAR)'!$Q$3:$S$103,3,0),"")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(OCULTAR)'!$Q$3:$S$103,3,0),"")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(OCULTAR)'!$Q$3:$S$103,3,0),"")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(OCULTAR)'!$Q$3:$S$103,3,0),"")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(OCULTAR)'!$Q$3:$S$103,3,0),"")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(OCULTAR)'!$Q$3:$S$103,3,0),"")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(OCULTAR)'!$Q$3:$S$103,3,0),"")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(OCULTAR)'!$Q$3:$S$103,3,0),"")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(OCULTAR)'!$Q$3:$S$103,3,0),"")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(OCULTAR)'!$Q$3:$S$103,3,0),"")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(OCULTAR)'!$Q$3:$S$103,3,0),"")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(OCULTAR)'!$Q$3:$S$103,3,0),"")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(OCULTAR)'!$Q$3:$S$103,3,0),"")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(OCULTAR)'!$Q$3:$S$103,3,0),"")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(OCULTAR)'!$Q$3:$S$103,3,0),"")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(OCULTAR)'!$Q$3:$S$103,3,0),"")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(OCULTAR)'!$Q$3:$S$103,3,0),"")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(OCULTAR)'!$Q$3:$S$103,3,0),"")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(OCULTAR)'!$Q$3:$S$103,3,0),"")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(OCULTAR)'!$Q$3:$S$103,3,0),"")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(OCULTAR)'!$Q$3:$S$103,3,0),"")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(OCULTAR)'!$Q$3:$S$103,3,0),"")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(OCULTAR)'!$Q$3:$S$103,3,0),"")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(OCULTAR)'!$Q$3:$S$103,3,0),"")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(OCULTAR)'!$Q$3:$S$103,3,0),"")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(OCULTAR)'!$Q$3:$S$103,3,0),"")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(OCULTAR)'!$Q$3:$S$103,3,0),"")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(OCULTAR)'!$Q$3:$S$103,3,0),"")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(OCULTAR)'!$Q$3:$S$103,3,0),"")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(OCULTAR)'!$Q$3:$S$103,3,0),"")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(OCULTAR)'!$Q$3:$S$103,3,0),"")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(OCULTAR)'!$Q$3:$S$103,3,0),"")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(OCULTAR)'!$Q$3:$S$103,3,0),"")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(OCULTAR)'!$Q$3:$S$103,3,0),"")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(OCULTAR)'!$Q$3:$S$103,3,0),"")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(OCULTAR)'!$Q$3:$S$103,3,0),"")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(OCULTAR)'!$Q$3:$S$103,3,0),"")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(OCULTAR)'!$Q$3:$S$103,3,0),"")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(OCULTAR)'!$Q$3:$S$103,3,0),"")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(OCULTAR)'!$Q$3:$S$103,3,0),"")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(OCULTAR)'!$Q$3:$S$103,3,0),"")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(OCULTAR)'!$Q$3:$S$103,3,0),"")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(OCULTAR)'!$Q$3:$S$103,3,0),"")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(OCULTAR)'!$Q$3:$S$103,3,0),"")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(OCULTAR)'!$Q$3:$S$103,3,0),"")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(OCULTAR)'!$Q$3:$S$103,3,0),"")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(OCULTAR)'!$Q$3:$S$103,3,0),"")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(OCULTAR)'!$Q$3:$S$103,3,0),"")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(OCULTAR)'!$Q$3:$S$103,3,0),"")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(OCULTAR)'!$Q$3:$S$103,3,0),"")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(OCULTAR)'!$Q$3:$S$103,3,0),"")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(OCULTAR)'!$Q$3:$S$103,3,0),"")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(OCULTAR)'!$Q$3:$S$103,3,0),"")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(OCULTAR)'!$Q$3:$S$103,3,0),"")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(OCULTAR)'!$Q$3:$S$103,3,0),"")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(OCULTAR)'!$Q$3:$S$103,3,0),"")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(OCULTAR)'!$Q$3:$S$103,3,0),"")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(OCULTAR)'!$Q$3:$S$103,3,0),"")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(OCULTAR)'!$Q$3:$S$103,3,0),"")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(OCULTAR)'!$Q$3:$S$103,3,0),"")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(OCULTAR)'!$Q$3:$S$103,3,0),"")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(OCULTAR)'!$Q$3:$S$103,3,0),"")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(OCULTAR)'!$Q$3:$S$103,3,0),"")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(OCULTAR)'!$Q$3:$S$103,3,0),"")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(OCULTAR)'!$Q$3:$S$103,3,0),"")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(OCULTAR)'!$Q$3:$S$103,3,0),"")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(OCULTAR)'!$Q$3:$S$103,3,0),"")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(OCULTAR)'!$Q$3:$S$103,3,0),"")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(OCULTAR)'!$Q$3:$S$103,3,0),"")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(OCULTAR)'!$Q$3:$S$103,3,0),"")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(OCULTAR)'!$Q$3:$S$103,3,0),"")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(OCULTAR)'!$Q$3:$S$103,3,0),"")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(OCULTAR)'!$Q$3:$S$103,3,0),"")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(OCULTAR)'!$Q$3:$S$103,3,0),"")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(OCULTAR)'!$Q$3:$S$103,3,0),"")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(OCULTAR)'!$Q$3:$S$103,3,0),"")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(OCULTAR)'!$Q$3:$S$103,3,0),"")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(OCULTAR)'!$Q$3:$S$103,3,0),"")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(OCULTAR)'!$Q$3:$S$103,3,0),"")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work</dc:creator>
  <cp:lastModifiedBy>work</cp:lastModifiedBy>
  <dcterms:created xsi:type="dcterms:W3CDTF">2023-01-25T18:44:31Z</dcterms:created>
  <dcterms:modified xsi:type="dcterms:W3CDTF">2023-01-25T18:44:50Z</dcterms:modified>
</cp:coreProperties>
</file>