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feira 2023\1. Janeiro\Validação 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A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AB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AB4955" i="1" s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B4789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B4768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AB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AB4489" i="1" s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B4382" i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AB4300" i="1" s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AB4284" i="1" s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AB4268" i="1" s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AB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AB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B3909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AB3901" i="1" s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K3893" i="1"/>
  <c r="J3893" i="1"/>
  <c r="AB3893" i="1" s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AB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B3871" i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AB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AB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AB3841" i="1" s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B3839" i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AB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AB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B3807" i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AB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AB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AB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AB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B3730" i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AB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B3698" i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AB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B3666" i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AB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B3634" i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AB3626" i="1" s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AB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AB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AB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AB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AB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AB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AB3322" i="1" s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AB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B3314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AB3306" i="1" s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B3298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AB3290" i="1" s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AB3274" i="1" s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AB2678" i="1" s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AB2662" i="1" s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AB2652" i="1" s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AB1847" i="1" s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AB1831" i="1" s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B1333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B1329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B1321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B1313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B1305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B1297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B1289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B1281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B1273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B1265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B1257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B1249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B1241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B1225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B1217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B1209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B1201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B1193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B1185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B1177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B1161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B1153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B1145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B1137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B1129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B1121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B1113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B1105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B1097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B1089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B1081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B1073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B1065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B1057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B1049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B1041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B1033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B1025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B1017" i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AB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AB1003" i="1" s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B1001" i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AB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AB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AB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AB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AB893" i="1" s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AB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AB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AB861" i="1" s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AB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AB845" i="1" s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AB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AB829" i="1" s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AB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AB813" i="1" s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AB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AB797" i="1" s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AB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AB781" i="1" s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AB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AB765" i="1" s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AB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AB749" i="1" s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AB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AB733" i="1" s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AB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AB717" i="1" s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AB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AB701" i="1" s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AB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AB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AB669" i="1" s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AB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AB653" i="1" s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AB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AB637" i="1" s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AB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AB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AB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AB589" i="1" s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AB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AB573" i="1" s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AB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AB557" i="1" s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AB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AB541" i="1" s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AB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AB525" i="1" s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AB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AB509" i="1" s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AB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AB493" i="1" s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AB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AB477" i="1" s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AB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AB461" i="1" s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AB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AB445" i="1" s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AB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AB429" i="1" s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AB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AB413" i="1" s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AB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AB397" i="1" s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AB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AB381" i="1" s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AB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AB365" i="1" s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AB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AB349" i="1" s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AB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AB333" i="1" s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AB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AB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AB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AB285" i="1" s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AB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AB269" i="1" s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AB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AB253" i="1" s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AB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AB237" i="1" s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AB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AB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AB205" i="1" s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AB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AB189" i="1" s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AB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AB173" i="1" s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AB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AB157" i="1" s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AB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AB141" i="1" s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AB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AB125" i="1" s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AB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AB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AB93" i="1" s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AB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AB77" i="1" s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AB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1" i="1" l="1"/>
  <c r="AB65" i="1"/>
  <c r="AB160" i="1"/>
  <c r="AB176" i="1"/>
  <c r="AB192" i="1"/>
  <c r="AB208" i="1"/>
  <c r="AB224" i="1"/>
  <c r="AB240" i="1"/>
  <c r="AB256" i="1"/>
  <c r="AB272" i="1"/>
  <c r="AB288" i="1"/>
  <c r="AB304" i="1"/>
  <c r="AB320" i="1"/>
  <c r="AB336" i="1"/>
  <c r="AB352" i="1"/>
  <c r="AB368" i="1"/>
  <c r="AB384" i="1"/>
  <c r="AB400" i="1"/>
  <c r="AB416" i="1"/>
  <c r="AB432" i="1"/>
  <c r="AB448" i="1"/>
  <c r="AB464" i="1"/>
  <c r="AB480" i="1"/>
  <c r="AB496" i="1"/>
  <c r="AB512" i="1"/>
  <c r="AB528" i="1"/>
  <c r="AB544" i="1"/>
  <c r="AB560" i="1"/>
  <c r="AB576" i="1"/>
  <c r="AB592" i="1"/>
  <c r="AB608" i="1"/>
  <c r="AB624" i="1"/>
  <c r="AB640" i="1"/>
  <c r="AB656" i="1"/>
  <c r="AB672" i="1"/>
  <c r="AB688" i="1"/>
  <c r="AB704" i="1"/>
  <c r="AB720" i="1"/>
  <c r="AB736" i="1"/>
  <c r="AB752" i="1"/>
  <c r="AB768" i="1"/>
  <c r="AB784" i="1"/>
  <c r="AB800" i="1"/>
  <c r="AB816" i="1"/>
  <c r="AB832" i="1"/>
  <c r="AB848" i="1"/>
  <c r="AB864" i="1"/>
  <c r="AB880" i="1"/>
  <c r="AB896" i="1"/>
  <c r="AB81" i="1"/>
  <c r="AB97" i="1"/>
  <c r="AB8" i="1"/>
  <c r="AB12" i="1"/>
  <c r="AB19" i="1"/>
  <c r="AB33" i="1"/>
  <c r="AB40" i="1"/>
  <c r="AB44" i="1"/>
  <c r="AB15" i="1"/>
  <c r="AB27" i="1"/>
  <c r="AB47" i="1"/>
  <c r="AB59" i="1"/>
  <c r="AB80" i="1"/>
  <c r="AB96" i="1"/>
  <c r="AB112" i="1"/>
  <c r="AB128" i="1"/>
  <c r="AB144" i="1"/>
  <c r="AB3" i="1"/>
  <c r="AB17" i="1"/>
  <c r="AB21" i="1"/>
  <c r="AB24" i="1"/>
  <c r="AB28" i="1"/>
  <c r="AB29" i="1"/>
  <c r="AB35" i="1"/>
  <c r="AB49" i="1"/>
  <c r="AB53" i="1"/>
  <c r="AB56" i="1"/>
  <c r="AB60" i="1"/>
  <c r="AB61" i="1"/>
  <c r="AB67" i="1"/>
  <c r="AB26" i="1"/>
  <c r="AB106" i="1"/>
  <c r="AB170" i="1"/>
  <c r="AB219" i="1"/>
  <c r="AB235" i="1"/>
  <c r="AB314" i="1"/>
  <c r="AB330" i="1"/>
  <c r="AB362" i="1"/>
  <c r="AB363" i="1"/>
  <c r="AB443" i="1"/>
  <c r="AB459" i="1"/>
  <c r="AB475" i="1"/>
  <c r="AB491" i="1"/>
  <c r="AB507" i="1"/>
  <c r="AB650" i="1"/>
  <c r="AB699" i="1"/>
  <c r="AB730" i="1"/>
  <c r="AB747" i="1"/>
  <c r="AB794" i="1"/>
  <c r="AB795" i="1"/>
  <c r="AB810" i="1"/>
  <c r="AB843" i="1"/>
  <c r="AB1071" i="1"/>
  <c r="AB86" i="1"/>
  <c r="AB118" i="1"/>
  <c r="AB134" i="1"/>
  <c r="AB135" i="1"/>
  <c r="AB150" i="1"/>
  <c r="AB151" i="1"/>
  <c r="AB166" i="1"/>
  <c r="AB167" i="1"/>
  <c r="AB182" i="1"/>
  <c r="AB183" i="1"/>
  <c r="AB198" i="1"/>
  <c r="AB199" i="1"/>
  <c r="AB214" i="1"/>
  <c r="AB215" i="1"/>
  <c r="AB230" i="1"/>
  <c r="AB231" i="1"/>
  <c r="AB246" i="1"/>
  <c r="AB247" i="1"/>
  <c r="AB262" i="1"/>
  <c r="AB263" i="1"/>
  <c r="AB278" i="1"/>
  <c r="AB279" i="1"/>
  <c r="AB294" i="1"/>
  <c r="AB295" i="1"/>
  <c r="AB310" i="1"/>
  <c r="AB311" i="1"/>
  <c r="AB326" i="1"/>
  <c r="AB327" i="1"/>
  <c r="AB342" i="1"/>
  <c r="AB343" i="1"/>
  <c r="AB358" i="1"/>
  <c r="AB359" i="1"/>
  <c r="AB374" i="1"/>
  <c r="AB375" i="1"/>
  <c r="AB390" i="1"/>
  <c r="AB391" i="1"/>
  <c r="AB406" i="1"/>
  <c r="AB407" i="1"/>
  <c r="AB422" i="1"/>
  <c r="AB423" i="1"/>
  <c r="AB438" i="1"/>
  <c r="AB439" i="1"/>
  <c r="AB454" i="1"/>
  <c r="AB455" i="1"/>
  <c r="AB470" i="1"/>
  <c r="AB471" i="1"/>
  <c r="AB486" i="1"/>
  <c r="AB487" i="1"/>
  <c r="AB502" i="1"/>
  <c r="AB503" i="1"/>
  <c r="AB518" i="1"/>
  <c r="AB519" i="1"/>
  <c r="AB534" i="1"/>
  <c r="AB535" i="1"/>
  <c r="AB550" i="1"/>
  <c r="AB551" i="1"/>
  <c r="AB566" i="1"/>
  <c r="AB567" i="1"/>
  <c r="AB582" i="1"/>
  <c r="AB583" i="1"/>
  <c r="AB598" i="1"/>
  <c r="AB599" i="1"/>
  <c r="AB614" i="1"/>
  <c r="AB615" i="1"/>
  <c r="AB630" i="1"/>
  <c r="AB631" i="1"/>
  <c r="AB646" i="1"/>
  <c r="AB647" i="1"/>
  <c r="AB662" i="1"/>
  <c r="AB663" i="1"/>
  <c r="AB678" i="1"/>
  <c r="AB679" i="1"/>
  <c r="AB694" i="1"/>
  <c r="AB695" i="1"/>
  <c r="AB710" i="1"/>
  <c r="AB711" i="1"/>
  <c r="AB726" i="1"/>
  <c r="AB727" i="1"/>
  <c r="AB742" i="1"/>
  <c r="AB743" i="1"/>
  <c r="AB758" i="1"/>
  <c r="AB759" i="1"/>
  <c r="AB774" i="1"/>
  <c r="AB775" i="1"/>
  <c r="AB790" i="1"/>
  <c r="AB791" i="1"/>
  <c r="AB806" i="1"/>
  <c r="AB807" i="1"/>
  <c r="AB822" i="1"/>
  <c r="AB823" i="1"/>
  <c r="AB838" i="1"/>
  <c r="AB839" i="1"/>
  <c r="AB854" i="1"/>
  <c r="AB855" i="1"/>
  <c r="AB870" i="1"/>
  <c r="AB871" i="1"/>
  <c r="AB886" i="1"/>
  <c r="AB887" i="1"/>
  <c r="AB902" i="1"/>
  <c r="AB903" i="1"/>
  <c r="AB929" i="1"/>
  <c r="AB939" i="1"/>
  <c r="AB961" i="1"/>
  <c r="AB971" i="1"/>
  <c r="AB42" i="1"/>
  <c r="AB75" i="1"/>
  <c r="AB91" i="1"/>
  <c r="AB123" i="1"/>
  <c r="AB139" i="1"/>
  <c r="AB155" i="1"/>
  <c r="AB203" i="1"/>
  <c r="AB251" i="1"/>
  <c r="AB315" i="1"/>
  <c r="AB331" i="1"/>
  <c r="AB427" i="1"/>
  <c r="AB523" i="1"/>
  <c r="AB555" i="1"/>
  <c r="AB586" i="1"/>
  <c r="AB619" i="1"/>
  <c r="AB683" i="1"/>
  <c r="AB714" i="1"/>
  <c r="AB859" i="1"/>
  <c r="AB959" i="1"/>
  <c r="AB70" i="1"/>
  <c r="AB71" i="1"/>
  <c r="AB87" i="1"/>
  <c r="AB119" i="1"/>
  <c r="AB50" i="1"/>
  <c r="AB178" i="1"/>
  <c r="AB194" i="1"/>
  <c r="AB210" i="1"/>
  <c r="AB226" i="1"/>
  <c r="AB242" i="1"/>
  <c r="AB258" i="1"/>
  <c r="AB274" i="1"/>
  <c r="AB290" i="1"/>
  <c r="AB306" i="1"/>
  <c r="AB322" i="1"/>
  <c r="AB338" i="1"/>
  <c r="AB354" i="1"/>
  <c r="AB370" i="1"/>
  <c r="AB386" i="1"/>
  <c r="AB402" i="1"/>
  <c r="AB418" i="1"/>
  <c r="AB434" i="1"/>
  <c r="AB450" i="1"/>
  <c r="AB466" i="1"/>
  <c r="AB482" i="1"/>
  <c r="AB498" i="1"/>
  <c r="AB514" i="1"/>
  <c r="AB530" i="1"/>
  <c r="AB546" i="1"/>
  <c r="AB562" i="1"/>
  <c r="AB578" i="1"/>
  <c r="AB594" i="1"/>
  <c r="AB610" i="1"/>
  <c r="AB626" i="1"/>
  <c r="AB642" i="1"/>
  <c r="AB658" i="1"/>
  <c r="AB674" i="1"/>
  <c r="AB690" i="1"/>
  <c r="AB706" i="1"/>
  <c r="AB722" i="1"/>
  <c r="AB738" i="1"/>
  <c r="AB754" i="1"/>
  <c r="AB770" i="1"/>
  <c r="AB786" i="1"/>
  <c r="AB802" i="1"/>
  <c r="AB818" i="1"/>
  <c r="AB834" i="1"/>
  <c r="AB850" i="1"/>
  <c r="AB866" i="1"/>
  <c r="AB882" i="1"/>
  <c r="AB898" i="1"/>
  <c r="AB911" i="1"/>
  <c r="AB920" i="1"/>
  <c r="AB943" i="1"/>
  <c r="AB952" i="1"/>
  <c r="AB975" i="1"/>
  <c r="AB984" i="1"/>
  <c r="AB10" i="1"/>
  <c r="AB58" i="1"/>
  <c r="AB107" i="1"/>
  <c r="AB171" i="1"/>
  <c r="AB187" i="1"/>
  <c r="AB267" i="1"/>
  <c r="AB282" i="1"/>
  <c r="AB283" i="1"/>
  <c r="AB299" i="1"/>
  <c r="AB347" i="1"/>
  <c r="AB379" i="1"/>
  <c r="AB395" i="1"/>
  <c r="AB411" i="1"/>
  <c r="AB458" i="1"/>
  <c r="AB539" i="1"/>
  <c r="AB571" i="1"/>
  <c r="AB587" i="1"/>
  <c r="AB603" i="1"/>
  <c r="AB635" i="1"/>
  <c r="AB651" i="1"/>
  <c r="AB667" i="1"/>
  <c r="AB682" i="1"/>
  <c r="AB715" i="1"/>
  <c r="AB731" i="1"/>
  <c r="AB763" i="1"/>
  <c r="AB779" i="1"/>
  <c r="AB811" i="1"/>
  <c r="AB827" i="1"/>
  <c r="AB875" i="1"/>
  <c r="AB891" i="1"/>
  <c r="AB907" i="1"/>
  <c r="AB927" i="1"/>
  <c r="AB1039" i="1"/>
  <c r="AB30" i="1"/>
  <c r="AB102" i="1"/>
  <c r="AB103" i="1"/>
  <c r="AB18" i="1"/>
  <c r="AB34" i="1"/>
  <c r="AB66" i="1"/>
  <c r="AB82" i="1"/>
  <c r="AB98" i="1"/>
  <c r="AB99" i="1"/>
  <c r="AB114" i="1"/>
  <c r="AB130" i="1"/>
  <c r="AB146" i="1"/>
  <c r="AB162" i="1"/>
  <c r="AB163" i="1"/>
  <c r="Z4" i="1"/>
  <c r="AB4" i="1" s="1"/>
  <c r="AB6" i="1"/>
  <c r="M7" i="1"/>
  <c r="AB7" i="1" s="1"/>
  <c r="S9" i="1"/>
  <c r="AB9" i="1" s="1"/>
  <c r="P14" i="1"/>
  <c r="AB14" i="1" s="1"/>
  <c r="V16" i="1"/>
  <c r="AB16" i="1" s="1"/>
  <c r="Z20" i="1"/>
  <c r="AB20" i="1" s="1"/>
  <c r="AB22" i="1"/>
  <c r="M23" i="1"/>
  <c r="AB23" i="1" s="1"/>
  <c r="S25" i="1"/>
  <c r="AB25" i="1" s="1"/>
  <c r="P30" i="1"/>
  <c r="V32" i="1"/>
  <c r="AB32" i="1" s="1"/>
  <c r="Z36" i="1"/>
  <c r="AB36" i="1" s="1"/>
  <c r="AB38" i="1"/>
  <c r="M39" i="1"/>
  <c r="AB39" i="1" s="1"/>
  <c r="S41" i="1"/>
  <c r="AB41" i="1" s="1"/>
  <c r="P46" i="1"/>
  <c r="AB46" i="1" s="1"/>
  <c r="V48" i="1"/>
  <c r="AB48" i="1" s="1"/>
  <c r="Z52" i="1"/>
  <c r="AB52" i="1" s="1"/>
  <c r="AB54" i="1"/>
  <c r="M55" i="1"/>
  <c r="AB55" i="1" s="1"/>
  <c r="S57" i="1"/>
  <c r="AB57" i="1" s="1"/>
  <c r="P62" i="1"/>
  <c r="AB62" i="1" s="1"/>
  <c r="V64" i="1"/>
  <c r="AB64" i="1" s="1"/>
  <c r="Z68" i="1"/>
  <c r="AB68" i="1" s="1"/>
  <c r="Z69" i="1"/>
  <c r="AB69" i="1" s="1"/>
  <c r="M72" i="1"/>
  <c r="AB72" i="1" s="1"/>
  <c r="V73" i="1"/>
  <c r="AB73" i="1" s="1"/>
  <c r="AB78" i="1"/>
  <c r="S78" i="1"/>
  <c r="AB79" i="1"/>
  <c r="P83" i="1"/>
  <c r="AB83" i="1" s="1"/>
  <c r="Z85" i="1"/>
  <c r="AB85" i="1" s="1"/>
  <c r="M88" i="1"/>
  <c r="AB88" i="1" s="1"/>
  <c r="V89" i="1"/>
  <c r="AB89" i="1" s="1"/>
  <c r="S94" i="1"/>
  <c r="AB94" i="1" s="1"/>
  <c r="AB95" i="1"/>
  <c r="P99" i="1"/>
  <c r="Z101" i="1"/>
  <c r="AB101" i="1" s="1"/>
  <c r="M104" i="1"/>
  <c r="AB104" i="1" s="1"/>
  <c r="V105" i="1"/>
  <c r="AB105" i="1" s="1"/>
  <c r="S110" i="1"/>
  <c r="AB110" i="1" s="1"/>
  <c r="AB111" i="1"/>
  <c r="P115" i="1"/>
  <c r="AB115" i="1" s="1"/>
  <c r="Z117" i="1"/>
  <c r="AB117" i="1" s="1"/>
  <c r="M120" i="1"/>
  <c r="AB120" i="1" s="1"/>
  <c r="V121" i="1"/>
  <c r="AB121" i="1" s="1"/>
  <c r="AB126" i="1"/>
  <c r="S126" i="1"/>
  <c r="AB127" i="1"/>
  <c r="P131" i="1"/>
  <c r="AB131" i="1" s="1"/>
  <c r="Z133" i="1"/>
  <c r="AB133" i="1" s="1"/>
  <c r="M136" i="1"/>
  <c r="AB136" i="1" s="1"/>
  <c r="V137" i="1"/>
  <c r="AB137" i="1" s="1"/>
  <c r="AB142" i="1"/>
  <c r="S142" i="1"/>
  <c r="AB143" i="1"/>
  <c r="P147" i="1"/>
  <c r="AB147" i="1" s="1"/>
  <c r="Z149" i="1"/>
  <c r="AB149" i="1" s="1"/>
  <c r="M152" i="1"/>
  <c r="AB152" i="1" s="1"/>
  <c r="V153" i="1"/>
  <c r="AB153" i="1" s="1"/>
  <c r="S158" i="1"/>
  <c r="AB158" i="1" s="1"/>
  <c r="AB159" i="1"/>
  <c r="P163" i="1"/>
  <c r="Z165" i="1"/>
  <c r="AB165" i="1" s="1"/>
  <c r="M168" i="1"/>
  <c r="AB168" i="1" s="1"/>
  <c r="V169" i="1"/>
  <c r="AB169" i="1" s="1"/>
  <c r="S174" i="1"/>
  <c r="AB174" i="1" s="1"/>
  <c r="AB175" i="1"/>
  <c r="P179" i="1"/>
  <c r="AB179" i="1" s="1"/>
  <c r="Z181" i="1"/>
  <c r="AB181" i="1" s="1"/>
  <c r="M184" i="1"/>
  <c r="AB184" i="1" s="1"/>
  <c r="V185" i="1"/>
  <c r="AB185" i="1" s="1"/>
  <c r="AB190" i="1"/>
  <c r="S190" i="1"/>
  <c r="AB191" i="1"/>
  <c r="P195" i="1"/>
  <c r="AB195" i="1" s="1"/>
  <c r="Z197" i="1"/>
  <c r="AB197" i="1" s="1"/>
  <c r="M200" i="1"/>
  <c r="AB200" i="1" s="1"/>
  <c r="V201" i="1"/>
  <c r="AB201" i="1" s="1"/>
  <c r="AB206" i="1"/>
  <c r="S206" i="1"/>
  <c r="AB207" i="1"/>
  <c r="P211" i="1"/>
  <c r="AB211" i="1" s="1"/>
  <c r="Z213" i="1"/>
  <c r="AB213" i="1" s="1"/>
  <c r="M216" i="1"/>
  <c r="AB216" i="1" s="1"/>
  <c r="V217" i="1"/>
  <c r="AB217" i="1" s="1"/>
  <c r="S222" i="1"/>
  <c r="AB222" i="1" s="1"/>
  <c r="AB223" i="1"/>
  <c r="P227" i="1"/>
  <c r="AB227" i="1" s="1"/>
  <c r="Z229" i="1"/>
  <c r="AB229" i="1" s="1"/>
  <c r="M232" i="1"/>
  <c r="AB232" i="1" s="1"/>
  <c r="V233" i="1"/>
  <c r="AB233" i="1" s="1"/>
  <c r="S238" i="1"/>
  <c r="AB238" i="1" s="1"/>
  <c r="AB239" i="1"/>
  <c r="P243" i="1"/>
  <c r="AB243" i="1" s="1"/>
  <c r="Z245" i="1"/>
  <c r="AB245" i="1" s="1"/>
  <c r="M248" i="1"/>
  <c r="AB248" i="1" s="1"/>
  <c r="V249" i="1"/>
  <c r="AB249" i="1" s="1"/>
  <c r="AB254" i="1"/>
  <c r="S254" i="1"/>
  <c r="AB255" i="1"/>
  <c r="P259" i="1"/>
  <c r="AB259" i="1" s="1"/>
  <c r="Z261" i="1"/>
  <c r="AB261" i="1" s="1"/>
  <c r="M264" i="1"/>
  <c r="AB264" i="1" s="1"/>
  <c r="V265" i="1"/>
  <c r="AB265" i="1" s="1"/>
  <c r="AB270" i="1"/>
  <c r="S270" i="1"/>
  <c r="AB271" i="1"/>
  <c r="P275" i="1"/>
  <c r="AB275" i="1" s="1"/>
  <c r="Z277" i="1"/>
  <c r="AB277" i="1" s="1"/>
  <c r="M280" i="1"/>
  <c r="AB280" i="1" s="1"/>
  <c r="V281" i="1"/>
  <c r="AB281" i="1" s="1"/>
  <c r="S286" i="1"/>
  <c r="AB286" i="1" s="1"/>
  <c r="AB287" i="1"/>
  <c r="P291" i="1"/>
  <c r="AB291" i="1" s="1"/>
  <c r="Z293" i="1"/>
  <c r="AB293" i="1" s="1"/>
  <c r="M296" i="1"/>
  <c r="AB296" i="1" s="1"/>
  <c r="V297" i="1"/>
  <c r="AB297" i="1" s="1"/>
  <c r="S302" i="1"/>
  <c r="AB302" i="1" s="1"/>
  <c r="AB303" i="1"/>
  <c r="P307" i="1"/>
  <c r="AB307" i="1" s="1"/>
  <c r="Z309" i="1"/>
  <c r="AB309" i="1" s="1"/>
  <c r="M312" i="1"/>
  <c r="AB312" i="1" s="1"/>
  <c r="V313" i="1"/>
  <c r="AB313" i="1" s="1"/>
  <c r="AB318" i="1"/>
  <c r="S318" i="1"/>
  <c r="AB319" i="1"/>
  <c r="P323" i="1"/>
  <c r="AB323" i="1" s="1"/>
  <c r="Z325" i="1"/>
  <c r="AB325" i="1" s="1"/>
  <c r="M328" i="1"/>
  <c r="AB328" i="1" s="1"/>
  <c r="V329" i="1"/>
  <c r="AB329" i="1" s="1"/>
  <c r="AB334" i="1"/>
  <c r="S334" i="1"/>
  <c r="AB335" i="1"/>
  <c r="P339" i="1"/>
  <c r="AB339" i="1" s="1"/>
  <c r="Z341" i="1"/>
  <c r="AB341" i="1" s="1"/>
  <c r="M344" i="1"/>
  <c r="AB344" i="1" s="1"/>
  <c r="V345" i="1"/>
  <c r="AB345" i="1" s="1"/>
  <c r="S350" i="1"/>
  <c r="AB350" i="1" s="1"/>
  <c r="AB351" i="1"/>
  <c r="P355" i="1"/>
  <c r="AB355" i="1" s="1"/>
  <c r="Z357" i="1"/>
  <c r="AB357" i="1" s="1"/>
  <c r="M360" i="1"/>
  <c r="AB360" i="1" s="1"/>
  <c r="V361" i="1"/>
  <c r="AB361" i="1" s="1"/>
  <c r="S366" i="1"/>
  <c r="AB366" i="1" s="1"/>
  <c r="AB367" i="1"/>
  <c r="P371" i="1"/>
  <c r="AB371" i="1" s="1"/>
  <c r="Z373" i="1"/>
  <c r="AB373" i="1" s="1"/>
  <c r="M376" i="1"/>
  <c r="AB376" i="1" s="1"/>
  <c r="V377" i="1"/>
  <c r="AB377" i="1" s="1"/>
  <c r="AB382" i="1"/>
  <c r="S382" i="1"/>
  <c r="AB383" i="1"/>
  <c r="P387" i="1"/>
  <c r="AB387" i="1" s="1"/>
  <c r="Z389" i="1"/>
  <c r="AB389" i="1" s="1"/>
  <c r="M392" i="1"/>
  <c r="AB392" i="1" s="1"/>
  <c r="V393" i="1"/>
  <c r="AB393" i="1" s="1"/>
  <c r="AB398" i="1"/>
  <c r="S398" i="1"/>
  <c r="AB399" i="1"/>
  <c r="P403" i="1"/>
  <c r="AB403" i="1" s="1"/>
  <c r="Z405" i="1"/>
  <c r="AB405" i="1" s="1"/>
  <c r="M408" i="1"/>
  <c r="AB408" i="1" s="1"/>
  <c r="V409" i="1"/>
  <c r="AB409" i="1" s="1"/>
  <c r="S414" i="1"/>
  <c r="AB414" i="1" s="1"/>
  <c r="AB415" i="1"/>
  <c r="P419" i="1"/>
  <c r="AB419" i="1" s="1"/>
  <c r="Z421" i="1"/>
  <c r="AB421" i="1" s="1"/>
  <c r="M424" i="1"/>
  <c r="AB424" i="1" s="1"/>
  <c r="V425" i="1"/>
  <c r="AB425" i="1" s="1"/>
  <c r="S430" i="1"/>
  <c r="AB430" i="1" s="1"/>
  <c r="AB431" i="1"/>
  <c r="P435" i="1"/>
  <c r="AB435" i="1" s="1"/>
  <c r="Z437" i="1"/>
  <c r="AB437" i="1" s="1"/>
  <c r="M440" i="1"/>
  <c r="AB440" i="1" s="1"/>
  <c r="V441" i="1"/>
  <c r="AB441" i="1" s="1"/>
  <c r="AB446" i="1"/>
  <c r="S446" i="1"/>
  <c r="AB447" i="1"/>
  <c r="P451" i="1"/>
  <c r="AB451" i="1" s="1"/>
  <c r="Z453" i="1"/>
  <c r="AB453" i="1" s="1"/>
  <c r="M456" i="1"/>
  <c r="AB456" i="1" s="1"/>
  <c r="V457" i="1"/>
  <c r="AB457" i="1" s="1"/>
  <c r="AB462" i="1"/>
  <c r="S462" i="1"/>
  <c r="AB463" i="1"/>
  <c r="P467" i="1"/>
  <c r="AB467" i="1" s="1"/>
  <c r="Z469" i="1"/>
  <c r="AB469" i="1" s="1"/>
  <c r="M472" i="1"/>
  <c r="AB472" i="1" s="1"/>
  <c r="V473" i="1"/>
  <c r="AB473" i="1" s="1"/>
  <c r="S478" i="1"/>
  <c r="AB478" i="1" s="1"/>
  <c r="AB479" i="1"/>
  <c r="P483" i="1"/>
  <c r="AB483" i="1" s="1"/>
  <c r="Z485" i="1"/>
  <c r="AB485" i="1" s="1"/>
  <c r="M488" i="1"/>
  <c r="AB488" i="1" s="1"/>
  <c r="V489" i="1"/>
  <c r="AB489" i="1" s="1"/>
  <c r="S494" i="1"/>
  <c r="AB494" i="1" s="1"/>
  <c r="AB495" i="1"/>
  <c r="P499" i="1"/>
  <c r="AB499" i="1" s="1"/>
  <c r="Z501" i="1"/>
  <c r="AB501" i="1" s="1"/>
  <c r="M504" i="1"/>
  <c r="AB504" i="1" s="1"/>
  <c r="V505" i="1"/>
  <c r="AB505" i="1" s="1"/>
  <c r="AB510" i="1"/>
  <c r="S510" i="1"/>
  <c r="AB511" i="1"/>
  <c r="P515" i="1"/>
  <c r="AB515" i="1" s="1"/>
  <c r="Z517" i="1"/>
  <c r="AB517" i="1" s="1"/>
  <c r="M520" i="1"/>
  <c r="AB520" i="1" s="1"/>
  <c r="V521" i="1"/>
  <c r="AB521" i="1" s="1"/>
  <c r="AB526" i="1"/>
  <c r="S526" i="1"/>
  <c r="AB527" i="1"/>
  <c r="P531" i="1"/>
  <c r="AB531" i="1" s="1"/>
  <c r="Z533" i="1"/>
  <c r="AB533" i="1" s="1"/>
  <c r="M536" i="1"/>
  <c r="AB536" i="1" s="1"/>
  <c r="V537" i="1"/>
  <c r="AB537" i="1" s="1"/>
  <c r="S542" i="1"/>
  <c r="AB542" i="1" s="1"/>
  <c r="AB543" i="1"/>
  <c r="P547" i="1"/>
  <c r="AB547" i="1" s="1"/>
  <c r="Z549" i="1"/>
  <c r="AB549" i="1" s="1"/>
  <c r="M552" i="1"/>
  <c r="AB552" i="1" s="1"/>
  <c r="V553" i="1"/>
  <c r="AB553" i="1" s="1"/>
  <c r="S558" i="1"/>
  <c r="AB558" i="1" s="1"/>
  <c r="AB559" i="1"/>
  <c r="P563" i="1"/>
  <c r="AB563" i="1" s="1"/>
  <c r="Z565" i="1"/>
  <c r="AB565" i="1" s="1"/>
  <c r="M568" i="1"/>
  <c r="AB568" i="1" s="1"/>
  <c r="V569" i="1"/>
  <c r="AB569" i="1" s="1"/>
  <c r="AB574" i="1"/>
  <c r="S574" i="1"/>
  <c r="AB575" i="1"/>
  <c r="P579" i="1"/>
  <c r="AB579" i="1" s="1"/>
  <c r="Z581" i="1"/>
  <c r="AB581" i="1" s="1"/>
  <c r="M584" i="1"/>
  <c r="AB584" i="1" s="1"/>
  <c r="V585" i="1"/>
  <c r="AB585" i="1" s="1"/>
  <c r="AB590" i="1"/>
  <c r="S590" i="1"/>
  <c r="AB591" i="1"/>
  <c r="P595" i="1"/>
  <c r="AB595" i="1" s="1"/>
  <c r="Z597" i="1"/>
  <c r="AB597" i="1" s="1"/>
  <c r="M600" i="1"/>
  <c r="AB600" i="1" s="1"/>
  <c r="V601" i="1"/>
  <c r="AB601" i="1" s="1"/>
  <c r="S606" i="1"/>
  <c r="AB606" i="1" s="1"/>
  <c r="AB607" i="1"/>
  <c r="P611" i="1"/>
  <c r="AB611" i="1" s="1"/>
  <c r="Z613" i="1"/>
  <c r="AB613" i="1" s="1"/>
  <c r="M616" i="1"/>
  <c r="AB616" i="1" s="1"/>
  <c r="V617" i="1"/>
  <c r="AB617" i="1" s="1"/>
  <c r="S622" i="1"/>
  <c r="AB622" i="1" s="1"/>
  <c r="AB623" i="1"/>
  <c r="P627" i="1"/>
  <c r="AB627" i="1" s="1"/>
  <c r="Z629" i="1"/>
  <c r="AB629" i="1" s="1"/>
  <c r="M632" i="1"/>
  <c r="AB632" i="1" s="1"/>
  <c r="V633" i="1"/>
  <c r="AB633" i="1" s="1"/>
  <c r="AB638" i="1"/>
  <c r="S638" i="1"/>
  <c r="AB639" i="1"/>
  <c r="P643" i="1"/>
  <c r="AB643" i="1" s="1"/>
  <c r="Z645" i="1"/>
  <c r="AB645" i="1" s="1"/>
  <c r="M648" i="1"/>
  <c r="AB648" i="1" s="1"/>
  <c r="V649" i="1"/>
  <c r="AB649" i="1" s="1"/>
  <c r="AB654" i="1"/>
  <c r="S654" i="1"/>
  <c r="AB655" i="1"/>
  <c r="P659" i="1"/>
  <c r="AB659" i="1" s="1"/>
  <c r="Z661" i="1"/>
  <c r="AB661" i="1" s="1"/>
  <c r="M664" i="1"/>
  <c r="AB664" i="1" s="1"/>
  <c r="V665" i="1"/>
  <c r="AB665" i="1" s="1"/>
  <c r="S670" i="1"/>
  <c r="AB670" i="1" s="1"/>
  <c r="AB671" i="1"/>
  <c r="P675" i="1"/>
  <c r="AB675" i="1" s="1"/>
  <c r="Z677" i="1"/>
  <c r="AB677" i="1" s="1"/>
  <c r="M680" i="1"/>
  <c r="AB680" i="1" s="1"/>
  <c r="V681" i="1"/>
  <c r="AB681" i="1" s="1"/>
  <c r="S686" i="1"/>
  <c r="AB686" i="1" s="1"/>
  <c r="AB687" i="1"/>
  <c r="P691" i="1"/>
  <c r="AB691" i="1" s="1"/>
  <c r="Z693" i="1"/>
  <c r="AB693" i="1" s="1"/>
  <c r="M696" i="1"/>
  <c r="AB696" i="1" s="1"/>
  <c r="V697" i="1"/>
  <c r="AB697" i="1" s="1"/>
  <c r="AB702" i="1"/>
  <c r="S702" i="1"/>
  <c r="AB703" i="1"/>
  <c r="P707" i="1"/>
  <c r="AB707" i="1" s="1"/>
  <c r="Z709" i="1"/>
  <c r="AB709" i="1" s="1"/>
  <c r="M712" i="1"/>
  <c r="AB712" i="1" s="1"/>
  <c r="V713" i="1"/>
  <c r="AB713" i="1" s="1"/>
  <c r="AB718" i="1"/>
  <c r="S718" i="1"/>
  <c r="AB719" i="1"/>
  <c r="P723" i="1"/>
  <c r="AB723" i="1" s="1"/>
  <c r="Z725" i="1"/>
  <c r="AB725" i="1" s="1"/>
  <c r="M728" i="1"/>
  <c r="AB728" i="1" s="1"/>
  <c r="V729" i="1"/>
  <c r="AB729" i="1" s="1"/>
  <c r="S734" i="1"/>
  <c r="AB734" i="1" s="1"/>
  <c r="AB735" i="1"/>
  <c r="P739" i="1"/>
  <c r="AB739" i="1" s="1"/>
  <c r="Z741" i="1"/>
  <c r="AB741" i="1" s="1"/>
  <c r="M744" i="1"/>
  <c r="AB744" i="1" s="1"/>
  <c r="V745" i="1"/>
  <c r="AB745" i="1" s="1"/>
  <c r="S750" i="1"/>
  <c r="AB750" i="1" s="1"/>
  <c r="AB751" i="1"/>
  <c r="P755" i="1"/>
  <c r="AB755" i="1" s="1"/>
  <c r="Z757" i="1"/>
  <c r="AB757" i="1" s="1"/>
  <c r="M760" i="1"/>
  <c r="AB760" i="1" s="1"/>
  <c r="V761" i="1"/>
  <c r="AB761" i="1" s="1"/>
  <c r="AB766" i="1"/>
  <c r="S766" i="1"/>
  <c r="AB767" i="1"/>
  <c r="P771" i="1"/>
  <c r="AB771" i="1" s="1"/>
  <c r="Z773" i="1"/>
  <c r="AB773" i="1" s="1"/>
  <c r="M776" i="1"/>
  <c r="AB776" i="1" s="1"/>
  <c r="V777" i="1"/>
  <c r="AB777" i="1" s="1"/>
  <c r="AB782" i="1"/>
  <c r="S782" i="1"/>
  <c r="AB783" i="1"/>
  <c r="P787" i="1"/>
  <c r="AB787" i="1" s="1"/>
  <c r="Z789" i="1"/>
  <c r="AB789" i="1" s="1"/>
  <c r="M792" i="1"/>
  <c r="AB792" i="1" s="1"/>
  <c r="V793" i="1"/>
  <c r="AB793" i="1" s="1"/>
  <c r="S798" i="1"/>
  <c r="AB798" i="1" s="1"/>
  <c r="AB799" i="1"/>
  <c r="P803" i="1"/>
  <c r="AB803" i="1" s="1"/>
  <c r="Z805" i="1"/>
  <c r="AB805" i="1" s="1"/>
  <c r="M808" i="1"/>
  <c r="AB808" i="1" s="1"/>
  <c r="V809" i="1"/>
  <c r="AB809" i="1" s="1"/>
  <c r="S814" i="1"/>
  <c r="AB814" i="1" s="1"/>
  <c r="AB815" i="1"/>
  <c r="P819" i="1"/>
  <c r="AB819" i="1" s="1"/>
  <c r="Z821" i="1"/>
  <c r="AB821" i="1" s="1"/>
  <c r="M824" i="1"/>
  <c r="AB824" i="1" s="1"/>
  <c r="V825" i="1"/>
  <c r="AB825" i="1" s="1"/>
  <c r="AB830" i="1"/>
  <c r="S830" i="1"/>
  <c r="AB831" i="1"/>
  <c r="P835" i="1"/>
  <c r="AB835" i="1" s="1"/>
  <c r="Z837" i="1"/>
  <c r="AB837" i="1" s="1"/>
  <c r="M840" i="1"/>
  <c r="AB840" i="1" s="1"/>
  <c r="V841" i="1"/>
  <c r="AB841" i="1" s="1"/>
  <c r="AB846" i="1"/>
  <c r="S846" i="1"/>
  <c r="AB847" i="1"/>
  <c r="P851" i="1"/>
  <c r="AB851" i="1" s="1"/>
  <c r="Z853" i="1"/>
  <c r="AB853" i="1" s="1"/>
  <c r="M856" i="1"/>
  <c r="AB856" i="1" s="1"/>
  <c r="V857" i="1"/>
  <c r="AB857" i="1" s="1"/>
  <c r="S862" i="1"/>
  <c r="AB862" i="1" s="1"/>
  <c r="AB863" i="1"/>
  <c r="P867" i="1"/>
  <c r="AB867" i="1" s="1"/>
  <c r="Z869" i="1"/>
  <c r="AB869" i="1" s="1"/>
  <c r="M872" i="1"/>
  <c r="AB872" i="1" s="1"/>
  <c r="V873" i="1"/>
  <c r="AB873" i="1" s="1"/>
  <c r="S878" i="1"/>
  <c r="AB878" i="1" s="1"/>
  <c r="AB879" i="1"/>
  <c r="P883" i="1"/>
  <c r="AB883" i="1" s="1"/>
  <c r="Z885" i="1"/>
  <c r="AB885" i="1" s="1"/>
  <c r="M888" i="1"/>
  <c r="AB888" i="1" s="1"/>
  <c r="V889" i="1"/>
  <c r="AB889" i="1" s="1"/>
  <c r="AB894" i="1"/>
  <c r="S894" i="1"/>
  <c r="AB895" i="1"/>
  <c r="P899" i="1"/>
  <c r="AB899" i="1" s="1"/>
  <c r="Z901" i="1"/>
  <c r="AB901" i="1" s="1"/>
  <c r="M904" i="1"/>
  <c r="AB904" i="1" s="1"/>
  <c r="V905" i="1"/>
  <c r="AB905" i="1" s="1"/>
  <c r="AB913" i="1"/>
  <c r="V914" i="1"/>
  <c r="AB914" i="1" s="1"/>
  <c r="Z918" i="1"/>
  <c r="AB918" i="1" s="1"/>
  <c r="AB923" i="1"/>
  <c r="V931" i="1"/>
  <c r="AB931" i="1" s="1"/>
  <c r="AB934" i="1"/>
  <c r="AB945" i="1"/>
  <c r="V946" i="1"/>
  <c r="AB946" i="1" s="1"/>
  <c r="Z950" i="1"/>
  <c r="AB950" i="1" s="1"/>
  <c r="AB955" i="1"/>
  <c r="V963" i="1"/>
  <c r="AB963" i="1" s="1"/>
  <c r="AB966" i="1"/>
  <c r="AB977" i="1"/>
  <c r="V978" i="1"/>
  <c r="AB978" i="1" s="1"/>
  <c r="Z982" i="1"/>
  <c r="AB982" i="1" s="1"/>
  <c r="AB987" i="1"/>
  <c r="V991" i="1"/>
  <c r="AB991" i="1" s="1"/>
  <c r="V1007" i="1"/>
  <c r="AB1015" i="1"/>
  <c r="AB1046" i="1"/>
  <c r="AB1142" i="1"/>
  <c r="AB1174" i="1"/>
  <c r="AB1270" i="1"/>
  <c r="AB1302" i="1"/>
  <c r="AB912" i="1"/>
  <c r="AB928" i="1"/>
  <c r="AB944" i="1"/>
  <c r="AB960" i="1"/>
  <c r="AB976" i="1"/>
  <c r="AB992" i="1"/>
  <c r="AB1008" i="1"/>
  <c r="AB1019" i="1"/>
  <c r="AB1027" i="1"/>
  <c r="AB1035" i="1"/>
  <c r="AB1043" i="1"/>
  <c r="AB1051" i="1"/>
  <c r="AB1059" i="1"/>
  <c r="AB1067" i="1"/>
  <c r="AB1075" i="1"/>
  <c r="AB1083" i="1"/>
  <c r="AB1091" i="1"/>
  <c r="AB1099" i="1"/>
  <c r="AB1107" i="1"/>
  <c r="AB1115" i="1"/>
  <c r="AB1123" i="1"/>
  <c r="AB1131" i="1"/>
  <c r="AB1139" i="1"/>
  <c r="AB1147" i="1"/>
  <c r="AB1155" i="1"/>
  <c r="AB1163" i="1"/>
  <c r="AB1171" i="1"/>
  <c r="AB1179" i="1"/>
  <c r="AB1187" i="1"/>
  <c r="AB1195" i="1"/>
  <c r="AB1203" i="1"/>
  <c r="AB1211" i="1"/>
  <c r="AB1219" i="1"/>
  <c r="AB1227" i="1"/>
  <c r="AB1235" i="1"/>
  <c r="AB1243" i="1"/>
  <c r="AB1251" i="1"/>
  <c r="AB1259" i="1"/>
  <c r="AB1267" i="1"/>
  <c r="AB1275" i="1"/>
  <c r="AB1283" i="1"/>
  <c r="AB1291" i="1"/>
  <c r="AB1299" i="1"/>
  <c r="P908" i="1"/>
  <c r="AB908" i="1" s="1"/>
  <c r="V910" i="1"/>
  <c r="AB910" i="1" s="1"/>
  <c r="Z914" i="1"/>
  <c r="AB916" i="1"/>
  <c r="M917" i="1"/>
  <c r="AB917" i="1" s="1"/>
  <c r="S919" i="1"/>
  <c r="AB919" i="1" s="1"/>
  <c r="P924" i="1"/>
  <c r="AB924" i="1" s="1"/>
  <c r="V926" i="1"/>
  <c r="AB926" i="1" s="1"/>
  <c r="Z930" i="1"/>
  <c r="AB930" i="1" s="1"/>
  <c r="AB932" i="1"/>
  <c r="M933" i="1"/>
  <c r="AB933" i="1" s="1"/>
  <c r="S935" i="1"/>
  <c r="AB935" i="1" s="1"/>
  <c r="P940" i="1"/>
  <c r="AB940" i="1" s="1"/>
  <c r="V942" i="1"/>
  <c r="AB942" i="1" s="1"/>
  <c r="Z946" i="1"/>
  <c r="AB948" i="1"/>
  <c r="M949" i="1"/>
  <c r="AB949" i="1" s="1"/>
  <c r="S951" i="1"/>
  <c r="AB951" i="1" s="1"/>
  <c r="P956" i="1"/>
  <c r="AB956" i="1" s="1"/>
  <c r="V958" i="1"/>
  <c r="AB958" i="1" s="1"/>
  <c r="Z962" i="1"/>
  <c r="AB962" i="1" s="1"/>
  <c r="AB964" i="1"/>
  <c r="M965" i="1"/>
  <c r="AB965" i="1" s="1"/>
  <c r="S967" i="1"/>
  <c r="AB967" i="1" s="1"/>
  <c r="P972" i="1"/>
  <c r="AB972" i="1" s="1"/>
  <c r="V974" i="1"/>
  <c r="AB974" i="1" s="1"/>
  <c r="Z978" i="1"/>
  <c r="AB980" i="1"/>
  <c r="M981" i="1"/>
  <c r="AB981" i="1" s="1"/>
  <c r="S983" i="1"/>
  <c r="AB983" i="1" s="1"/>
  <c r="P988" i="1"/>
  <c r="AB988" i="1" s="1"/>
  <c r="V990" i="1"/>
  <c r="AB990" i="1" s="1"/>
  <c r="Z994" i="1"/>
  <c r="AB994" i="1" s="1"/>
  <c r="M997" i="1"/>
  <c r="AB997" i="1" s="1"/>
  <c r="S999" i="1"/>
  <c r="AB999" i="1" s="1"/>
  <c r="P1004" i="1"/>
  <c r="V1006" i="1"/>
  <c r="AB1006" i="1" s="1"/>
  <c r="Z1010" i="1"/>
  <c r="AB1010" i="1" s="1"/>
  <c r="M1013" i="1"/>
  <c r="AB1013" i="1" s="1"/>
  <c r="S1015" i="1"/>
  <c r="P1020" i="1"/>
  <c r="AB1020" i="1" s="1"/>
  <c r="V1022" i="1"/>
  <c r="AB1022" i="1" s="1"/>
  <c r="P1028" i="1"/>
  <c r="AB1028" i="1" s="1"/>
  <c r="V1030" i="1"/>
  <c r="AB1030" i="1" s="1"/>
  <c r="P1036" i="1"/>
  <c r="AB1036" i="1" s="1"/>
  <c r="V1038" i="1"/>
  <c r="AB1038" i="1" s="1"/>
  <c r="P1044" i="1"/>
  <c r="AB1044" i="1" s="1"/>
  <c r="V1046" i="1"/>
  <c r="P1052" i="1"/>
  <c r="AB1052" i="1" s="1"/>
  <c r="V1054" i="1"/>
  <c r="AB1054" i="1" s="1"/>
  <c r="P1060" i="1"/>
  <c r="AB1060" i="1" s="1"/>
  <c r="V1062" i="1"/>
  <c r="AB1062" i="1" s="1"/>
  <c r="P1068" i="1"/>
  <c r="AB1068" i="1" s="1"/>
  <c r="V1070" i="1"/>
  <c r="AB1070" i="1" s="1"/>
  <c r="P1076" i="1"/>
  <c r="AB1076" i="1" s="1"/>
  <c r="V1078" i="1"/>
  <c r="AB1078" i="1" s="1"/>
  <c r="P1084" i="1"/>
  <c r="AB1084" i="1" s="1"/>
  <c r="V1086" i="1"/>
  <c r="AB1086" i="1" s="1"/>
  <c r="P1092" i="1"/>
  <c r="AB1092" i="1" s="1"/>
  <c r="V1094" i="1"/>
  <c r="AB1094" i="1" s="1"/>
  <c r="P1100" i="1"/>
  <c r="AB1100" i="1" s="1"/>
  <c r="V1102" i="1"/>
  <c r="AB1102" i="1" s="1"/>
  <c r="P1108" i="1"/>
  <c r="AB1108" i="1" s="1"/>
  <c r="V1110" i="1"/>
  <c r="AB1110" i="1" s="1"/>
  <c r="P1116" i="1"/>
  <c r="AB1116" i="1" s="1"/>
  <c r="V1118" i="1"/>
  <c r="AB1118" i="1" s="1"/>
  <c r="P1124" i="1"/>
  <c r="AB1124" i="1" s="1"/>
  <c r="V1126" i="1"/>
  <c r="AB1126" i="1" s="1"/>
  <c r="P1132" i="1"/>
  <c r="AB1132" i="1" s="1"/>
  <c r="V1134" i="1"/>
  <c r="AB1134" i="1" s="1"/>
  <c r="P1140" i="1"/>
  <c r="AB1140" i="1" s="1"/>
  <c r="V1142" i="1"/>
  <c r="P1148" i="1"/>
  <c r="AB1148" i="1" s="1"/>
  <c r="V1150" i="1"/>
  <c r="AB1150" i="1" s="1"/>
  <c r="P1156" i="1"/>
  <c r="AB1156" i="1" s="1"/>
  <c r="V1158" i="1"/>
  <c r="AB1158" i="1" s="1"/>
  <c r="P1164" i="1"/>
  <c r="AB1164" i="1" s="1"/>
  <c r="V1166" i="1"/>
  <c r="AB1166" i="1" s="1"/>
  <c r="P1172" i="1"/>
  <c r="AB1172" i="1" s="1"/>
  <c r="V1174" i="1"/>
  <c r="P1180" i="1"/>
  <c r="AB1180" i="1" s="1"/>
  <c r="V1182" i="1"/>
  <c r="AB1182" i="1" s="1"/>
  <c r="P1188" i="1"/>
  <c r="AB1188" i="1" s="1"/>
  <c r="V1190" i="1"/>
  <c r="AB1190" i="1" s="1"/>
  <c r="P1196" i="1"/>
  <c r="AB1196" i="1" s="1"/>
  <c r="V1198" i="1"/>
  <c r="AB1198" i="1" s="1"/>
  <c r="P1204" i="1"/>
  <c r="AB1204" i="1" s="1"/>
  <c r="V1206" i="1"/>
  <c r="AB1206" i="1" s="1"/>
  <c r="P1212" i="1"/>
  <c r="AB1212" i="1" s="1"/>
  <c r="V1214" i="1"/>
  <c r="AB1214" i="1" s="1"/>
  <c r="P1220" i="1"/>
  <c r="AB1220" i="1" s="1"/>
  <c r="V1222" i="1"/>
  <c r="AB1222" i="1" s="1"/>
  <c r="P1228" i="1"/>
  <c r="AB1228" i="1" s="1"/>
  <c r="V1230" i="1"/>
  <c r="AB1230" i="1" s="1"/>
  <c r="P1236" i="1"/>
  <c r="AB1236" i="1" s="1"/>
  <c r="V1238" i="1"/>
  <c r="AB1238" i="1" s="1"/>
  <c r="P1244" i="1"/>
  <c r="AB1244" i="1" s="1"/>
  <c r="V1246" i="1"/>
  <c r="AB1246" i="1" s="1"/>
  <c r="P1252" i="1"/>
  <c r="AB1252" i="1" s="1"/>
  <c r="V1254" i="1"/>
  <c r="AB1254" i="1" s="1"/>
  <c r="P1260" i="1"/>
  <c r="AB1260" i="1" s="1"/>
  <c r="V1262" i="1"/>
  <c r="AB1262" i="1" s="1"/>
  <c r="P1268" i="1"/>
  <c r="AB1268" i="1" s="1"/>
  <c r="V1270" i="1"/>
  <c r="P1276" i="1"/>
  <c r="AB1276" i="1" s="1"/>
  <c r="V1278" i="1"/>
  <c r="AB1278" i="1" s="1"/>
  <c r="P1284" i="1"/>
  <c r="AB1284" i="1" s="1"/>
  <c r="V1286" i="1"/>
  <c r="AB1286" i="1" s="1"/>
  <c r="P1292" i="1"/>
  <c r="AB1292" i="1" s="1"/>
  <c r="V1294" i="1"/>
  <c r="AB1294" i="1" s="1"/>
  <c r="P1300" i="1"/>
  <c r="AB1300" i="1" s="1"/>
  <c r="V1302" i="1"/>
  <c r="AB1345" i="1"/>
  <c r="AB1348" i="1"/>
  <c r="AB1351" i="1"/>
  <c r="AB1353" i="1"/>
  <c r="AB1358" i="1"/>
  <c r="AB1360" i="1"/>
  <c r="AB1367" i="1"/>
  <c r="AB1369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6" i="1"/>
  <c r="AB1442" i="1"/>
  <c r="AB1449" i="1"/>
  <c r="AB1452" i="1"/>
  <c r="AB1458" i="1"/>
  <c r="AB1465" i="1"/>
  <c r="AB1468" i="1"/>
  <c r="AB1474" i="1"/>
  <c r="AB1481" i="1"/>
  <c r="AB1484" i="1"/>
  <c r="AB1490" i="1"/>
  <c r="AB1497" i="1"/>
  <c r="AB1500" i="1"/>
  <c r="AB1506" i="1"/>
  <c r="AB1513" i="1"/>
  <c r="AB1516" i="1"/>
  <c r="AB1522" i="1"/>
  <c r="AB1529" i="1"/>
  <c r="AB1532" i="1"/>
  <c r="AB1538" i="1"/>
  <c r="AB1545" i="1"/>
  <c r="AB1548" i="1"/>
  <c r="AB1554" i="1"/>
  <c r="AB1561" i="1"/>
  <c r="AB1564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0" i="1"/>
  <c r="AB1677" i="1"/>
  <c r="AB1680" i="1"/>
  <c r="AB1686" i="1"/>
  <c r="AB1693" i="1"/>
  <c r="AB1696" i="1"/>
  <c r="AB1702" i="1"/>
  <c r="AB1738" i="1"/>
  <c r="AB1754" i="1"/>
  <c r="AB1347" i="1"/>
  <c r="AB1350" i="1"/>
  <c r="AB1354" i="1"/>
  <c r="AB1363" i="1"/>
  <c r="AB1365" i="1"/>
  <c r="AB1370" i="1"/>
  <c r="AB1379" i="1"/>
  <c r="AB1381" i="1"/>
  <c r="AB1386" i="1"/>
  <c r="AB1395" i="1"/>
  <c r="AB1397" i="1"/>
  <c r="AB1402" i="1"/>
  <c r="AB1411" i="1"/>
  <c r="AB1413" i="1"/>
  <c r="AB1418" i="1"/>
  <c r="AB1427" i="1"/>
  <c r="AB1429" i="1"/>
  <c r="AB1435" i="1"/>
  <c r="AB1438" i="1"/>
  <c r="AB1445" i="1"/>
  <c r="AB1451" i="1"/>
  <c r="AB1454" i="1"/>
  <c r="AB1461" i="1"/>
  <c r="AB1467" i="1"/>
  <c r="AB1470" i="1"/>
  <c r="AB1477" i="1"/>
  <c r="AB1483" i="1"/>
  <c r="AB1486" i="1"/>
  <c r="AB1493" i="1"/>
  <c r="AB1499" i="1"/>
  <c r="AB1502" i="1"/>
  <c r="AB1509" i="1"/>
  <c r="AB1515" i="1"/>
  <c r="AB1518" i="1"/>
  <c r="AB1525" i="1"/>
  <c r="AB1531" i="1"/>
  <c r="AB1534" i="1"/>
  <c r="AB1541" i="1"/>
  <c r="AB1547" i="1"/>
  <c r="AB1550" i="1"/>
  <c r="AB1557" i="1"/>
  <c r="AB1563" i="1"/>
  <c r="AB1571" i="1"/>
  <c r="AB1573" i="1"/>
  <c r="AB1578" i="1"/>
  <c r="AB1587" i="1"/>
  <c r="AB1589" i="1"/>
  <c r="AB1594" i="1"/>
  <c r="AB1603" i="1"/>
  <c r="AB1605" i="1"/>
  <c r="AB1610" i="1"/>
  <c r="AB1619" i="1"/>
  <c r="AB1621" i="1"/>
  <c r="AB1626" i="1"/>
  <c r="AB1635" i="1"/>
  <c r="AB1637" i="1"/>
  <c r="AB1642" i="1"/>
  <c r="AB1651" i="1"/>
  <c r="AB1653" i="1"/>
  <c r="AB1658" i="1"/>
  <c r="AB1666" i="1"/>
  <c r="AB1673" i="1"/>
  <c r="AB1679" i="1"/>
  <c r="AB1682" i="1"/>
  <c r="AB1689" i="1"/>
  <c r="AB1695" i="1"/>
  <c r="AB1698" i="1"/>
  <c r="P996" i="1"/>
  <c r="AB996" i="1" s="1"/>
  <c r="V998" i="1"/>
  <c r="AB998" i="1" s="1"/>
  <c r="Z1002" i="1"/>
  <c r="AB1002" i="1" s="1"/>
  <c r="AB1004" i="1"/>
  <c r="M1005" i="1"/>
  <c r="AB1005" i="1" s="1"/>
  <c r="S1007" i="1"/>
  <c r="AB1007" i="1" s="1"/>
  <c r="P1012" i="1"/>
  <c r="AB1012" i="1" s="1"/>
  <c r="V1014" i="1"/>
  <c r="AB1014" i="1" s="1"/>
  <c r="V1018" i="1"/>
  <c r="AB1018" i="1" s="1"/>
  <c r="P1024" i="1"/>
  <c r="AB1024" i="1" s="1"/>
  <c r="V1026" i="1"/>
  <c r="AB1026" i="1" s="1"/>
  <c r="P1032" i="1"/>
  <c r="AB1032" i="1" s="1"/>
  <c r="V1034" i="1"/>
  <c r="AB1034" i="1" s="1"/>
  <c r="P1040" i="1"/>
  <c r="AB1040" i="1" s="1"/>
  <c r="V1042" i="1"/>
  <c r="AB1042" i="1" s="1"/>
  <c r="P1048" i="1"/>
  <c r="AB1048" i="1" s="1"/>
  <c r="V1050" i="1"/>
  <c r="AB1050" i="1" s="1"/>
  <c r="P1056" i="1"/>
  <c r="AB1056" i="1" s="1"/>
  <c r="V1058" i="1"/>
  <c r="AB1058" i="1" s="1"/>
  <c r="P1064" i="1"/>
  <c r="AB1064" i="1" s="1"/>
  <c r="V1066" i="1"/>
  <c r="AB1066" i="1" s="1"/>
  <c r="P1072" i="1"/>
  <c r="AB1072" i="1" s="1"/>
  <c r="V1074" i="1"/>
  <c r="AB1074" i="1" s="1"/>
  <c r="P1080" i="1"/>
  <c r="AB1080" i="1" s="1"/>
  <c r="V1082" i="1"/>
  <c r="AB1082" i="1" s="1"/>
  <c r="P1088" i="1"/>
  <c r="AB1088" i="1" s="1"/>
  <c r="V1090" i="1"/>
  <c r="AB1090" i="1" s="1"/>
  <c r="P1096" i="1"/>
  <c r="AB1096" i="1" s="1"/>
  <c r="V1098" i="1"/>
  <c r="AB1098" i="1" s="1"/>
  <c r="P1104" i="1"/>
  <c r="AB1104" i="1" s="1"/>
  <c r="V1106" i="1"/>
  <c r="AB1106" i="1" s="1"/>
  <c r="P1112" i="1"/>
  <c r="AB1112" i="1" s="1"/>
  <c r="V1114" i="1"/>
  <c r="AB1114" i="1" s="1"/>
  <c r="P1120" i="1"/>
  <c r="AB1120" i="1" s="1"/>
  <c r="V1122" i="1"/>
  <c r="AB1122" i="1" s="1"/>
  <c r="P1128" i="1"/>
  <c r="AB1128" i="1" s="1"/>
  <c r="V1130" i="1"/>
  <c r="AB1130" i="1" s="1"/>
  <c r="P1136" i="1"/>
  <c r="AB1136" i="1" s="1"/>
  <c r="V1138" i="1"/>
  <c r="AB1138" i="1" s="1"/>
  <c r="P1144" i="1"/>
  <c r="AB1144" i="1" s="1"/>
  <c r="V1146" i="1"/>
  <c r="AB1146" i="1" s="1"/>
  <c r="P1152" i="1"/>
  <c r="AB1152" i="1" s="1"/>
  <c r="V1154" i="1"/>
  <c r="AB1154" i="1" s="1"/>
  <c r="P1160" i="1"/>
  <c r="AB1160" i="1" s="1"/>
  <c r="V1162" i="1"/>
  <c r="AB1162" i="1" s="1"/>
  <c r="P1168" i="1"/>
  <c r="AB1168" i="1" s="1"/>
  <c r="V1170" i="1"/>
  <c r="AB1170" i="1" s="1"/>
  <c r="P1176" i="1"/>
  <c r="AB1176" i="1" s="1"/>
  <c r="V1178" i="1"/>
  <c r="AB1178" i="1" s="1"/>
  <c r="P1184" i="1"/>
  <c r="AB1184" i="1" s="1"/>
  <c r="V1186" i="1"/>
  <c r="AB1186" i="1" s="1"/>
  <c r="P1192" i="1"/>
  <c r="AB1192" i="1" s="1"/>
  <c r="V1194" i="1"/>
  <c r="AB1194" i="1" s="1"/>
  <c r="P1200" i="1"/>
  <c r="AB1200" i="1" s="1"/>
  <c r="V1202" i="1"/>
  <c r="AB1202" i="1" s="1"/>
  <c r="P1208" i="1"/>
  <c r="AB1208" i="1" s="1"/>
  <c r="V1210" i="1"/>
  <c r="AB1210" i="1" s="1"/>
  <c r="P1216" i="1"/>
  <c r="AB1216" i="1" s="1"/>
  <c r="V1218" i="1"/>
  <c r="AB1218" i="1" s="1"/>
  <c r="P1224" i="1"/>
  <c r="AB1224" i="1" s="1"/>
  <c r="V1226" i="1"/>
  <c r="AB1226" i="1" s="1"/>
  <c r="P1232" i="1"/>
  <c r="AB1232" i="1" s="1"/>
  <c r="V1234" i="1"/>
  <c r="AB1234" i="1" s="1"/>
  <c r="P1240" i="1"/>
  <c r="AB1240" i="1" s="1"/>
  <c r="V1242" i="1"/>
  <c r="AB1242" i="1" s="1"/>
  <c r="P1248" i="1"/>
  <c r="AB1248" i="1" s="1"/>
  <c r="V1250" i="1"/>
  <c r="AB1250" i="1" s="1"/>
  <c r="P1256" i="1"/>
  <c r="AB1256" i="1" s="1"/>
  <c r="V1258" i="1"/>
  <c r="AB1258" i="1" s="1"/>
  <c r="P1264" i="1"/>
  <c r="AB1264" i="1" s="1"/>
  <c r="V1266" i="1"/>
  <c r="AB1266" i="1" s="1"/>
  <c r="P1272" i="1"/>
  <c r="AB1272" i="1" s="1"/>
  <c r="V1274" i="1"/>
  <c r="AB1274" i="1" s="1"/>
  <c r="P1280" i="1"/>
  <c r="AB1280" i="1" s="1"/>
  <c r="V1282" i="1"/>
  <c r="AB1282" i="1" s="1"/>
  <c r="P1288" i="1"/>
  <c r="AB1288" i="1" s="1"/>
  <c r="V1290" i="1"/>
  <c r="AB1290" i="1" s="1"/>
  <c r="P1296" i="1"/>
  <c r="AB1296" i="1" s="1"/>
  <c r="V1298" i="1"/>
  <c r="AB1298" i="1" s="1"/>
  <c r="P1304" i="1"/>
  <c r="AB1304" i="1" s="1"/>
  <c r="V1306" i="1"/>
  <c r="AB1306" i="1" s="1"/>
  <c r="S1307" i="1"/>
  <c r="AB1307" i="1" s="1"/>
  <c r="P1308" i="1"/>
  <c r="AB1308" i="1" s="1"/>
  <c r="V1310" i="1"/>
  <c r="AB1310" i="1" s="1"/>
  <c r="S1311" i="1"/>
  <c r="AB1311" i="1" s="1"/>
  <c r="P1312" i="1"/>
  <c r="AB1312" i="1" s="1"/>
  <c r="V1314" i="1"/>
  <c r="AB1314" i="1" s="1"/>
  <c r="S1315" i="1"/>
  <c r="AB1315" i="1" s="1"/>
  <c r="P1316" i="1"/>
  <c r="AB1316" i="1" s="1"/>
  <c r="V1318" i="1"/>
  <c r="AB1318" i="1" s="1"/>
  <c r="S1319" i="1"/>
  <c r="AB1319" i="1" s="1"/>
  <c r="P1320" i="1"/>
  <c r="AB1320" i="1" s="1"/>
  <c r="V1322" i="1"/>
  <c r="AB1322" i="1" s="1"/>
  <c r="S1323" i="1"/>
  <c r="AB1323" i="1" s="1"/>
  <c r="P1324" i="1"/>
  <c r="AB1324" i="1" s="1"/>
  <c r="V1326" i="1"/>
  <c r="AB1326" i="1" s="1"/>
  <c r="S1327" i="1"/>
  <c r="AB1327" i="1" s="1"/>
  <c r="P1328" i="1"/>
  <c r="AB1328" i="1" s="1"/>
  <c r="V1330" i="1"/>
  <c r="AB1330" i="1" s="1"/>
  <c r="S1331" i="1"/>
  <c r="AB1331" i="1" s="1"/>
  <c r="P1332" i="1"/>
  <c r="AB1332" i="1" s="1"/>
  <c r="V1334" i="1"/>
  <c r="AB1334" i="1" s="1"/>
  <c r="S1335" i="1"/>
  <c r="AB1335" i="1" s="1"/>
  <c r="P1336" i="1"/>
  <c r="AB1336" i="1" s="1"/>
  <c r="V1338" i="1"/>
  <c r="AB1338" i="1" s="1"/>
  <c r="S1339" i="1"/>
  <c r="AB1339" i="1" s="1"/>
  <c r="P1340" i="1"/>
  <c r="AB1340" i="1" s="1"/>
  <c r="V1342" i="1"/>
  <c r="AB1342" i="1" s="1"/>
  <c r="AB1343" i="1"/>
  <c r="AB1346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4" i="1"/>
  <c r="AB1441" i="1"/>
  <c r="AB1444" i="1"/>
  <c r="AB1447" i="1"/>
  <c r="AB1450" i="1"/>
  <c r="AB1457" i="1"/>
  <c r="AB1460" i="1"/>
  <c r="AB1463" i="1"/>
  <c r="AB1466" i="1"/>
  <c r="AB1473" i="1"/>
  <c r="AB1476" i="1"/>
  <c r="AB1479" i="1"/>
  <c r="AB1482" i="1"/>
  <c r="AB1489" i="1"/>
  <c r="AB1492" i="1"/>
  <c r="AB1495" i="1"/>
  <c r="AB1498" i="1"/>
  <c r="AB1505" i="1"/>
  <c r="AB1508" i="1"/>
  <c r="AB1511" i="1"/>
  <c r="AB1514" i="1"/>
  <c r="AB1521" i="1"/>
  <c r="AB1524" i="1"/>
  <c r="AB1527" i="1"/>
  <c r="AB1530" i="1"/>
  <c r="AB1537" i="1"/>
  <c r="AB1540" i="1"/>
  <c r="AB1543" i="1"/>
  <c r="AB1546" i="1"/>
  <c r="AB1553" i="1"/>
  <c r="AB1556" i="1"/>
  <c r="AB1559" i="1"/>
  <c r="AB1562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9" i="1"/>
  <c r="AB1672" i="1"/>
  <c r="AB1675" i="1"/>
  <c r="AB1678" i="1"/>
  <c r="AB1685" i="1"/>
  <c r="AB1688" i="1"/>
  <c r="AB1691" i="1"/>
  <c r="AB1694" i="1"/>
  <c r="AB1701" i="1"/>
  <c r="AB1706" i="1"/>
  <c r="AB1715" i="1"/>
  <c r="AB1736" i="1"/>
  <c r="S1704" i="1"/>
  <c r="AB1704" i="1" s="1"/>
  <c r="P1709" i="1"/>
  <c r="V1711" i="1"/>
  <c r="AB1711" i="1" s="1"/>
  <c r="Z1715" i="1"/>
  <c r="M1718" i="1"/>
  <c r="AB1718" i="1" s="1"/>
  <c r="S1720" i="1"/>
  <c r="AB1720" i="1" s="1"/>
  <c r="P1725" i="1"/>
  <c r="V1727" i="1"/>
  <c r="AB1727" i="1" s="1"/>
  <c r="Z1731" i="1"/>
  <c r="AB1731" i="1" s="1"/>
  <c r="M1734" i="1"/>
  <c r="AB1734" i="1" s="1"/>
  <c r="S1736" i="1"/>
  <c r="P1741" i="1"/>
  <c r="V1743" i="1"/>
  <c r="AB1743" i="1" s="1"/>
  <c r="Z1747" i="1"/>
  <c r="AB1747" i="1" s="1"/>
  <c r="M1750" i="1"/>
  <c r="AB1750" i="1" s="1"/>
  <c r="S1752" i="1"/>
  <c r="AB1752" i="1" s="1"/>
  <c r="AB1756" i="1"/>
  <c r="AB1757" i="1"/>
  <c r="AB1765" i="1"/>
  <c r="AB1773" i="1"/>
  <c r="AB1781" i="1"/>
  <c r="AB1789" i="1"/>
  <c r="AB1797" i="1"/>
  <c r="AB1805" i="1"/>
  <c r="AB1813" i="1"/>
  <c r="AB1821" i="1"/>
  <c r="AB1829" i="1"/>
  <c r="AB1837" i="1"/>
  <c r="AB1845" i="1"/>
  <c r="AB1853" i="1"/>
  <c r="AB1861" i="1"/>
  <c r="Z1863" i="1"/>
  <c r="AB1863" i="1" s="1"/>
  <c r="M1866" i="1"/>
  <c r="AB1866" i="1" s="1"/>
  <c r="S1868" i="1"/>
  <c r="AB1868" i="1" s="1"/>
  <c r="AB1869" i="1"/>
  <c r="Z1871" i="1"/>
  <c r="AB1871" i="1" s="1"/>
  <c r="M1874" i="1"/>
  <c r="AB1874" i="1" s="1"/>
  <c r="S1875" i="1"/>
  <c r="AB1882" i="1"/>
  <c r="Z1886" i="1"/>
  <c r="V1901" i="1"/>
  <c r="M1905" i="1"/>
  <c r="AB1905" i="1" s="1"/>
  <c r="M1908" i="1"/>
  <c r="AB1908" i="1" s="1"/>
  <c r="P1915" i="1"/>
  <c r="P1916" i="1"/>
  <c r="Z1921" i="1"/>
  <c r="AB1921" i="1" s="1"/>
  <c r="AB1926" i="1"/>
  <c r="S1926" i="1"/>
  <c r="V1934" i="1"/>
  <c r="S1939" i="1"/>
  <c r="AB1946" i="1"/>
  <c r="Z1950" i="1"/>
  <c r="V1957" i="1"/>
  <c r="AB1705" i="1"/>
  <c r="AB1898" i="1"/>
  <c r="AB2140" i="1"/>
  <c r="AB2156" i="1"/>
  <c r="AB2172" i="1"/>
  <c r="AB2188" i="1"/>
  <c r="V1703" i="1"/>
  <c r="AB1703" i="1" s="1"/>
  <c r="Z1707" i="1"/>
  <c r="AB1709" i="1"/>
  <c r="M1710" i="1"/>
  <c r="AB1710" i="1" s="1"/>
  <c r="S1712" i="1"/>
  <c r="AB1712" i="1" s="1"/>
  <c r="P1717" i="1"/>
  <c r="AB1717" i="1" s="1"/>
  <c r="V1719" i="1"/>
  <c r="AB1719" i="1" s="1"/>
  <c r="Z1723" i="1"/>
  <c r="AB1725" i="1"/>
  <c r="M1726" i="1"/>
  <c r="AB1726" i="1" s="1"/>
  <c r="S1728" i="1"/>
  <c r="AB1728" i="1" s="1"/>
  <c r="P1733" i="1"/>
  <c r="AB1733" i="1" s="1"/>
  <c r="V1735" i="1"/>
  <c r="AB1735" i="1" s="1"/>
  <c r="Z1739" i="1"/>
  <c r="AB1741" i="1"/>
  <c r="M1742" i="1"/>
  <c r="AB1742" i="1" s="1"/>
  <c r="S1744" i="1"/>
  <c r="AB1744" i="1" s="1"/>
  <c r="P1749" i="1"/>
  <c r="AB1749" i="1" s="1"/>
  <c r="V1751" i="1"/>
  <c r="AB1751" i="1" s="1"/>
  <c r="Z1755" i="1"/>
  <c r="M1758" i="1"/>
  <c r="AB1758" i="1" s="1"/>
  <c r="S1760" i="1"/>
  <c r="AB1760" i="1" s="1"/>
  <c r="AB1761" i="1"/>
  <c r="Z1763" i="1"/>
  <c r="M1766" i="1"/>
  <c r="AB1766" i="1" s="1"/>
  <c r="S1768" i="1"/>
  <c r="AB1768" i="1" s="1"/>
  <c r="Z1771" i="1"/>
  <c r="M1774" i="1"/>
  <c r="AB1774" i="1" s="1"/>
  <c r="AB1776" i="1"/>
  <c r="S1776" i="1"/>
  <c r="Z1779" i="1"/>
  <c r="M1782" i="1"/>
  <c r="AB1782" i="1" s="1"/>
  <c r="AB1784" i="1"/>
  <c r="S1784" i="1"/>
  <c r="Z1787" i="1"/>
  <c r="M1790" i="1"/>
  <c r="AB1790" i="1" s="1"/>
  <c r="S1792" i="1"/>
  <c r="AB1792" i="1" s="1"/>
  <c r="AB1793" i="1"/>
  <c r="Z1795" i="1"/>
  <c r="M1798" i="1"/>
  <c r="AB1798" i="1" s="1"/>
  <c r="S1800" i="1"/>
  <c r="AB1800" i="1" s="1"/>
  <c r="Z1803" i="1"/>
  <c r="M1806" i="1"/>
  <c r="AB1806" i="1" s="1"/>
  <c r="AB1808" i="1"/>
  <c r="S1808" i="1"/>
  <c r="Z1811" i="1"/>
  <c r="M1814" i="1"/>
  <c r="AB1814" i="1" s="1"/>
  <c r="AB1816" i="1"/>
  <c r="S1816" i="1"/>
  <c r="Z1819" i="1"/>
  <c r="M1822" i="1"/>
  <c r="AB1822" i="1" s="1"/>
  <c r="S1824" i="1"/>
  <c r="AB1824" i="1" s="1"/>
  <c r="AB1825" i="1"/>
  <c r="Z1827" i="1"/>
  <c r="M1830" i="1"/>
  <c r="AB1830" i="1" s="1"/>
  <c r="S1832" i="1"/>
  <c r="AB1832" i="1" s="1"/>
  <c r="Z1835" i="1"/>
  <c r="M1838" i="1"/>
  <c r="AB1838" i="1" s="1"/>
  <c r="AB1840" i="1"/>
  <c r="S1840" i="1"/>
  <c r="Z1843" i="1"/>
  <c r="M1846" i="1"/>
  <c r="AB1846" i="1" s="1"/>
  <c r="AB1848" i="1"/>
  <c r="S1848" i="1"/>
  <c r="Z1851" i="1"/>
  <c r="M1854" i="1"/>
  <c r="AB1854" i="1" s="1"/>
  <c r="S1856" i="1"/>
  <c r="AB1856" i="1" s="1"/>
  <c r="AB1857" i="1"/>
  <c r="Z1859" i="1"/>
  <c r="M1862" i="1"/>
  <c r="AB1862" i="1" s="1"/>
  <c r="S1864" i="1"/>
  <c r="AB1864" i="1" s="1"/>
  <c r="Z1867" i="1"/>
  <c r="M1870" i="1"/>
  <c r="AB1870" i="1" s="1"/>
  <c r="AB1872" i="1"/>
  <c r="S1872" i="1"/>
  <c r="M1876" i="1"/>
  <c r="AB1876" i="1" s="1"/>
  <c r="P1883" i="1"/>
  <c r="P1884" i="1"/>
  <c r="Z1889" i="1"/>
  <c r="AB1894" i="1"/>
  <c r="S1894" i="1"/>
  <c r="V1902" i="1"/>
  <c r="S1907" i="1"/>
  <c r="AB1914" i="1"/>
  <c r="Z1918" i="1"/>
  <c r="V1933" i="1"/>
  <c r="AB1933" i="1" s="1"/>
  <c r="M1937" i="1"/>
  <c r="M1940" i="1"/>
  <c r="AB1940" i="1" s="1"/>
  <c r="P1947" i="1"/>
  <c r="P1948" i="1"/>
  <c r="AB1952" i="1"/>
  <c r="Z1953" i="1"/>
  <c r="AB1953" i="1" s="1"/>
  <c r="P1955" i="1"/>
  <c r="AB2044" i="1"/>
  <c r="AB2060" i="1"/>
  <c r="AB2069" i="1"/>
  <c r="AB2076" i="1"/>
  <c r="P1705" i="1"/>
  <c r="V1707" i="1"/>
  <c r="AB1707" i="1" s="1"/>
  <c r="Z1711" i="1"/>
  <c r="AB1713" i="1"/>
  <c r="M1714" i="1"/>
  <c r="AB1714" i="1" s="1"/>
  <c r="S1716" i="1"/>
  <c r="AB1716" i="1" s="1"/>
  <c r="P1721" i="1"/>
  <c r="AB1721" i="1" s="1"/>
  <c r="V1723" i="1"/>
  <c r="AB1723" i="1" s="1"/>
  <c r="Z1727" i="1"/>
  <c r="AB1729" i="1"/>
  <c r="M1730" i="1"/>
  <c r="AB1730" i="1" s="1"/>
  <c r="S1732" i="1"/>
  <c r="AB1732" i="1" s="1"/>
  <c r="P1737" i="1"/>
  <c r="AB1737" i="1" s="1"/>
  <c r="V1739" i="1"/>
  <c r="AB1739" i="1" s="1"/>
  <c r="Z1743" i="1"/>
  <c r="AB1745" i="1"/>
  <c r="M1746" i="1"/>
  <c r="AB1746" i="1" s="1"/>
  <c r="S1748" i="1"/>
  <c r="AB1748" i="1" s="1"/>
  <c r="P1753" i="1"/>
  <c r="AB1753" i="1" s="1"/>
  <c r="V1755" i="1"/>
  <c r="AB1755" i="1" s="1"/>
  <c r="P1761" i="1"/>
  <c r="V1763" i="1"/>
  <c r="AB1763" i="1" s="1"/>
  <c r="P1769" i="1"/>
  <c r="AB1769" i="1" s="1"/>
  <c r="V1771" i="1"/>
  <c r="AB1771" i="1" s="1"/>
  <c r="P1777" i="1"/>
  <c r="AB1777" i="1" s="1"/>
  <c r="V1779" i="1"/>
  <c r="AB1779" i="1" s="1"/>
  <c r="P1785" i="1"/>
  <c r="AB1785" i="1" s="1"/>
  <c r="V1787" i="1"/>
  <c r="AB1787" i="1" s="1"/>
  <c r="P1793" i="1"/>
  <c r="V1795" i="1"/>
  <c r="AB1795" i="1" s="1"/>
  <c r="P1801" i="1"/>
  <c r="AB1801" i="1" s="1"/>
  <c r="V1803" i="1"/>
  <c r="AB1803" i="1" s="1"/>
  <c r="P1809" i="1"/>
  <c r="AB1809" i="1" s="1"/>
  <c r="V1811" i="1"/>
  <c r="AB1811" i="1" s="1"/>
  <c r="P1817" i="1"/>
  <c r="AB1817" i="1" s="1"/>
  <c r="V1819" i="1"/>
  <c r="AB1819" i="1" s="1"/>
  <c r="P1825" i="1"/>
  <c r="V1827" i="1"/>
  <c r="AB1827" i="1" s="1"/>
  <c r="P1833" i="1"/>
  <c r="AB1833" i="1" s="1"/>
  <c r="V1835" i="1"/>
  <c r="AB1835" i="1" s="1"/>
  <c r="P1841" i="1"/>
  <c r="AB1841" i="1" s="1"/>
  <c r="V1843" i="1"/>
  <c r="AB1843" i="1" s="1"/>
  <c r="P1849" i="1"/>
  <c r="AB1849" i="1" s="1"/>
  <c r="V1851" i="1"/>
  <c r="AB1851" i="1" s="1"/>
  <c r="P1857" i="1"/>
  <c r="V1859" i="1"/>
  <c r="AB1859" i="1" s="1"/>
  <c r="P1865" i="1"/>
  <c r="AB1865" i="1" s="1"/>
  <c r="V1867" i="1"/>
  <c r="AB1867" i="1" s="1"/>
  <c r="P1873" i="1"/>
  <c r="AB1873" i="1" s="1"/>
  <c r="V1885" i="1"/>
  <c r="AB1885" i="1" s="1"/>
  <c r="M1889" i="1"/>
  <c r="AB1889" i="1" s="1"/>
  <c r="M1892" i="1"/>
  <c r="AB1892" i="1" s="1"/>
  <c r="P1899" i="1"/>
  <c r="P1900" i="1"/>
  <c r="AB1904" i="1"/>
  <c r="Z1905" i="1"/>
  <c r="S1910" i="1"/>
  <c r="AB1910" i="1" s="1"/>
  <c r="V1918" i="1"/>
  <c r="S1923" i="1"/>
  <c r="AB1927" i="1"/>
  <c r="AB1930" i="1"/>
  <c r="Z1934" i="1"/>
  <c r="AB1937" i="1"/>
  <c r="V1949" i="1"/>
  <c r="AB1949" i="1" s="1"/>
  <c r="M1953" i="1"/>
  <c r="AB1973" i="1"/>
  <c r="P1879" i="1"/>
  <c r="AB1879" i="1" s="1"/>
  <c r="V1881" i="1"/>
  <c r="AB1881" i="1" s="1"/>
  <c r="Z1885" i="1"/>
  <c r="AB1887" i="1"/>
  <c r="M1888" i="1"/>
  <c r="AB1888" i="1" s="1"/>
  <c r="S1890" i="1"/>
  <c r="AB1890" i="1" s="1"/>
  <c r="P1895" i="1"/>
  <c r="AB1895" i="1" s="1"/>
  <c r="V1897" i="1"/>
  <c r="AB1897" i="1" s="1"/>
  <c r="Z1901" i="1"/>
  <c r="AB1901" i="1" s="1"/>
  <c r="AB1903" i="1"/>
  <c r="M1904" i="1"/>
  <c r="S1906" i="1"/>
  <c r="AB1906" i="1" s="1"/>
  <c r="P1911" i="1"/>
  <c r="AB1911" i="1" s="1"/>
  <c r="V1913" i="1"/>
  <c r="AB1913" i="1" s="1"/>
  <c r="Z1917" i="1"/>
  <c r="AB1917" i="1" s="1"/>
  <c r="AB1919" i="1"/>
  <c r="M1920" i="1"/>
  <c r="AB1920" i="1" s="1"/>
  <c r="S1922" i="1"/>
  <c r="AB1922" i="1" s="1"/>
  <c r="P1927" i="1"/>
  <c r="V1929" i="1"/>
  <c r="AB1929" i="1" s="1"/>
  <c r="Z1933" i="1"/>
  <c r="AB1935" i="1"/>
  <c r="M1936" i="1"/>
  <c r="AB1936" i="1" s="1"/>
  <c r="S1938" i="1"/>
  <c r="AB1938" i="1" s="1"/>
  <c r="P1943" i="1"/>
  <c r="AB1943" i="1" s="1"/>
  <c r="V1945" i="1"/>
  <c r="AB1945" i="1" s="1"/>
  <c r="Z1949" i="1"/>
  <c r="AB1951" i="1"/>
  <c r="M1952" i="1"/>
  <c r="S1954" i="1"/>
  <c r="AB1955" i="1"/>
  <c r="Z1957" i="1"/>
  <c r="AB1957" i="1" s="1"/>
  <c r="M1960" i="1"/>
  <c r="AB1960" i="1" s="1"/>
  <c r="S1962" i="1"/>
  <c r="AB1962" i="1" s="1"/>
  <c r="AB1963" i="1"/>
  <c r="Z1965" i="1"/>
  <c r="M1968" i="1"/>
  <c r="AB1968" i="1" s="1"/>
  <c r="S1970" i="1"/>
  <c r="AB1970" i="1" s="1"/>
  <c r="Z1973" i="1"/>
  <c r="M1976" i="1"/>
  <c r="AB1976" i="1" s="1"/>
  <c r="AB1978" i="1"/>
  <c r="S1978" i="1"/>
  <c r="Z1981" i="1"/>
  <c r="M1984" i="1"/>
  <c r="AB1984" i="1" s="1"/>
  <c r="AB1986" i="1"/>
  <c r="S1986" i="1"/>
  <c r="Z1989" i="1"/>
  <c r="M1992" i="1"/>
  <c r="AB1992" i="1" s="1"/>
  <c r="S1994" i="1"/>
  <c r="AB1994" i="1" s="1"/>
  <c r="Z1997" i="1"/>
  <c r="M2000" i="1"/>
  <c r="AB2000" i="1" s="1"/>
  <c r="S2002" i="1"/>
  <c r="AB2002" i="1" s="1"/>
  <c r="Z2005" i="1"/>
  <c r="M2008" i="1"/>
  <c r="AB2008" i="1" s="1"/>
  <c r="AB2010" i="1"/>
  <c r="S2010" i="1"/>
  <c r="Z2013" i="1"/>
  <c r="M2016" i="1"/>
  <c r="AB2016" i="1" s="1"/>
  <c r="AB2018" i="1"/>
  <c r="S2018" i="1"/>
  <c r="Z2021" i="1"/>
  <c r="M2024" i="1"/>
  <c r="AB2024" i="1" s="1"/>
  <c r="S2026" i="1"/>
  <c r="AB2026" i="1" s="1"/>
  <c r="Z2029" i="1"/>
  <c r="M2032" i="1"/>
  <c r="AB2032" i="1" s="1"/>
  <c r="S2034" i="1"/>
  <c r="AB2034" i="1" s="1"/>
  <c r="Z2037" i="1"/>
  <c r="M2040" i="1"/>
  <c r="AB2040" i="1" s="1"/>
  <c r="AB2042" i="1"/>
  <c r="S2042" i="1"/>
  <c r="AB2043" i="1"/>
  <c r="Z2045" i="1"/>
  <c r="AB2045" i="1" s="1"/>
  <c r="M2048" i="1"/>
  <c r="AB2048" i="1" s="1"/>
  <c r="AB2050" i="1"/>
  <c r="S2050" i="1"/>
  <c r="AB2051" i="1"/>
  <c r="Z2053" i="1"/>
  <c r="AB2053" i="1" s="1"/>
  <c r="M2056" i="1"/>
  <c r="AB2056" i="1" s="1"/>
  <c r="S2058" i="1"/>
  <c r="AB2058" i="1" s="1"/>
  <c r="AB2059" i="1"/>
  <c r="Z2061" i="1"/>
  <c r="AB2061" i="1" s="1"/>
  <c r="M2064" i="1"/>
  <c r="AB2064" i="1" s="1"/>
  <c r="S2066" i="1"/>
  <c r="AB2066" i="1" s="1"/>
  <c r="AB2067" i="1"/>
  <c r="Z2069" i="1"/>
  <c r="M2072" i="1"/>
  <c r="AB2072" i="1" s="1"/>
  <c r="AB2074" i="1"/>
  <c r="S2074" i="1"/>
  <c r="AB2075" i="1"/>
  <c r="Z2077" i="1"/>
  <c r="M2080" i="1"/>
  <c r="AB2080" i="1" s="1"/>
  <c r="AB2082" i="1"/>
  <c r="S2082" i="1"/>
  <c r="Z2085" i="1"/>
  <c r="M2088" i="1"/>
  <c r="AB2088" i="1" s="1"/>
  <c r="S2090" i="1"/>
  <c r="AB2090" i="1" s="1"/>
  <c r="AB2091" i="1"/>
  <c r="Z2093" i="1"/>
  <c r="M2096" i="1"/>
  <c r="AB2096" i="1" s="1"/>
  <c r="S2098" i="1"/>
  <c r="AB2098" i="1" s="1"/>
  <c r="Z2101" i="1"/>
  <c r="M2104" i="1"/>
  <c r="AB2104" i="1" s="1"/>
  <c r="AB2106" i="1"/>
  <c r="S2106" i="1"/>
  <c r="Z2109" i="1"/>
  <c r="M2112" i="1"/>
  <c r="AB2112" i="1" s="1"/>
  <c r="AB2114" i="1"/>
  <c r="S2114" i="1"/>
  <c r="Z2117" i="1"/>
  <c r="M2120" i="1"/>
  <c r="AB2120" i="1" s="1"/>
  <c r="S2122" i="1"/>
  <c r="AB2122" i="1" s="1"/>
  <c r="AB2123" i="1"/>
  <c r="Z2125" i="1"/>
  <c r="M2128" i="1"/>
  <c r="AB2128" i="1" s="1"/>
  <c r="S2130" i="1"/>
  <c r="AB2130" i="1" s="1"/>
  <c r="Z2133" i="1"/>
  <c r="M2136" i="1"/>
  <c r="AB2136" i="1" s="1"/>
  <c r="AB2138" i="1"/>
  <c r="S2138" i="1"/>
  <c r="AB2139" i="1"/>
  <c r="Z2141" i="1"/>
  <c r="AB2141" i="1" s="1"/>
  <c r="M2144" i="1"/>
  <c r="AB2144" i="1" s="1"/>
  <c r="AB2146" i="1"/>
  <c r="S2146" i="1"/>
  <c r="AB2147" i="1"/>
  <c r="Z2149" i="1"/>
  <c r="AB2149" i="1" s="1"/>
  <c r="M2152" i="1"/>
  <c r="AB2152" i="1" s="1"/>
  <c r="S2154" i="1"/>
  <c r="AB2154" i="1" s="1"/>
  <c r="AB2155" i="1"/>
  <c r="Z2157" i="1"/>
  <c r="AB2157" i="1" s="1"/>
  <c r="M2160" i="1"/>
  <c r="AB2160" i="1" s="1"/>
  <c r="S2162" i="1"/>
  <c r="AB2162" i="1" s="1"/>
  <c r="AB2163" i="1"/>
  <c r="Z2165" i="1"/>
  <c r="AB2165" i="1" s="1"/>
  <c r="M2168" i="1"/>
  <c r="AB2168" i="1" s="1"/>
  <c r="AB2170" i="1"/>
  <c r="S2170" i="1"/>
  <c r="AB2171" i="1"/>
  <c r="Z2173" i="1"/>
  <c r="AB2173" i="1" s="1"/>
  <c r="M2176" i="1"/>
  <c r="AB2176" i="1" s="1"/>
  <c r="AB2178" i="1"/>
  <c r="S2178" i="1"/>
  <c r="AB2179" i="1"/>
  <c r="Z2181" i="1"/>
  <c r="AB2181" i="1" s="1"/>
  <c r="M2184" i="1"/>
  <c r="AB2184" i="1" s="1"/>
  <c r="S2186" i="1"/>
  <c r="AB2186" i="1" s="1"/>
  <c r="AB2187" i="1"/>
  <c r="Z2189" i="1"/>
  <c r="AB2191" i="1"/>
  <c r="Z2193" i="1"/>
  <c r="AB2195" i="1"/>
  <c r="Z2197" i="1"/>
  <c r="AB2199" i="1"/>
  <c r="Z2201" i="1"/>
  <c r="AB2203" i="1"/>
  <c r="Z2205" i="1"/>
  <c r="Z2209" i="1"/>
  <c r="AB2211" i="1"/>
  <c r="Z2213" i="1"/>
  <c r="Z2217" i="1"/>
  <c r="AB2219" i="1"/>
  <c r="Z2221" i="1"/>
  <c r="Z2225" i="1"/>
  <c r="AB2227" i="1"/>
  <c r="Z2229" i="1"/>
  <c r="Z2233" i="1"/>
  <c r="AB2235" i="1"/>
  <c r="Z2237" i="1"/>
  <c r="Z2241" i="1"/>
  <c r="AB2243" i="1"/>
  <c r="Z2245" i="1"/>
  <c r="Z2249" i="1"/>
  <c r="AB2251" i="1"/>
  <c r="Z2253" i="1"/>
  <c r="AB2255" i="1"/>
  <c r="Z2257" i="1"/>
  <c r="AB2257" i="1" s="1"/>
  <c r="AB2259" i="1"/>
  <c r="Z2261" i="1"/>
  <c r="AB2263" i="1"/>
  <c r="Z2265" i="1"/>
  <c r="AB2267" i="1"/>
  <c r="Z2269" i="1"/>
  <c r="AB2271" i="1"/>
  <c r="Z2273" i="1"/>
  <c r="AB2273" i="1" s="1"/>
  <c r="AB2275" i="1"/>
  <c r="Z2277" i="1"/>
  <c r="AB2279" i="1"/>
  <c r="Z2281" i="1"/>
  <c r="AB2283" i="1"/>
  <c r="Z2285" i="1"/>
  <c r="AB2287" i="1"/>
  <c r="Z2289" i="1"/>
  <c r="AB2289" i="1" s="1"/>
  <c r="AB2291" i="1"/>
  <c r="Z2293" i="1"/>
  <c r="AB2295" i="1"/>
  <c r="Z2297" i="1"/>
  <c r="AB2299" i="1"/>
  <c r="Z2301" i="1"/>
  <c r="AB2303" i="1"/>
  <c r="AB2306" i="1"/>
  <c r="AB2309" i="1"/>
  <c r="AB2316" i="1"/>
  <c r="AB2319" i="1"/>
  <c r="AB2322" i="1"/>
  <c r="AB2325" i="1"/>
  <c r="AB2332" i="1"/>
  <c r="AB2335" i="1"/>
  <c r="AB2338" i="1"/>
  <c r="AB2341" i="1"/>
  <c r="AB2348" i="1"/>
  <c r="AB2351" i="1"/>
  <c r="AB2354" i="1"/>
  <c r="AB2357" i="1"/>
  <c r="AB2364" i="1"/>
  <c r="AB2367" i="1"/>
  <c r="AB2370" i="1"/>
  <c r="AB2373" i="1"/>
  <c r="AB2380" i="1"/>
  <c r="AB2383" i="1"/>
  <c r="AB2386" i="1"/>
  <c r="AB2389" i="1"/>
  <c r="AB2396" i="1"/>
  <c r="AB2399" i="1"/>
  <c r="AB2402" i="1"/>
  <c r="AB2405" i="1"/>
  <c r="AB2412" i="1"/>
  <c r="AB2415" i="1"/>
  <c r="AB2418" i="1"/>
  <c r="AB2421" i="1"/>
  <c r="AB2428" i="1"/>
  <c r="AB2431" i="1"/>
  <c r="AB2434" i="1"/>
  <c r="AB2437" i="1"/>
  <c r="AB2444" i="1"/>
  <c r="AB2447" i="1"/>
  <c r="AB2450" i="1"/>
  <c r="AB2453" i="1"/>
  <c r="AB2460" i="1"/>
  <c r="AB2463" i="1"/>
  <c r="AB2466" i="1"/>
  <c r="AB2469" i="1"/>
  <c r="AB2476" i="1"/>
  <c r="AB2479" i="1"/>
  <c r="AB2482" i="1"/>
  <c r="AB2485" i="1"/>
  <c r="AB2492" i="1"/>
  <c r="AB2495" i="1"/>
  <c r="AB2498" i="1"/>
  <c r="AB2501" i="1"/>
  <c r="AB2508" i="1"/>
  <c r="AB2511" i="1"/>
  <c r="AB2514" i="1"/>
  <c r="AB2517" i="1"/>
  <c r="AB2524" i="1"/>
  <c r="AB2527" i="1"/>
  <c r="AB2530" i="1"/>
  <c r="AB2533" i="1"/>
  <c r="AB2540" i="1"/>
  <c r="AB2543" i="1"/>
  <c r="AB2546" i="1"/>
  <c r="AB2549" i="1"/>
  <c r="AB2556" i="1"/>
  <c r="V1965" i="1"/>
  <c r="AB1965" i="1" s="1"/>
  <c r="P1971" i="1"/>
  <c r="AB1971" i="1" s="1"/>
  <c r="V1973" i="1"/>
  <c r="P1979" i="1"/>
  <c r="AB1979" i="1" s="1"/>
  <c r="V1981" i="1"/>
  <c r="AB1981" i="1" s="1"/>
  <c r="P1987" i="1"/>
  <c r="AB1987" i="1" s="1"/>
  <c r="V1989" i="1"/>
  <c r="AB1989" i="1" s="1"/>
  <c r="P1995" i="1"/>
  <c r="AB1995" i="1" s="1"/>
  <c r="V1997" i="1"/>
  <c r="AB1997" i="1" s="1"/>
  <c r="P2003" i="1"/>
  <c r="AB2003" i="1" s="1"/>
  <c r="V2005" i="1"/>
  <c r="AB2005" i="1" s="1"/>
  <c r="P2011" i="1"/>
  <c r="AB2011" i="1" s="1"/>
  <c r="V2013" i="1"/>
  <c r="AB2013" i="1" s="1"/>
  <c r="P2019" i="1"/>
  <c r="AB2019" i="1" s="1"/>
  <c r="V2021" i="1"/>
  <c r="AB2021" i="1" s="1"/>
  <c r="P2027" i="1"/>
  <c r="AB2027" i="1" s="1"/>
  <c r="V2029" i="1"/>
  <c r="AB2029" i="1" s="1"/>
  <c r="P2035" i="1"/>
  <c r="AB2035" i="1" s="1"/>
  <c r="V2037" i="1"/>
  <c r="AB2037" i="1" s="1"/>
  <c r="V2077" i="1"/>
  <c r="AB2077" i="1" s="1"/>
  <c r="P2083" i="1"/>
  <c r="AB2083" i="1" s="1"/>
  <c r="V2085" i="1"/>
  <c r="AB2085" i="1" s="1"/>
  <c r="P2091" i="1"/>
  <c r="V2093" i="1"/>
  <c r="AB2093" i="1" s="1"/>
  <c r="P2099" i="1"/>
  <c r="AB2099" i="1" s="1"/>
  <c r="V2101" i="1"/>
  <c r="AB2101" i="1" s="1"/>
  <c r="P2107" i="1"/>
  <c r="AB2107" i="1" s="1"/>
  <c r="V2109" i="1"/>
  <c r="AB2109" i="1" s="1"/>
  <c r="P2115" i="1"/>
  <c r="AB2115" i="1" s="1"/>
  <c r="V2117" i="1"/>
  <c r="AB2117" i="1" s="1"/>
  <c r="P2123" i="1"/>
  <c r="V2125" i="1"/>
  <c r="AB2125" i="1" s="1"/>
  <c r="P2131" i="1"/>
  <c r="AB2131" i="1" s="1"/>
  <c r="V2133" i="1"/>
  <c r="AB2133" i="1" s="1"/>
  <c r="V2201" i="1"/>
  <c r="S2202" i="1"/>
  <c r="AB2202" i="1" s="1"/>
  <c r="P2203" i="1"/>
  <c r="V2205" i="1"/>
  <c r="S2206" i="1"/>
  <c r="AB2206" i="1" s="1"/>
  <c r="P2207" i="1"/>
  <c r="AB2207" i="1" s="1"/>
  <c r="V2209" i="1"/>
  <c r="S2210" i="1"/>
  <c r="AB2210" i="1" s="1"/>
  <c r="P2211" i="1"/>
  <c r="V2213" i="1"/>
  <c r="S2214" i="1"/>
  <c r="AB2214" i="1" s="1"/>
  <c r="P2215" i="1"/>
  <c r="AB2215" i="1" s="1"/>
  <c r="V2217" i="1"/>
  <c r="S2218" i="1"/>
  <c r="AB2218" i="1" s="1"/>
  <c r="P2219" i="1"/>
  <c r="V2221" i="1"/>
  <c r="S2222" i="1"/>
  <c r="AB2222" i="1" s="1"/>
  <c r="P2223" i="1"/>
  <c r="AB2223" i="1" s="1"/>
  <c r="V2225" i="1"/>
  <c r="S2226" i="1"/>
  <c r="AB2226" i="1" s="1"/>
  <c r="P2227" i="1"/>
  <c r="V2229" i="1"/>
  <c r="S2230" i="1"/>
  <c r="AB2230" i="1" s="1"/>
  <c r="P2231" i="1"/>
  <c r="AB2231" i="1" s="1"/>
  <c r="V2233" i="1"/>
  <c r="S2234" i="1"/>
  <c r="AB2234" i="1" s="1"/>
  <c r="P2235" i="1"/>
  <c r="V2237" i="1"/>
  <c r="S2238" i="1"/>
  <c r="AB2238" i="1" s="1"/>
  <c r="P2239" i="1"/>
  <c r="AB2239" i="1" s="1"/>
  <c r="V2241" i="1"/>
  <c r="S2242" i="1"/>
  <c r="AB2242" i="1" s="1"/>
  <c r="P2243" i="1"/>
  <c r="V2245" i="1"/>
  <c r="S2246" i="1"/>
  <c r="AB2246" i="1" s="1"/>
  <c r="P2247" i="1"/>
  <c r="AB2247" i="1" s="1"/>
  <c r="V2249" i="1"/>
  <c r="S2250" i="1"/>
  <c r="AB2250" i="1" s="1"/>
  <c r="P2251" i="1"/>
  <c r="AB2411" i="1"/>
  <c r="AB2417" i="1"/>
  <c r="AB2427" i="1"/>
  <c r="AB2433" i="1"/>
  <c r="AB2443" i="1"/>
  <c r="AB2449" i="1"/>
  <c r="AB2459" i="1"/>
  <c r="AB2465" i="1"/>
  <c r="AB2475" i="1"/>
  <c r="AB2481" i="1"/>
  <c r="AB2491" i="1"/>
  <c r="AB2497" i="1"/>
  <c r="AB2507" i="1"/>
  <c r="AB2513" i="1"/>
  <c r="AB2523" i="1"/>
  <c r="AB2529" i="1"/>
  <c r="AB2539" i="1"/>
  <c r="AB2545" i="1"/>
  <c r="AB2555" i="1"/>
  <c r="AB2039" i="1"/>
  <c r="AB2046" i="1"/>
  <c r="AB2054" i="1"/>
  <c r="AB2055" i="1"/>
  <c r="AB2062" i="1"/>
  <c r="AB2070" i="1"/>
  <c r="AB2071" i="1"/>
  <c r="AB2103" i="1"/>
  <c r="AB2135" i="1"/>
  <c r="AB2142" i="1"/>
  <c r="AB2150" i="1"/>
  <c r="AB2151" i="1"/>
  <c r="AB2158" i="1"/>
  <c r="AB2166" i="1"/>
  <c r="AB2167" i="1"/>
  <c r="AB2174" i="1"/>
  <c r="AB2182" i="1"/>
  <c r="AB2183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61" i="1"/>
  <c r="AB2265" i="1"/>
  <c r="AB2269" i="1"/>
  <c r="AB2277" i="1"/>
  <c r="AB2281" i="1"/>
  <c r="AB2285" i="1"/>
  <c r="AB2293" i="1"/>
  <c r="AB2297" i="1"/>
  <c r="AB2301" i="1"/>
  <c r="AB2308" i="1"/>
  <c r="AB2311" i="1"/>
  <c r="AB2317" i="1"/>
  <c r="AB2324" i="1"/>
  <c r="AB2327" i="1"/>
  <c r="AB2333" i="1"/>
  <c r="AB2340" i="1"/>
  <c r="AB2343" i="1"/>
  <c r="AB2349" i="1"/>
  <c r="AB2356" i="1"/>
  <c r="AB2359" i="1"/>
  <c r="AB2365" i="1"/>
  <c r="AB2372" i="1"/>
  <c r="AB2375" i="1"/>
  <c r="AB2381" i="1"/>
  <c r="AB2388" i="1"/>
  <c r="AB2391" i="1"/>
  <c r="AB2397" i="1"/>
  <c r="AB2680" i="1"/>
  <c r="P1875" i="1"/>
  <c r="AB1875" i="1" s="1"/>
  <c r="V1877" i="1"/>
  <c r="AB1877" i="1" s="1"/>
  <c r="Z1881" i="1"/>
  <c r="AB1883" i="1"/>
  <c r="M1884" i="1"/>
  <c r="AB1884" i="1" s="1"/>
  <c r="S1886" i="1"/>
  <c r="AB1886" i="1" s="1"/>
  <c r="P1891" i="1"/>
  <c r="AB1891" i="1" s="1"/>
  <c r="V1893" i="1"/>
  <c r="AB1893" i="1" s="1"/>
  <c r="Z1897" i="1"/>
  <c r="AB1899" i="1"/>
  <c r="M1900" i="1"/>
  <c r="AB1900" i="1" s="1"/>
  <c r="S1902" i="1"/>
  <c r="AB1902" i="1" s="1"/>
  <c r="P1907" i="1"/>
  <c r="AB1907" i="1" s="1"/>
  <c r="V1909" i="1"/>
  <c r="AB1909" i="1" s="1"/>
  <c r="Z1913" i="1"/>
  <c r="AB1915" i="1"/>
  <c r="M1916" i="1"/>
  <c r="AB1916" i="1" s="1"/>
  <c r="S1918" i="1"/>
  <c r="AB1918" i="1" s="1"/>
  <c r="P1923" i="1"/>
  <c r="AB1923" i="1" s="1"/>
  <c r="V1925" i="1"/>
  <c r="AB1925" i="1" s="1"/>
  <c r="Z1929" i="1"/>
  <c r="AB1931" i="1"/>
  <c r="M1932" i="1"/>
  <c r="AB1932" i="1" s="1"/>
  <c r="S1934" i="1"/>
  <c r="AB1934" i="1" s="1"/>
  <c r="P1939" i="1"/>
  <c r="AB1939" i="1" s="1"/>
  <c r="V1941" i="1"/>
  <c r="AB1941" i="1" s="1"/>
  <c r="Z1945" i="1"/>
  <c r="AB1947" i="1"/>
  <c r="M1948" i="1"/>
  <c r="AB1948" i="1" s="1"/>
  <c r="S1950" i="1"/>
  <c r="AB1950" i="1" s="1"/>
  <c r="AB1954" i="1"/>
  <c r="P1959" i="1"/>
  <c r="AB1959" i="1" s="1"/>
  <c r="V1961" i="1"/>
  <c r="AB1961" i="1" s="1"/>
  <c r="P1967" i="1"/>
  <c r="AB1967" i="1" s="1"/>
  <c r="V1969" i="1"/>
  <c r="AB1969" i="1" s="1"/>
  <c r="P1975" i="1"/>
  <c r="AB1975" i="1" s="1"/>
  <c r="V1977" i="1"/>
  <c r="AB1977" i="1" s="1"/>
  <c r="P1983" i="1"/>
  <c r="AB1983" i="1" s="1"/>
  <c r="V1985" i="1"/>
  <c r="AB1985" i="1" s="1"/>
  <c r="P1991" i="1"/>
  <c r="AB1991" i="1" s="1"/>
  <c r="V1993" i="1"/>
  <c r="AB1993" i="1" s="1"/>
  <c r="P1999" i="1"/>
  <c r="AB1999" i="1" s="1"/>
  <c r="V2001" i="1"/>
  <c r="AB2001" i="1" s="1"/>
  <c r="P2007" i="1"/>
  <c r="AB2007" i="1" s="1"/>
  <c r="V2009" i="1"/>
  <c r="AB2009" i="1" s="1"/>
  <c r="P2015" i="1"/>
  <c r="AB2015" i="1" s="1"/>
  <c r="V2017" i="1"/>
  <c r="AB2017" i="1" s="1"/>
  <c r="P2023" i="1"/>
  <c r="AB2023" i="1" s="1"/>
  <c r="V2025" i="1"/>
  <c r="AB2025" i="1" s="1"/>
  <c r="P2031" i="1"/>
  <c r="AB2031" i="1" s="1"/>
  <c r="V2033" i="1"/>
  <c r="AB2033" i="1" s="1"/>
  <c r="P2039" i="1"/>
  <c r="V2041" i="1"/>
  <c r="AB2041" i="1" s="1"/>
  <c r="P2047" i="1"/>
  <c r="AB2047" i="1" s="1"/>
  <c r="V2049" i="1"/>
  <c r="AB2049" i="1" s="1"/>
  <c r="P2055" i="1"/>
  <c r="V2057" i="1"/>
  <c r="AB2057" i="1" s="1"/>
  <c r="P2063" i="1"/>
  <c r="AB2063" i="1" s="1"/>
  <c r="V2065" i="1"/>
  <c r="AB2065" i="1" s="1"/>
  <c r="P2071" i="1"/>
  <c r="V2073" i="1"/>
  <c r="AB2073" i="1" s="1"/>
  <c r="P2079" i="1"/>
  <c r="AB2079" i="1" s="1"/>
  <c r="V2081" i="1"/>
  <c r="AB2081" i="1" s="1"/>
  <c r="P2087" i="1"/>
  <c r="AB2087" i="1" s="1"/>
  <c r="V2089" i="1"/>
  <c r="AB2089" i="1" s="1"/>
  <c r="P2095" i="1"/>
  <c r="AB2095" i="1" s="1"/>
  <c r="V2097" i="1"/>
  <c r="AB2097" i="1" s="1"/>
  <c r="P2103" i="1"/>
  <c r="V2105" i="1"/>
  <c r="AB2105" i="1" s="1"/>
  <c r="P2111" i="1"/>
  <c r="AB2111" i="1" s="1"/>
  <c r="V2113" i="1"/>
  <c r="AB2113" i="1" s="1"/>
  <c r="P2119" i="1"/>
  <c r="AB2119" i="1" s="1"/>
  <c r="V2121" i="1"/>
  <c r="AB2121" i="1" s="1"/>
  <c r="P2127" i="1"/>
  <c r="AB2127" i="1" s="1"/>
  <c r="V2129" i="1"/>
  <c r="AB2129" i="1" s="1"/>
  <c r="P2135" i="1"/>
  <c r="V2137" i="1"/>
  <c r="AB2137" i="1" s="1"/>
  <c r="P2143" i="1"/>
  <c r="AB2143" i="1" s="1"/>
  <c r="V2145" i="1"/>
  <c r="AB2145" i="1" s="1"/>
  <c r="P2151" i="1"/>
  <c r="V2153" i="1"/>
  <c r="AB2153" i="1" s="1"/>
  <c r="P2159" i="1"/>
  <c r="AB2159" i="1" s="1"/>
  <c r="V2161" i="1"/>
  <c r="AB2161" i="1" s="1"/>
  <c r="P2167" i="1"/>
  <c r="V2169" i="1"/>
  <c r="AB2169" i="1" s="1"/>
  <c r="P2175" i="1"/>
  <c r="AB2175" i="1" s="1"/>
  <c r="V2177" i="1"/>
  <c r="AB2177" i="1" s="1"/>
  <c r="P2183" i="1"/>
  <c r="V2185" i="1"/>
  <c r="AB2185" i="1" s="1"/>
  <c r="AB2304" i="1"/>
  <c r="AB2307" i="1"/>
  <c r="AB2310" i="1"/>
  <c r="AB2313" i="1"/>
  <c r="AB2320" i="1"/>
  <c r="AB2323" i="1"/>
  <c r="AB2326" i="1"/>
  <c r="AB2329" i="1"/>
  <c r="AB2336" i="1"/>
  <c r="AB2339" i="1"/>
  <c r="AB2342" i="1"/>
  <c r="AB2345" i="1"/>
  <c r="AB2352" i="1"/>
  <c r="AB2355" i="1"/>
  <c r="AB2358" i="1"/>
  <c r="AB2361" i="1"/>
  <c r="AB2368" i="1"/>
  <c r="AB2371" i="1"/>
  <c r="AB2374" i="1"/>
  <c r="AB2377" i="1"/>
  <c r="AB2384" i="1"/>
  <c r="AB2387" i="1"/>
  <c r="AB2390" i="1"/>
  <c r="AB2393" i="1"/>
  <c r="AB2400" i="1"/>
  <c r="AB2403" i="1"/>
  <c r="AB2406" i="1"/>
  <c r="AB2409" i="1"/>
  <c r="AB2416" i="1"/>
  <c r="AB2419" i="1"/>
  <c r="AB2422" i="1"/>
  <c r="AB2425" i="1"/>
  <c r="AB2432" i="1"/>
  <c r="AB2435" i="1"/>
  <c r="AB2438" i="1"/>
  <c r="AB2441" i="1"/>
  <c r="AB2448" i="1"/>
  <c r="AB2451" i="1"/>
  <c r="AB2454" i="1"/>
  <c r="AB2457" i="1"/>
  <c r="AB2464" i="1"/>
  <c r="AB2467" i="1"/>
  <c r="AB2470" i="1"/>
  <c r="AB2473" i="1"/>
  <c r="AB2480" i="1"/>
  <c r="AB2483" i="1"/>
  <c r="AB2486" i="1"/>
  <c r="AB2489" i="1"/>
  <c r="AB2496" i="1"/>
  <c r="AB2499" i="1"/>
  <c r="AB2502" i="1"/>
  <c r="AB2505" i="1"/>
  <c r="AB2512" i="1"/>
  <c r="AB2515" i="1"/>
  <c r="AB2518" i="1"/>
  <c r="AB2521" i="1"/>
  <c r="AB2528" i="1"/>
  <c r="AB2531" i="1"/>
  <c r="AB2534" i="1"/>
  <c r="AB2537" i="1"/>
  <c r="AB2544" i="1"/>
  <c r="AB2547" i="1"/>
  <c r="AB2550" i="1"/>
  <c r="AB2553" i="1"/>
  <c r="AB2572" i="1"/>
  <c r="AB2580" i="1"/>
  <c r="AB2604" i="1"/>
  <c r="AB2636" i="1"/>
  <c r="AB2644" i="1"/>
  <c r="AB2668" i="1"/>
  <c r="AB2557" i="1"/>
  <c r="M2558" i="1"/>
  <c r="AB2558" i="1" s="1"/>
  <c r="P2560" i="1"/>
  <c r="V2562" i="1"/>
  <c r="M2564" i="1"/>
  <c r="AB2564" i="1" s="1"/>
  <c r="M2565" i="1"/>
  <c r="AB2565" i="1" s="1"/>
  <c r="M2568" i="1"/>
  <c r="AB2568" i="1" s="1"/>
  <c r="AB2570" i="1"/>
  <c r="P2575" i="1"/>
  <c r="P2576" i="1"/>
  <c r="V2578" i="1"/>
  <c r="M2580" i="1"/>
  <c r="M2581" i="1"/>
  <c r="AB2581" i="1" s="1"/>
  <c r="M2584" i="1"/>
  <c r="AB2584" i="1" s="1"/>
  <c r="AB2586" i="1"/>
  <c r="P2591" i="1"/>
  <c r="P2592" i="1"/>
  <c r="V2594" i="1"/>
  <c r="M2596" i="1"/>
  <c r="AB2596" i="1" s="1"/>
  <c r="M2597" i="1"/>
  <c r="AB2597" i="1" s="1"/>
  <c r="M2600" i="1"/>
  <c r="AB2600" i="1" s="1"/>
  <c r="AB2602" i="1"/>
  <c r="P2607" i="1"/>
  <c r="P2608" i="1"/>
  <c r="V2610" i="1"/>
  <c r="M2612" i="1"/>
  <c r="AB2612" i="1" s="1"/>
  <c r="M2613" i="1"/>
  <c r="AB2613" i="1" s="1"/>
  <c r="M2616" i="1"/>
  <c r="AB2616" i="1" s="1"/>
  <c r="AB2618" i="1"/>
  <c r="P2623" i="1"/>
  <c r="P2624" i="1"/>
  <c r="V2626" i="1"/>
  <c r="M2628" i="1"/>
  <c r="AB2628" i="1" s="1"/>
  <c r="M2629" i="1"/>
  <c r="AB2629" i="1" s="1"/>
  <c r="M2632" i="1"/>
  <c r="AB2632" i="1" s="1"/>
  <c r="AB2634" i="1"/>
  <c r="P2639" i="1"/>
  <c r="P2640" i="1"/>
  <c r="V2642" i="1"/>
  <c r="M2644" i="1"/>
  <c r="M2645" i="1"/>
  <c r="AB2645" i="1" s="1"/>
  <c r="M2648" i="1"/>
  <c r="AB2648" i="1" s="1"/>
  <c r="AB2650" i="1"/>
  <c r="P2655" i="1"/>
  <c r="P2656" i="1"/>
  <c r="V2658" i="1"/>
  <c r="M2660" i="1"/>
  <c r="AB2660" i="1" s="1"/>
  <c r="M2661" i="1"/>
  <c r="AB2661" i="1" s="1"/>
  <c r="M2664" i="1"/>
  <c r="AB2664" i="1" s="1"/>
  <c r="AB2666" i="1"/>
  <c r="P2671" i="1"/>
  <c r="P2672" i="1"/>
  <c r="V2674" i="1"/>
  <c r="M2676" i="1"/>
  <c r="AB2676" i="1" s="1"/>
  <c r="M2677" i="1"/>
  <c r="AB2677" i="1" s="1"/>
  <c r="M2680" i="1"/>
  <c r="AB2682" i="1"/>
  <c r="P2687" i="1"/>
  <c r="P2688" i="1"/>
  <c r="V2690" i="1"/>
  <c r="M2692" i="1"/>
  <c r="AB2692" i="1" s="1"/>
  <c r="M2693" i="1"/>
  <c r="AB2693" i="1" s="1"/>
  <c r="AB2563" i="1"/>
  <c r="AB2571" i="1"/>
  <c r="AB2579" i="1"/>
  <c r="AB2587" i="1"/>
  <c r="AB2595" i="1"/>
  <c r="AB2611" i="1"/>
  <c r="AB2627" i="1"/>
  <c r="AB2635" i="1"/>
  <c r="AB2643" i="1"/>
  <c r="AB2651" i="1"/>
  <c r="AB2659" i="1"/>
  <c r="AB2675" i="1"/>
  <c r="AB2691" i="1"/>
  <c r="AB2706" i="1"/>
  <c r="AB2738" i="1"/>
  <c r="AB2753" i="1"/>
  <c r="AB2760" i="1"/>
  <c r="AB2785" i="1"/>
  <c r="AB2792" i="1"/>
  <c r="AB2817" i="1"/>
  <c r="AB2824" i="1"/>
  <c r="AB2849" i="1"/>
  <c r="AB2856" i="1"/>
  <c r="P2557" i="1"/>
  <c r="V2559" i="1"/>
  <c r="AB2559" i="1" s="1"/>
  <c r="AB2561" i="1"/>
  <c r="V2561" i="1"/>
  <c r="P2571" i="1"/>
  <c r="V2577" i="1"/>
  <c r="AB2577" i="1" s="1"/>
  <c r="P2587" i="1"/>
  <c r="V2593" i="1"/>
  <c r="AB2593" i="1" s="1"/>
  <c r="P2603" i="1"/>
  <c r="AB2603" i="1" s="1"/>
  <c r="AB2609" i="1"/>
  <c r="V2609" i="1"/>
  <c r="P2619" i="1"/>
  <c r="AB2619" i="1" s="1"/>
  <c r="AB2625" i="1"/>
  <c r="V2625" i="1"/>
  <c r="P2635" i="1"/>
  <c r="V2641" i="1"/>
  <c r="AB2641" i="1" s="1"/>
  <c r="P2651" i="1"/>
  <c r="V2657" i="1"/>
  <c r="AB2657" i="1" s="1"/>
  <c r="P2667" i="1"/>
  <c r="AB2667" i="1" s="1"/>
  <c r="AB2673" i="1"/>
  <c r="V2673" i="1"/>
  <c r="P2683" i="1"/>
  <c r="AB2683" i="1" s="1"/>
  <c r="AB2689" i="1"/>
  <c r="V2689" i="1"/>
  <c r="AB2714" i="1"/>
  <c r="AB2745" i="1"/>
  <c r="AB2777" i="1"/>
  <c r="AB2809" i="1"/>
  <c r="AB2841" i="1"/>
  <c r="AB2873" i="1"/>
  <c r="Z2562" i="1"/>
  <c r="Z2565" i="1"/>
  <c r="V2573" i="1"/>
  <c r="AB2573" i="1" s="1"/>
  <c r="Z2578" i="1"/>
  <c r="Z2581" i="1"/>
  <c r="V2589" i="1"/>
  <c r="AB2589" i="1" s="1"/>
  <c r="Z2594" i="1"/>
  <c r="Z2597" i="1"/>
  <c r="V2605" i="1"/>
  <c r="AB2605" i="1" s="1"/>
  <c r="Z2610" i="1"/>
  <c r="Z2613" i="1"/>
  <c r="V2621" i="1"/>
  <c r="AB2621" i="1" s="1"/>
  <c r="Z2626" i="1"/>
  <c r="Z2629" i="1"/>
  <c r="V2637" i="1"/>
  <c r="AB2637" i="1" s="1"/>
  <c r="Z2642" i="1"/>
  <c r="Z2645" i="1"/>
  <c r="V2653" i="1"/>
  <c r="AB2653" i="1" s="1"/>
  <c r="Z2658" i="1"/>
  <c r="Z2661" i="1"/>
  <c r="V2669" i="1"/>
  <c r="AB2669" i="1" s="1"/>
  <c r="Z2674" i="1"/>
  <c r="Z2677" i="1"/>
  <c r="V2685" i="1"/>
  <c r="AB2685" i="1" s="1"/>
  <c r="Z2690" i="1"/>
  <c r="Z2693" i="1"/>
  <c r="AB2722" i="1"/>
  <c r="AB2746" i="1"/>
  <c r="AB2778" i="1"/>
  <c r="AB2810" i="1"/>
  <c r="AB2842" i="1"/>
  <c r="AB2876" i="1"/>
  <c r="P2695" i="1"/>
  <c r="M2696" i="1"/>
  <c r="AB2696" i="1" s="1"/>
  <c r="V2697" i="1"/>
  <c r="AB2697" i="1" s="1"/>
  <c r="S2698" i="1"/>
  <c r="AB2698" i="1" s="1"/>
  <c r="P2703" i="1"/>
  <c r="M2704" i="1"/>
  <c r="AB2704" i="1" s="1"/>
  <c r="V2705" i="1"/>
  <c r="AB2705" i="1" s="1"/>
  <c r="S2706" i="1"/>
  <c r="P2711" i="1"/>
  <c r="M2712" i="1"/>
  <c r="AB2712" i="1" s="1"/>
  <c r="V2713" i="1"/>
  <c r="AB2713" i="1" s="1"/>
  <c r="S2714" i="1"/>
  <c r="P2719" i="1"/>
  <c r="AB2719" i="1" s="1"/>
  <c r="M2720" i="1"/>
  <c r="AB2720" i="1" s="1"/>
  <c r="V2721" i="1"/>
  <c r="AB2721" i="1" s="1"/>
  <c r="S2722" i="1"/>
  <c r="AB2723" i="1"/>
  <c r="P2727" i="1"/>
  <c r="M2728" i="1"/>
  <c r="AB2728" i="1" s="1"/>
  <c r="V2729" i="1"/>
  <c r="AB2729" i="1" s="1"/>
  <c r="S2730" i="1"/>
  <c r="AB2730" i="1" s="1"/>
  <c r="P2735" i="1"/>
  <c r="M2736" i="1"/>
  <c r="AB2736" i="1" s="1"/>
  <c r="V2737" i="1"/>
  <c r="AB2737" i="1" s="1"/>
  <c r="S2738" i="1"/>
  <c r="P2743" i="1"/>
  <c r="M2744" i="1"/>
  <c r="AB2744" i="1" s="1"/>
  <c r="V2745" i="1"/>
  <c r="S2746" i="1"/>
  <c r="P2751" i="1"/>
  <c r="AB2751" i="1" s="1"/>
  <c r="M2752" i="1"/>
  <c r="AB2752" i="1" s="1"/>
  <c r="V2753" i="1"/>
  <c r="S2754" i="1"/>
  <c r="AB2754" i="1" s="1"/>
  <c r="AB2755" i="1"/>
  <c r="P2759" i="1"/>
  <c r="M2760" i="1"/>
  <c r="V2761" i="1"/>
  <c r="AB2761" i="1" s="1"/>
  <c r="S2762" i="1"/>
  <c r="AB2762" i="1" s="1"/>
  <c r="P2767" i="1"/>
  <c r="M2768" i="1"/>
  <c r="AB2768" i="1" s="1"/>
  <c r="V2769" i="1"/>
  <c r="AB2769" i="1" s="1"/>
  <c r="S2770" i="1"/>
  <c r="AB2770" i="1" s="1"/>
  <c r="P2775" i="1"/>
  <c r="M2776" i="1"/>
  <c r="AB2776" i="1" s="1"/>
  <c r="V2777" i="1"/>
  <c r="S2778" i="1"/>
  <c r="P2783" i="1"/>
  <c r="AB2783" i="1" s="1"/>
  <c r="M2784" i="1"/>
  <c r="AB2784" i="1" s="1"/>
  <c r="V2785" i="1"/>
  <c r="S2786" i="1"/>
  <c r="AB2786" i="1" s="1"/>
  <c r="AB2787" i="1"/>
  <c r="P2791" i="1"/>
  <c r="M2792" i="1"/>
  <c r="V2793" i="1"/>
  <c r="AB2793" i="1" s="1"/>
  <c r="S2794" i="1"/>
  <c r="AB2794" i="1" s="1"/>
  <c r="P2799" i="1"/>
  <c r="M2800" i="1"/>
  <c r="AB2800" i="1" s="1"/>
  <c r="V2801" i="1"/>
  <c r="AB2801" i="1" s="1"/>
  <c r="S2802" i="1"/>
  <c r="AB2802" i="1" s="1"/>
  <c r="P2807" i="1"/>
  <c r="M2808" i="1"/>
  <c r="AB2808" i="1" s="1"/>
  <c r="V2809" i="1"/>
  <c r="S2810" i="1"/>
  <c r="P2815" i="1"/>
  <c r="AB2815" i="1" s="1"/>
  <c r="M2816" i="1"/>
  <c r="AB2816" i="1" s="1"/>
  <c r="V2817" i="1"/>
  <c r="S2818" i="1"/>
  <c r="AB2818" i="1" s="1"/>
  <c r="AB2819" i="1"/>
  <c r="P2823" i="1"/>
  <c r="M2824" i="1"/>
  <c r="V2825" i="1"/>
  <c r="AB2825" i="1" s="1"/>
  <c r="S2826" i="1"/>
  <c r="AB2826" i="1" s="1"/>
  <c r="P2831" i="1"/>
  <c r="M2832" i="1"/>
  <c r="AB2832" i="1" s="1"/>
  <c r="V2833" i="1"/>
  <c r="AB2833" i="1" s="1"/>
  <c r="S2834" i="1"/>
  <c r="AB2834" i="1" s="1"/>
  <c r="P2839" i="1"/>
  <c r="M2840" i="1"/>
  <c r="AB2840" i="1" s="1"/>
  <c r="V2841" i="1"/>
  <c r="S2842" i="1"/>
  <c r="P2847" i="1"/>
  <c r="AB2847" i="1" s="1"/>
  <c r="M2848" i="1"/>
  <c r="AB2848" i="1" s="1"/>
  <c r="V2849" i="1"/>
  <c r="S2850" i="1"/>
  <c r="AB2850" i="1" s="1"/>
  <c r="AB2851" i="1"/>
  <c r="P2855" i="1"/>
  <c r="M2856" i="1"/>
  <c r="V2857" i="1"/>
  <c r="AB2857" i="1" s="1"/>
  <c r="S2858" i="1"/>
  <c r="AB2858" i="1" s="1"/>
  <c r="P2863" i="1"/>
  <c r="M2864" i="1"/>
  <c r="AB2864" i="1" s="1"/>
  <c r="V2865" i="1"/>
  <c r="AB2865" i="1" s="1"/>
  <c r="S2866" i="1"/>
  <c r="AB2866" i="1" s="1"/>
  <c r="P2871" i="1"/>
  <c r="M2872" i="1"/>
  <c r="AB2872" i="1" s="1"/>
  <c r="V2873" i="1"/>
  <c r="AB2874" i="1"/>
  <c r="V2877" i="1"/>
  <c r="AB2877" i="1" s="1"/>
  <c r="AB2878" i="1"/>
  <c r="V2881" i="1"/>
  <c r="AB2882" i="1"/>
  <c r="V2885" i="1"/>
  <c r="AB2885" i="1" s="1"/>
  <c r="AB2886" i="1"/>
  <c r="V2889" i="1"/>
  <c r="AB2890" i="1"/>
  <c r="V2893" i="1"/>
  <c r="AB2893" i="1" s="1"/>
  <c r="AB2894" i="1"/>
  <c r="V2897" i="1"/>
  <c r="AB2898" i="1"/>
  <c r="V2901" i="1"/>
  <c r="AB2901" i="1" s="1"/>
  <c r="AB2902" i="1"/>
  <c r="V2905" i="1"/>
  <c r="AB2906" i="1"/>
  <c r="V2909" i="1"/>
  <c r="AB2910" i="1"/>
  <c r="V2913" i="1"/>
  <c r="AB2914" i="1"/>
  <c r="V2917" i="1"/>
  <c r="AB2918" i="1"/>
  <c r="V2921" i="1"/>
  <c r="AB2922" i="1"/>
  <c r="V2925" i="1"/>
  <c r="AB2926" i="1"/>
  <c r="V2929" i="1"/>
  <c r="AB2930" i="1"/>
  <c r="V2933" i="1"/>
  <c r="AB2934" i="1"/>
  <c r="V2937" i="1"/>
  <c r="AB2938" i="1"/>
  <c r="V2941" i="1"/>
  <c r="AB2942" i="1"/>
  <c r="V2945" i="1"/>
  <c r="V2949" i="1"/>
  <c r="V2953" i="1"/>
  <c r="V2957" i="1"/>
  <c r="V2961" i="1"/>
  <c r="V2965" i="1"/>
  <c r="V2969" i="1"/>
  <c r="V2973" i="1"/>
  <c r="V2977" i="1"/>
  <c r="V2981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386" i="1"/>
  <c r="M2560" i="1"/>
  <c r="AB2560" i="1" s="1"/>
  <c r="S2562" i="1"/>
  <c r="AB2562" i="1" s="1"/>
  <c r="P2567" i="1"/>
  <c r="AB2567" i="1" s="1"/>
  <c r="V2569" i="1"/>
  <c r="AB2569" i="1" s="1"/>
  <c r="Z2573" i="1"/>
  <c r="AB2575" i="1"/>
  <c r="M2576" i="1"/>
  <c r="AB2576" i="1" s="1"/>
  <c r="S2578" i="1"/>
  <c r="AB2578" i="1" s="1"/>
  <c r="P2583" i="1"/>
  <c r="AB2583" i="1" s="1"/>
  <c r="V2585" i="1"/>
  <c r="AB2585" i="1" s="1"/>
  <c r="Z2589" i="1"/>
  <c r="AB2591" i="1"/>
  <c r="M2592" i="1"/>
  <c r="AB2592" i="1" s="1"/>
  <c r="S2594" i="1"/>
  <c r="AB2594" i="1" s="1"/>
  <c r="P2599" i="1"/>
  <c r="AB2599" i="1" s="1"/>
  <c r="V2601" i="1"/>
  <c r="AB2601" i="1" s="1"/>
  <c r="Z2605" i="1"/>
  <c r="AB2607" i="1"/>
  <c r="M2608" i="1"/>
  <c r="AB2608" i="1" s="1"/>
  <c r="S2610" i="1"/>
  <c r="AB2610" i="1" s="1"/>
  <c r="P2615" i="1"/>
  <c r="AB2615" i="1" s="1"/>
  <c r="V2617" i="1"/>
  <c r="AB2617" i="1" s="1"/>
  <c r="Z2621" i="1"/>
  <c r="AB2623" i="1"/>
  <c r="M2624" i="1"/>
  <c r="AB2624" i="1" s="1"/>
  <c r="S2626" i="1"/>
  <c r="AB2626" i="1" s="1"/>
  <c r="P2631" i="1"/>
  <c r="AB2631" i="1" s="1"/>
  <c r="V2633" i="1"/>
  <c r="AB2633" i="1" s="1"/>
  <c r="Z2637" i="1"/>
  <c r="AB2639" i="1"/>
  <c r="M2640" i="1"/>
  <c r="AB2640" i="1" s="1"/>
  <c r="S2642" i="1"/>
  <c r="AB2642" i="1" s="1"/>
  <c r="P2647" i="1"/>
  <c r="AB2647" i="1" s="1"/>
  <c r="V2649" i="1"/>
  <c r="AB2649" i="1" s="1"/>
  <c r="Z2653" i="1"/>
  <c r="AB2655" i="1"/>
  <c r="M2656" i="1"/>
  <c r="AB2656" i="1" s="1"/>
  <c r="S2658" i="1"/>
  <c r="AB2658" i="1" s="1"/>
  <c r="P2663" i="1"/>
  <c r="AB2663" i="1" s="1"/>
  <c r="V2665" i="1"/>
  <c r="AB2665" i="1" s="1"/>
  <c r="Z2669" i="1"/>
  <c r="AB2671" i="1"/>
  <c r="M2672" i="1"/>
  <c r="AB2672" i="1" s="1"/>
  <c r="S2674" i="1"/>
  <c r="AB2674" i="1" s="1"/>
  <c r="P2679" i="1"/>
  <c r="AB2679" i="1" s="1"/>
  <c r="V2681" i="1"/>
  <c r="AB2681" i="1" s="1"/>
  <c r="Z2685" i="1"/>
  <c r="AB2687" i="1"/>
  <c r="M2688" i="1"/>
  <c r="AB2688" i="1" s="1"/>
  <c r="S2690" i="1"/>
  <c r="AB2690" i="1" s="1"/>
  <c r="S2694" i="1"/>
  <c r="AB2694" i="1" s="1"/>
  <c r="AB2695" i="1"/>
  <c r="P2699" i="1"/>
  <c r="AB2699" i="1" s="1"/>
  <c r="M2700" i="1"/>
  <c r="AB2700" i="1" s="1"/>
  <c r="V2701" i="1"/>
  <c r="AB2701" i="1" s="1"/>
  <c r="S2702" i="1"/>
  <c r="AB2702" i="1" s="1"/>
  <c r="AB2703" i="1"/>
  <c r="P2707" i="1"/>
  <c r="AB2707" i="1" s="1"/>
  <c r="M2708" i="1"/>
  <c r="AB2708" i="1" s="1"/>
  <c r="V2709" i="1"/>
  <c r="AB2709" i="1" s="1"/>
  <c r="S2710" i="1"/>
  <c r="AB2710" i="1" s="1"/>
  <c r="AB2711" i="1"/>
  <c r="P2715" i="1"/>
  <c r="AB2715" i="1" s="1"/>
  <c r="M2716" i="1"/>
  <c r="AB2716" i="1" s="1"/>
  <c r="V2717" i="1"/>
  <c r="AB2717" i="1" s="1"/>
  <c r="S2718" i="1"/>
  <c r="AB2718" i="1" s="1"/>
  <c r="P2723" i="1"/>
  <c r="M2724" i="1"/>
  <c r="AB2724" i="1" s="1"/>
  <c r="V2725" i="1"/>
  <c r="AB2725" i="1" s="1"/>
  <c r="S2726" i="1"/>
  <c r="AB2726" i="1" s="1"/>
  <c r="AB2727" i="1"/>
  <c r="P2731" i="1"/>
  <c r="AB2731" i="1" s="1"/>
  <c r="M2732" i="1"/>
  <c r="AB2732" i="1" s="1"/>
  <c r="V2733" i="1"/>
  <c r="AB2733" i="1" s="1"/>
  <c r="S2734" i="1"/>
  <c r="AB2734" i="1" s="1"/>
  <c r="AB2735" i="1"/>
  <c r="P2739" i="1"/>
  <c r="AB2739" i="1" s="1"/>
  <c r="M2740" i="1"/>
  <c r="AB2740" i="1" s="1"/>
  <c r="V2741" i="1"/>
  <c r="AB2741" i="1" s="1"/>
  <c r="S2742" i="1"/>
  <c r="AB2742" i="1" s="1"/>
  <c r="AB2743" i="1"/>
  <c r="P2747" i="1"/>
  <c r="AB2747" i="1" s="1"/>
  <c r="M2748" i="1"/>
  <c r="AB2748" i="1" s="1"/>
  <c r="V2749" i="1"/>
  <c r="S2750" i="1"/>
  <c r="AB2750" i="1" s="1"/>
  <c r="P2755" i="1"/>
  <c r="M2756" i="1"/>
  <c r="AB2756" i="1" s="1"/>
  <c r="V2757" i="1"/>
  <c r="S2758" i="1"/>
  <c r="AB2758" i="1" s="1"/>
  <c r="AB2759" i="1"/>
  <c r="P2763" i="1"/>
  <c r="AB2763" i="1" s="1"/>
  <c r="M2764" i="1"/>
  <c r="AB2764" i="1" s="1"/>
  <c r="V2765" i="1"/>
  <c r="S2766" i="1"/>
  <c r="AB2766" i="1" s="1"/>
  <c r="AB2767" i="1"/>
  <c r="P2771" i="1"/>
  <c r="AB2771" i="1" s="1"/>
  <c r="M2772" i="1"/>
  <c r="AB2772" i="1" s="1"/>
  <c r="V2773" i="1"/>
  <c r="S2774" i="1"/>
  <c r="AB2774" i="1" s="1"/>
  <c r="AB2775" i="1"/>
  <c r="P2779" i="1"/>
  <c r="AB2779" i="1" s="1"/>
  <c r="M2780" i="1"/>
  <c r="AB2780" i="1" s="1"/>
  <c r="V2781" i="1"/>
  <c r="S2782" i="1"/>
  <c r="AB2782" i="1" s="1"/>
  <c r="P2787" i="1"/>
  <c r="M2788" i="1"/>
  <c r="AB2788" i="1" s="1"/>
  <c r="V2789" i="1"/>
  <c r="S2790" i="1"/>
  <c r="AB2790" i="1" s="1"/>
  <c r="AB2791" i="1"/>
  <c r="P2795" i="1"/>
  <c r="AB2795" i="1" s="1"/>
  <c r="M2796" i="1"/>
  <c r="AB2796" i="1" s="1"/>
  <c r="V2797" i="1"/>
  <c r="S2798" i="1"/>
  <c r="AB2798" i="1" s="1"/>
  <c r="AB2799" i="1"/>
  <c r="P2803" i="1"/>
  <c r="AB2803" i="1" s="1"/>
  <c r="M2804" i="1"/>
  <c r="AB2804" i="1" s="1"/>
  <c r="V2805" i="1"/>
  <c r="S2806" i="1"/>
  <c r="AB2806" i="1" s="1"/>
  <c r="AB2807" i="1"/>
  <c r="P2811" i="1"/>
  <c r="AB2811" i="1" s="1"/>
  <c r="M2812" i="1"/>
  <c r="AB2812" i="1" s="1"/>
  <c r="V2813" i="1"/>
  <c r="S2814" i="1"/>
  <c r="AB2814" i="1" s="1"/>
  <c r="P2819" i="1"/>
  <c r="M2820" i="1"/>
  <c r="AB2820" i="1" s="1"/>
  <c r="V2821" i="1"/>
  <c r="S2822" i="1"/>
  <c r="AB2822" i="1" s="1"/>
  <c r="AB2823" i="1"/>
  <c r="P2827" i="1"/>
  <c r="AB2827" i="1" s="1"/>
  <c r="M2828" i="1"/>
  <c r="AB2828" i="1" s="1"/>
  <c r="V2829" i="1"/>
  <c r="S2830" i="1"/>
  <c r="AB2830" i="1" s="1"/>
  <c r="AB2831" i="1"/>
  <c r="P2835" i="1"/>
  <c r="AB2835" i="1" s="1"/>
  <c r="M2836" i="1"/>
  <c r="AB2836" i="1" s="1"/>
  <c r="V2837" i="1"/>
  <c r="S2838" i="1"/>
  <c r="AB2838" i="1" s="1"/>
  <c r="AB2839" i="1"/>
  <c r="P2843" i="1"/>
  <c r="AB2843" i="1" s="1"/>
  <c r="M2844" i="1"/>
  <c r="AB2844" i="1" s="1"/>
  <c r="V2845" i="1"/>
  <c r="S2846" i="1"/>
  <c r="AB2846" i="1" s="1"/>
  <c r="P2851" i="1"/>
  <c r="M2852" i="1"/>
  <c r="AB2852" i="1" s="1"/>
  <c r="V2853" i="1"/>
  <c r="S2854" i="1"/>
  <c r="AB2854" i="1" s="1"/>
  <c r="AB2855" i="1"/>
  <c r="P2859" i="1"/>
  <c r="AB2859" i="1" s="1"/>
  <c r="M2860" i="1"/>
  <c r="AB2860" i="1" s="1"/>
  <c r="V2861" i="1"/>
  <c r="S2862" i="1"/>
  <c r="AB2862" i="1" s="1"/>
  <c r="AB2863" i="1"/>
  <c r="P2867" i="1"/>
  <c r="AB2867" i="1" s="1"/>
  <c r="M2868" i="1"/>
  <c r="AB2868" i="1" s="1"/>
  <c r="V2869" i="1"/>
  <c r="S2870" i="1"/>
  <c r="AB2870" i="1" s="1"/>
  <c r="AB2871" i="1"/>
  <c r="AB2875" i="1"/>
  <c r="AB2879" i="1"/>
  <c r="AB2881" i="1"/>
  <c r="AB2883" i="1"/>
  <c r="AB2887" i="1"/>
  <c r="AB2889" i="1"/>
  <c r="AB2891" i="1"/>
  <c r="AB2895" i="1"/>
  <c r="AB2897" i="1"/>
  <c r="AB2899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4" i="1"/>
  <c r="AB3268" i="1"/>
  <c r="AB3280" i="1"/>
  <c r="AB3296" i="1"/>
  <c r="AB3300" i="1"/>
  <c r="AB3312" i="1"/>
  <c r="AB3328" i="1"/>
  <c r="AB3334" i="1"/>
  <c r="AB3355" i="1"/>
  <c r="AB2749" i="1"/>
  <c r="AB2757" i="1"/>
  <c r="AB2765" i="1"/>
  <c r="AB2773" i="1"/>
  <c r="AB2781" i="1"/>
  <c r="AB2789" i="1"/>
  <c r="AB2797" i="1"/>
  <c r="AB2805" i="1"/>
  <c r="AB2813" i="1"/>
  <c r="AB2821" i="1"/>
  <c r="AB2829" i="1"/>
  <c r="AB2837" i="1"/>
  <c r="AB2845" i="1"/>
  <c r="AB2853" i="1"/>
  <c r="AB2861" i="1"/>
  <c r="AB2869" i="1"/>
  <c r="Z2945" i="1"/>
  <c r="AB2945" i="1" s="1"/>
  <c r="S2946" i="1"/>
  <c r="AB2946" i="1" s="1"/>
  <c r="P2947" i="1"/>
  <c r="AB2947" i="1" s="1"/>
  <c r="M2948" i="1"/>
  <c r="AB2948" i="1" s="1"/>
  <c r="Z2949" i="1"/>
  <c r="AB2949" i="1" s="1"/>
  <c r="S2950" i="1"/>
  <c r="AB2950" i="1" s="1"/>
  <c r="P2951" i="1"/>
  <c r="AB2951" i="1" s="1"/>
  <c r="M2952" i="1"/>
  <c r="AB2952" i="1" s="1"/>
  <c r="Z2953" i="1"/>
  <c r="AB2953" i="1" s="1"/>
  <c r="S2954" i="1"/>
  <c r="AB2954" i="1" s="1"/>
  <c r="P2955" i="1"/>
  <c r="AB2955" i="1" s="1"/>
  <c r="M2956" i="1"/>
  <c r="AB2956" i="1" s="1"/>
  <c r="Z2957" i="1"/>
  <c r="AB2957" i="1" s="1"/>
  <c r="S2958" i="1"/>
  <c r="AB2958" i="1" s="1"/>
  <c r="P2959" i="1"/>
  <c r="AB2959" i="1" s="1"/>
  <c r="M2960" i="1"/>
  <c r="AB2960" i="1" s="1"/>
  <c r="Z2961" i="1"/>
  <c r="AB2961" i="1" s="1"/>
  <c r="S2962" i="1"/>
  <c r="AB2962" i="1" s="1"/>
  <c r="P2963" i="1"/>
  <c r="AB2963" i="1" s="1"/>
  <c r="M2964" i="1"/>
  <c r="AB2964" i="1" s="1"/>
  <c r="Z2965" i="1"/>
  <c r="AB2965" i="1" s="1"/>
  <c r="S2966" i="1"/>
  <c r="AB2966" i="1" s="1"/>
  <c r="P2967" i="1"/>
  <c r="AB2967" i="1" s="1"/>
  <c r="M2968" i="1"/>
  <c r="AB2968" i="1" s="1"/>
  <c r="Z2969" i="1"/>
  <c r="AB2969" i="1" s="1"/>
  <c r="S2970" i="1"/>
  <c r="AB2970" i="1" s="1"/>
  <c r="P2971" i="1"/>
  <c r="AB2971" i="1" s="1"/>
  <c r="M2972" i="1"/>
  <c r="AB2972" i="1" s="1"/>
  <c r="Z2973" i="1"/>
  <c r="AB2973" i="1" s="1"/>
  <c r="S2974" i="1"/>
  <c r="AB2974" i="1" s="1"/>
  <c r="P2975" i="1"/>
  <c r="AB2975" i="1" s="1"/>
  <c r="M2976" i="1"/>
  <c r="AB2976" i="1" s="1"/>
  <c r="Z2977" i="1"/>
  <c r="AB2977" i="1" s="1"/>
  <c r="S2978" i="1"/>
  <c r="AB2978" i="1" s="1"/>
  <c r="P2979" i="1"/>
  <c r="AB2979" i="1" s="1"/>
  <c r="M2980" i="1"/>
  <c r="AB2980" i="1" s="1"/>
  <c r="Z2981" i="1"/>
  <c r="AB2981" i="1" s="1"/>
  <c r="S2982" i="1"/>
  <c r="AB2982" i="1" s="1"/>
  <c r="P2983" i="1"/>
  <c r="AB2983" i="1" s="1"/>
  <c r="M2984" i="1"/>
  <c r="AB2984" i="1" s="1"/>
  <c r="AB3270" i="1"/>
  <c r="AB3302" i="1"/>
  <c r="S3262" i="1"/>
  <c r="AB3262" i="1" s="1"/>
  <c r="P3267" i="1"/>
  <c r="AB3267" i="1" s="1"/>
  <c r="V3269" i="1"/>
  <c r="AB3269" i="1" s="1"/>
  <c r="Z3273" i="1"/>
  <c r="AB3273" i="1" s="1"/>
  <c r="M3276" i="1"/>
  <c r="AB3276" i="1" s="1"/>
  <c r="S3278" i="1"/>
  <c r="AB3278" i="1" s="1"/>
  <c r="P3283" i="1"/>
  <c r="V3285" i="1"/>
  <c r="AB3285" i="1" s="1"/>
  <c r="Z3289" i="1"/>
  <c r="AB3289" i="1" s="1"/>
  <c r="AB3291" i="1"/>
  <c r="M3292" i="1"/>
  <c r="AB3292" i="1" s="1"/>
  <c r="S3294" i="1"/>
  <c r="AB3294" i="1" s="1"/>
  <c r="P3299" i="1"/>
  <c r="AB3299" i="1" s="1"/>
  <c r="V3301" i="1"/>
  <c r="AB3301" i="1" s="1"/>
  <c r="Z3305" i="1"/>
  <c r="AB3305" i="1" s="1"/>
  <c r="M3308" i="1"/>
  <c r="AB3308" i="1" s="1"/>
  <c r="S3310" i="1"/>
  <c r="AB3310" i="1" s="1"/>
  <c r="P3315" i="1"/>
  <c r="V3317" i="1"/>
  <c r="AB3317" i="1" s="1"/>
  <c r="Z3321" i="1"/>
  <c r="AB3321" i="1" s="1"/>
  <c r="AB3323" i="1"/>
  <c r="M3324" i="1"/>
  <c r="AB3324" i="1" s="1"/>
  <c r="S3326" i="1"/>
  <c r="AB3326" i="1" s="1"/>
  <c r="M3331" i="1"/>
  <c r="AB3331" i="1" s="1"/>
  <c r="M3334" i="1"/>
  <c r="AB3340" i="1"/>
  <c r="AB3342" i="1"/>
  <c r="M3347" i="1"/>
  <c r="AB3347" i="1" s="1"/>
  <c r="P3358" i="1"/>
  <c r="V3376" i="1"/>
  <c r="AB3376" i="1" s="1"/>
  <c r="S3381" i="1"/>
  <c r="Z3392" i="1"/>
  <c r="AB3392" i="1" s="1"/>
  <c r="AB3399" i="1"/>
  <c r="AB3400" i="1"/>
  <c r="AB3404" i="1"/>
  <c r="AB3406" i="1"/>
  <c r="M3411" i="1"/>
  <c r="AB3411" i="1" s="1"/>
  <c r="P3422" i="1"/>
  <c r="AB3430" i="1"/>
  <c r="AB3434" i="1"/>
  <c r="AB3462" i="1"/>
  <c r="AB3263" i="1"/>
  <c r="AB3279" i="1"/>
  <c r="AB3295" i="1"/>
  <c r="AB3311" i="1"/>
  <c r="AB3327" i="1"/>
  <c r="AB3351" i="1"/>
  <c r="AB3358" i="1"/>
  <c r="AB3415" i="1"/>
  <c r="AB3422" i="1"/>
  <c r="AB3447" i="1"/>
  <c r="AB3479" i="1"/>
  <c r="V3261" i="1"/>
  <c r="AB3261" i="1" s="1"/>
  <c r="Z3265" i="1"/>
  <c r="AB3265" i="1" s="1"/>
  <c r="M3268" i="1"/>
  <c r="S3270" i="1"/>
  <c r="P3275" i="1"/>
  <c r="AB3275" i="1" s="1"/>
  <c r="V3277" i="1"/>
  <c r="AB3277" i="1" s="1"/>
  <c r="Z3281" i="1"/>
  <c r="AB3281" i="1" s="1"/>
  <c r="AB3283" i="1"/>
  <c r="M3284" i="1"/>
  <c r="AB3284" i="1" s="1"/>
  <c r="S3286" i="1"/>
  <c r="AB3286" i="1" s="1"/>
  <c r="P3291" i="1"/>
  <c r="V3293" i="1"/>
  <c r="AB3293" i="1" s="1"/>
  <c r="Z3297" i="1"/>
  <c r="AB3297" i="1" s="1"/>
  <c r="M3300" i="1"/>
  <c r="S3302" i="1"/>
  <c r="P3307" i="1"/>
  <c r="AB3307" i="1" s="1"/>
  <c r="V3309" i="1"/>
  <c r="AB3309" i="1" s="1"/>
  <c r="Z3313" i="1"/>
  <c r="AB3313" i="1" s="1"/>
  <c r="AB3315" i="1"/>
  <c r="M3316" i="1"/>
  <c r="AB3316" i="1" s="1"/>
  <c r="S3318" i="1"/>
  <c r="AB3318" i="1" s="1"/>
  <c r="P3323" i="1"/>
  <c r="V3325" i="1"/>
  <c r="AB3325" i="1" s="1"/>
  <c r="M3329" i="1"/>
  <c r="AB3329" i="1" s="1"/>
  <c r="AB3333" i="1"/>
  <c r="S3333" i="1"/>
  <c r="S3336" i="1"/>
  <c r="AB3336" i="1" s="1"/>
  <c r="V3344" i="1"/>
  <c r="AB3344" i="1" s="1"/>
  <c r="S3349" i="1"/>
  <c r="Z3360" i="1"/>
  <c r="AB3360" i="1" s="1"/>
  <c r="AB3366" i="1"/>
  <c r="AB3367" i="1"/>
  <c r="AB3372" i="1"/>
  <c r="AB3374" i="1"/>
  <c r="M3379" i="1"/>
  <c r="AB3379" i="1" s="1"/>
  <c r="P3390" i="1"/>
  <c r="AB3390" i="1" s="1"/>
  <c r="V3408" i="1"/>
  <c r="AB3408" i="1" s="1"/>
  <c r="S3413" i="1"/>
  <c r="AB3413" i="1" s="1"/>
  <c r="AB3446" i="1"/>
  <c r="AB3471" i="1"/>
  <c r="AB3478" i="1"/>
  <c r="P3341" i="1"/>
  <c r="AB3341" i="1" s="1"/>
  <c r="V3343" i="1"/>
  <c r="AB3343" i="1" s="1"/>
  <c r="Z3347" i="1"/>
  <c r="AB3349" i="1"/>
  <c r="M3350" i="1"/>
  <c r="AB3350" i="1" s="1"/>
  <c r="S3352" i="1"/>
  <c r="AB3352" i="1" s="1"/>
  <c r="P3357" i="1"/>
  <c r="V3359" i="1"/>
  <c r="AB3359" i="1" s="1"/>
  <c r="Z3363" i="1"/>
  <c r="AB3363" i="1" s="1"/>
  <c r="AB3365" i="1"/>
  <c r="M3366" i="1"/>
  <c r="S3368" i="1"/>
  <c r="AB3368" i="1" s="1"/>
  <c r="P3373" i="1"/>
  <c r="V3375" i="1"/>
  <c r="AB3375" i="1" s="1"/>
  <c r="Z3379" i="1"/>
  <c r="AB3381" i="1"/>
  <c r="M3382" i="1"/>
  <c r="AB3382" i="1" s="1"/>
  <c r="S3384" i="1"/>
  <c r="AB3384" i="1" s="1"/>
  <c r="P3389" i="1"/>
  <c r="V3391" i="1"/>
  <c r="AB3391" i="1" s="1"/>
  <c r="Z3395" i="1"/>
  <c r="AB3395" i="1" s="1"/>
  <c r="AB3397" i="1"/>
  <c r="M3398" i="1"/>
  <c r="AB3398" i="1" s="1"/>
  <c r="S3400" i="1"/>
  <c r="P3405" i="1"/>
  <c r="AB3405" i="1" s="1"/>
  <c r="V3407" i="1"/>
  <c r="AB3407" i="1" s="1"/>
  <c r="Z3411" i="1"/>
  <c r="M3414" i="1"/>
  <c r="AB3414" i="1" s="1"/>
  <c r="S3416" i="1"/>
  <c r="AB3416" i="1" s="1"/>
  <c r="P3421" i="1"/>
  <c r="Z3423" i="1"/>
  <c r="AB3423" i="1" s="1"/>
  <c r="M3426" i="1"/>
  <c r="AB3426" i="1" s="1"/>
  <c r="AB3428" i="1"/>
  <c r="S3428" i="1"/>
  <c r="AB3429" i="1"/>
  <c r="Z3431" i="1"/>
  <c r="AB3431" i="1" s="1"/>
  <c r="M3434" i="1"/>
  <c r="S3436" i="1"/>
  <c r="AB3436" i="1" s="1"/>
  <c r="AB3437" i="1"/>
  <c r="Z3439" i="1"/>
  <c r="AB3439" i="1" s="1"/>
  <c r="M3442" i="1"/>
  <c r="AB3442" i="1" s="1"/>
  <c r="S3444" i="1"/>
  <c r="AB3444" i="1" s="1"/>
  <c r="AB3445" i="1"/>
  <c r="Z3447" i="1"/>
  <c r="M3450" i="1"/>
  <c r="AB3450" i="1" s="1"/>
  <c r="AB3452" i="1"/>
  <c r="S3452" i="1"/>
  <c r="AB3453" i="1"/>
  <c r="Z3455" i="1"/>
  <c r="AB3455" i="1" s="1"/>
  <c r="M3458" i="1"/>
  <c r="AB3458" i="1" s="1"/>
  <c r="AB3460" i="1"/>
  <c r="S3460" i="1"/>
  <c r="AB3461" i="1"/>
  <c r="Z3463" i="1"/>
  <c r="AB3463" i="1" s="1"/>
  <c r="M3466" i="1"/>
  <c r="AB3466" i="1" s="1"/>
  <c r="S3468" i="1"/>
  <c r="AB3468" i="1" s="1"/>
  <c r="AB3469" i="1"/>
  <c r="Z3471" i="1"/>
  <c r="M3474" i="1"/>
  <c r="AB3474" i="1" s="1"/>
  <c r="S3476" i="1"/>
  <c r="AB3476" i="1" s="1"/>
  <c r="AB3477" i="1"/>
  <c r="Z3479" i="1"/>
  <c r="M3482" i="1"/>
  <c r="AB3482" i="1" s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8" i="1"/>
  <c r="AB3544" i="1"/>
  <c r="AB3560" i="1"/>
  <c r="AB3576" i="1"/>
  <c r="AB3592" i="1"/>
  <c r="AB3664" i="1"/>
  <c r="AB3710" i="1"/>
  <c r="AB3753" i="1"/>
  <c r="AB3875" i="1"/>
  <c r="AB3357" i="1"/>
  <c r="AB3373" i="1"/>
  <c r="AB3389" i="1"/>
  <c r="AB3421" i="1"/>
  <c r="AB3424" i="1"/>
  <c r="AB3432" i="1"/>
  <c r="AB3433" i="1"/>
  <c r="AB3440" i="1"/>
  <c r="AB3448" i="1"/>
  <c r="AB3449" i="1"/>
  <c r="AB3456" i="1"/>
  <c r="AB3464" i="1"/>
  <c r="AB3465" i="1"/>
  <c r="AB3472" i="1"/>
  <c r="AB3480" i="1"/>
  <c r="AB3481" i="1"/>
  <c r="AB3485" i="1"/>
  <c r="AB3489" i="1"/>
  <c r="AB3493" i="1"/>
  <c r="AB3497" i="1"/>
  <c r="AB3501" i="1"/>
  <c r="AB3505" i="1"/>
  <c r="AB3509" i="1"/>
  <c r="AB3513" i="1"/>
  <c r="AB3517" i="1"/>
  <c r="AB3523" i="1"/>
  <c r="AB3530" i="1"/>
  <c r="AB3531" i="1"/>
  <c r="AB3539" i="1"/>
  <c r="AB3546" i="1"/>
  <c r="AB3555" i="1"/>
  <c r="AB3556" i="1"/>
  <c r="AB3562" i="1"/>
  <c r="AB3571" i="1"/>
  <c r="AB3578" i="1"/>
  <c r="AB3582" i="1"/>
  <c r="AB3587" i="1"/>
  <c r="AB3594" i="1"/>
  <c r="AB3595" i="1"/>
  <c r="AB3628" i="1"/>
  <c r="AB3660" i="1"/>
  <c r="AB3692" i="1"/>
  <c r="AB3724" i="1"/>
  <c r="AB3760" i="1"/>
  <c r="AB3859" i="1"/>
  <c r="M3330" i="1"/>
  <c r="AB3330" i="1" s="1"/>
  <c r="S3332" i="1"/>
  <c r="AB3332" i="1" s="1"/>
  <c r="P3337" i="1"/>
  <c r="AB3337" i="1" s="1"/>
  <c r="V3339" i="1"/>
  <c r="AB3339" i="1" s="1"/>
  <c r="Z3343" i="1"/>
  <c r="AB3345" i="1"/>
  <c r="M3346" i="1"/>
  <c r="AB3346" i="1" s="1"/>
  <c r="S3348" i="1"/>
  <c r="AB3348" i="1" s="1"/>
  <c r="P3353" i="1"/>
  <c r="AB3353" i="1" s="1"/>
  <c r="V3355" i="1"/>
  <c r="Z3359" i="1"/>
  <c r="AB3361" i="1"/>
  <c r="M3362" i="1"/>
  <c r="AB3362" i="1" s="1"/>
  <c r="S3364" i="1"/>
  <c r="AB3364" i="1" s="1"/>
  <c r="P3369" i="1"/>
  <c r="AB3369" i="1" s="1"/>
  <c r="V3371" i="1"/>
  <c r="AB3371" i="1" s="1"/>
  <c r="Z3375" i="1"/>
  <c r="AB3377" i="1"/>
  <c r="M3378" i="1"/>
  <c r="AB3378" i="1" s="1"/>
  <c r="S3380" i="1"/>
  <c r="AB3380" i="1" s="1"/>
  <c r="P3385" i="1"/>
  <c r="AB3385" i="1" s="1"/>
  <c r="V3387" i="1"/>
  <c r="AB3387" i="1" s="1"/>
  <c r="Z3391" i="1"/>
  <c r="AB3393" i="1"/>
  <c r="M3394" i="1"/>
  <c r="AB3394" i="1" s="1"/>
  <c r="S3396" i="1"/>
  <c r="AB3396" i="1" s="1"/>
  <c r="P3401" i="1"/>
  <c r="AB3401" i="1" s="1"/>
  <c r="V3403" i="1"/>
  <c r="AB3403" i="1" s="1"/>
  <c r="Z3407" i="1"/>
  <c r="AB3409" i="1"/>
  <c r="M3410" i="1"/>
  <c r="AB3410" i="1" s="1"/>
  <c r="S3412" i="1"/>
  <c r="AB3412" i="1" s="1"/>
  <c r="P3417" i="1"/>
  <c r="AB3417" i="1" s="1"/>
  <c r="V3419" i="1"/>
  <c r="AB3419" i="1" s="1"/>
  <c r="P3425" i="1"/>
  <c r="AB3425" i="1" s="1"/>
  <c r="V3427" i="1"/>
  <c r="AB3427" i="1" s="1"/>
  <c r="P3433" i="1"/>
  <c r="V3435" i="1"/>
  <c r="AB3435" i="1" s="1"/>
  <c r="P3441" i="1"/>
  <c r="AB3441" i="1" s="1"/>
  <c r="V3443" i="1"/>
  <c r="AB3443" i="1" s="1"/>
  <c r="P3449" i="1"/>
  <c r="V3451" i="1"/>
  <c r="AB3451" i="1" s="1"/>
  <c r="P3457" i="1"/>
  <c r="AB3457" i="1" s="1"/>
  <c r="V3459" i="1"/>
  <c r="AB3459" i="1" s="1"/>
  <c r="P3465" i="1"/>
  <c r="V3467" i="1"/>
  <c r="AB3467" i="1" s="1"/>
  <c r="P3473" i="1"/>
  <c r="AB3473" i="1" s="1"/>
  <c r="V3475" i="1"/>
  <c r="AB3475" i="1" s="1"/>
  <c r="P3481" i="1"/>
  <c r="V3483" i="1"/>
  <c r="AB3483" i="1" s="1"/>
  <c r="AB3620" i="1"/>
  <c r="AB3652" i="1"/>
  <c r="AB3684" i="1"/>
  <c r="AB3716" i="1"/>
  <c r="AB3748" i="1"/>
  <c r="AB3769" i="1"/>
  <c r="AB3819" i="1"/>
  <c r="AB3883" i="1"/>
  <c r="AB3577" i="1"/>
  <c r="AB3613" i="1"/>
  <c r="AB3621" i="1"/>
  <c r="AB3645" i="1"/>
  <c r="AB3653" i="1"/>
  <c r="AB3677" i="1"/>
  <c r="AB3685" i="1"/>
  <c r="AB3709" i="1"/>
  <c r="AB3717" i="1"/>
  <c r="AB3741" i="1"/>
  <c r="AB3749" i="1"/>
  <c r="AB3758" i="1"/>
  <c r="AB3781" i="1"/>
  <c r="AB3845" i="1"/>
  <c r="AB3895" i="1"/>
  <c r="AB3898" i="1"/>
  <c r="AB3917" i="1"/>
  <c r="AB3981" i="1"/>
  <c r="AB3521" i="1"/>
  <c r="P3525" i="1"/>
  <c r="AB3525" i="1" s="1"/>
  <c r="V3527" i="1"/>
  <c r="AB3527" i="1" s="1"/>
  <c r="Z3531" i="1"/>
  <c r="AB3533" i="1"/>
  <c r="M3534" i="1"/>
  <c r="AB3534" i="1" s="1"/>
  <c r="S3536" i="1"/>
  <c r="AB3536" i="1" s="1"/>
  <c r="P3541" i="1"/>
  <c r="AB3541" i="1" s="1"/>
  <c r="V3543" i="1"/>
  <c r="AB3543" i="1" s="1"/>
  <c r="Z3547" i="1"/>
  <c r="AB3549" i="1"/>
  <c r="M3550" i="1"/>
  <c r="AB3550" i="1" s="1"/>
  <c r="S3552" i="1"/>
  <c r="AB3552" i="1" s="1"/>
  <c r="P3557" i="1"/>
  <c r="AB3557" i="1" s="1"/>
  <c r="V3559" i="1"/>
  <c r="AB3559" i="1" s="1"/>
  <c r="Z3563" i="1"/>
  <c r="AB3565" i="1"/>
  <c r="M3566" i="1"/>
  <c r="AB3566" i="1" s="1"/>
  <c r="S3568" i="1"/>
  <c r="AB3568" i="1" s="1"/>
  <c r="P3573" i="1"/>
  <c r="AB3573" i="1" s="1"/>
  <c r="V3575" i="1"/>
  <c r="AB3575" i="1" s="1"/>
  <c r="Z3579" i="1"/>
  <c r="AB3581" i="1"/>
  <c r="M3582" i="1"/>
  <c r="S3584" i="1"/>
  <c r="AB3584" i="1" s="1"/>
  <c r="P3589" i="1"/>
  <c r="AB3589" i="1" s="1"/>
  <c r="V3591" i="1"/>
  <c r="AB3591" i="1" s="1"/>
  <c r="Z3595" i="1"/>
  <c r="AB3597" i="1"/>
  <c r="M3598" i="1"/>
  <c r="AB3598" i="1" s="1"/>
  <c r="Z3599" i="1"/>
  <c r="AB3603" i="1"/>
  <c r="Z3607" i="1"/>
  <c r="AB3611" i="1"/>
  <c r="Z3615" i="1"/>
  <c r="AB3619" i="1"/>
  <c r="Z3623" i="1"/>
  <c r="AB3627" i="1"/>
  <c r="Z3631" i="1"/>
  <c r="AB3631" i="1" s="1"/>
  <c r="AB3635" i="1"/>
  <c r="Z3639" i="1"/>
  <c r="AB3643" i="1"/>
  <c r="Z3647" i="1"/>
  <c r="AB3651" i="1"/>
  <c r="Z3655" i="1"/>
  <c r="AB3659" i="1"/>
  <c r="Z3663" i="1"/>
  <c r="AB3667" i="1"/>
  <c r="Z3671" i="1"/>
  <c r="AB3675" i="1"/>
  <c r="Z3679" i="1"/>
  <c r="AB3683" i="1"/>
  <c r="Z3687" i="1"/>
  <c r="AB3691" i="1"/>
  <c r="Z3695" i="1"/>
  <c r="AB3699" i="1"/>
  <c r="Z3703" i="1"/>
  <c r="AB3707" i="1"/>
  <c r="Z3711" i="1"/>
  <c r="AB3715" i="1"/>
  <c r="Z3719" i="1"/>
  <c r="AB3723" i="1"/>
  <c r="Z3727" i="1"/>
  <c r="AB3731" i="1"/>
  <c r="Z3735" i="1"/>
  <c r="AB3739" i="1"/>
  <c r="Z3743" i="1"/>
  <c r="AB3747" i="1"/>
  <c r="Z3751" i="1"/>
  <c r="V3765" i="1"/>
  <c r="AB3766" i="1"/>
  <c r="Z3781" i="1"/>
  <c r="M3784" i="1"/>
  <c r="AB3784" i="1" s="1"/>
  <c r="Z3797" i="1"/>
  <c r="M3800" i="1"/>
  <c r="AB3804" i="1"/>
  <c r="Z3813" i="1"/>
  <c r="M3816" i="1"/>
  <c r="Z3829" i="1"/>
  <c r="M3832" i="1"/>
  <c r="Z3845" i="1"/>
  <c r="M3848" i="1"/>
  <c r="AB3848" i="1" s="1"/>
  <c r="Z3861" i="1"/>
  <c r="M3864" i="1"/>
  <c r="AB3868" i="1"/>
  <c r="Z3877" i="1"/>
  <c r="M3880" i="1"/>
  <c r="AB3887" i="1"/>
  <c r="AB3890" i="1"/>
  <c r="AB3899" i="1"/>
  <c r="AB3933" i="1"/>
  <c r="AB3937" i="1"/>
  <c r="AB3941" i="1"/>
  <c r="AB3997" i="1"/>
  <c r="AB4001" i="1"/>
  <c r="AB4017" i="1"/>
  <c r="AB4033" i="1"/>
  <c r="AB4049" i="1"/>
  <c r="AB4065" i="1"/>
  <c r="AB4081" i="1"/>
  <c r="M3522" i="1"/>
  <c r="AB3522" i="1" s="1"/>
  <c r="S3524" i="1"/>
  <c r="AB3524" i="1" s="1"/>
  <c r="P3529" i="1"/>
  <c r="AB3529" i="1" s="1"/>
  <c r="V3531" i="1"/>
  <c r="Z3535" i="1"/>
  <c r="AB3535" i="1" s="1"/>
  <c r="AB3537" i="1"/>
  <c r="M3538" i="1"/>
  <c r="AB3538" i="1" s="1"/>
  <c r="S3540" i="1"/>
  <c r="AB3540" i="1" s="1"/>
  <c r="P3545" i="1"/>
  <c r="AB3545" i="1" s="1"/>
  <c r="V3547" i="1"/>
  <c r="AB3547" i="1" s="1"/>
  <c r="Z3551" i="1"/>
  <c r="AB3551" i="1" s="1"/>
  <c r="AB3553" i="1"/>
  <c r="M3554" i="1"/>
  <c r="AB3554" i="1" s="1"/>
  <c r="S3556" i="1"/>
  <c r="P3561" i="1"/>
  <c r="AB3561" i="1" s="1"/>
  <c r="V3563" i="1"/>
  <c r="AB3563" i="1" s="1"/>
  <c r="Z3567" i="1"/>
  <c r="AB3567" i="1" s="1"/>
  <c r="AB3569" i="1"/>
  <c r="M3570" i="1"/>
  <c r="AB3570" i="1" s="1"/>
  <c r="S3572" i="1"/>
  <c r="AB3572" i="1" s="1"/>
  <c r="P3577" i="1"/>
  <c r="V3579" i="1"/>
  <c r="AB3579" i="1" s="1"/>
  <c r="Z3583" i="1"/>
  <c r="AB3583" i="1" s="1"/>
  <c r="AB3585" i="1"/>
  <c r="M3586" i="1"/>
  <c r="AB3586" i="1" s="1"/>
  <c r="S3588" i="1"/>
  <c r="AB3588" i="1" s="1"/>
  <c r="P3593" i="1"/>
  <c r="AB3593" i="1" s="1"/>
  <c r="V3595" i="1"/>
  <c r="V3599" i="1"/>
  <c r="AB3599" i="1" s="1"/>
  <c r="S3600" i="1"/>
  <c r="AB3600" i="1" s="1"/>
  <c r="AB3601" i="1"/>
  <c r="P3605" i="1"/>
  <c r="AB3605" i="1" s="1"/>
  <c r="M3606" i="1"/>
  <c r="AB3606" i="1" s="1"/>
  <c r="V3607" i="1"/>
  <c r="AB3607" i="1" s="1"/>
  <c r="S3608" i="1"/>
  <c r="AB3608" i="1" s="1"/>
  <c r="AB3609" i="1"/>
  <c r="P3613" i="1"/>
  <c r="M3614" i="1"/>
  <c r="AB3614" i="1" s="1"/>
  <c r="V3615" i="1"/>
  <c r="AB3615" i="1" s="1"/>
  <c r="S3616" i="1"/>
  <c r="AB3616" i="1" s="1"/>
  <c r="AB3617" i="1"/>
  <c r="P3621" i="1"/>
  <c r="M3622" i="1"/>
  <c r="AB3622" i="1" s="1"/>
  <c r="V3623" i="1"/>
  <c r="AB3623" i="1" s="1"/>
  <c r="S3624" i="1"/>
  <c r="AB3624" i="1" s="1"/>
  <c r="AB3625" i="1"/>
  <c r="P3629" i="1"/>
  <c r="AB3629" i="1" s="1"/>
  <c r="M3630" i="1"/>
  <c r="AB3630" i="1" s="1"/>
  <c r="V3631" i="1"/>
  <c r="S3632" i="1"/>
  <c r="AB3632" i="1" s="1"/>
  <c r="AB3633" i="1"/>
  <c r="P3637" i="1"/>
  <c r="AB3637" i="1" s="1"/>
  <c r="M3638" i="1"/>
  <c r="AB3638" i="1" s="1"/>
  <c r="V3639" i="1"/>
  <c r="AB3639" i="1" s="1"/>
  <c r="S3640" i="1"/>
  <c r="AB3640" i="1" s="1"/>
  <c r="AB3641" i="1"/>
  <c r="P3645" i="1"/>
  <c r="M3646" i="1"/>
  <c r="AB3646" i="1" s="1"/>
  <c r="V3647" i="1"/>
  <c r="AB3647" i="1" s="1"/>
  <c r="S3648" i="1"/>
  <c r="AB3648" i="1" s="1"/>
  <c r="AB3649" i="1"/>
  <c r="P3653" i="1"/>
  <c r="M3654" i="1"/>
  <c r="AB3654" i="1" s="1"/>
  <c r="V3655" i="1"/>
  <c r="AB3655" i="1" s="1"/>
  <c r="S3656" i="1"/>
  <c r="AB3656" i="1" s="1"/>
  <c r="AB3657" i="1"/>
  <c r="P3661" i="1"/>
  <c r="AB3661" i="1" s="1"/>
  <c r="M3662" i="1"/>
  <c r="AB3662" i="1" s="1"/>
  <c r="V3663" i="1"/>
  <c r="AB3663" i="1" s="1"/>
  <c r="S3664" i="1"/>
  <c r="AB3665" i="1"/>
  <c r="P3669" i="1"/>
  <c r="AB3669" i="1" s="1"/>
  <c r="M3670" i="1"/>
  <c r="AB3670" i="1" s="1"/>
  <c r="V3671" i="1"/>
  <c r="AB3671" i="1" s="1"/>
  <c r="S3672" i="1"/>
  <c r="AB3672" i="1" s="1"/>
  <c r="AB3673" i="1"/>
  <c r="P3677" i="1"/>
  <c r="M3678" i="1"/>
  <c r="AB3678" i="1" s="1"/>
  <c r="V3679" i="1"/>
  <c r="AB3679" i="1" s="1"/>
  <c r="S3680" i="1"/>
  <c r="AB3680" i="1" s="1"/>
  <c r="AB3681" i="1"/>
  <c r="P3685" i="1"/>
  <c r="M3686" i="1"/>
  <c r="AB3686" i="1" s="1"/>
  <c r="V3687" i="1"/>
  <c r="AB3687" i="1" s="1"/>
  <c r="S3688" i="1"/>
  <c r="AB3688" i="1" s="1"/>
  <c r="AB3689" i="1"/>
  <c r="P3693" i="1"/>
  <c r="AB3693" i="1" s="1"/>
  <c r="M3694" i="1"/>
  <c r="AB3694" i="1" s="1"/>
  <c r="V3695" i="1"/>
  <c r="AB3695" i="1" s="1"/>
  <c r="S3696" i="1"/>
  <c r="AB3696" i="1" s="1"/>
  <c r="AB3697" i="1"/>
  <c r="P3701" i="1"/>
  <c r="AB3701" i="1" s="1"/>
  <c r="M3702" i="1"/>
  <c r="AB3702" i="1" s="1"/>
  <c r="V3703" i="1"/>
  <c r="AB3703" i="1" s="1"/>
  <c r="S3704" i="1"/>
  <c r="AB3704" i="1" s="1"/>
  <c r="AB3705" i="1"/>
  <c r="P3709" i="1"/>
  <c r="M3710" i="1"/>
  <c r="V3711" i="1"/>
  <c r="AB3711" i="1" s="1"/>
  <c r="S3712" i="1"/>
  <c r="AB3712" i="1" s="1"/>
  <c r="AB3713" i="1"/>
  <c r="P3717" i="1"/>
  <c r="M3718" i="1"/>
  <c r="AB3718" i="1" s="1"/>
  <c r="V3719" i="1"/>
  <c r="AB3719" i="1" s="1"/>
  <c r="S3720" i="1"/>
  <c r="AB3720" i="1" s="1"/>
  <c r="AB3721" i="1"/>
  <c r="P3725" i="1"/>
  <c r="AB3725" i="1" s="1"/>
  <c r="M3726" i="1"/>
  <c r="AB3726" i="1" s="1"/>
  <c r="V3727" i="1"/>
  <c r="AB3727" i="1" s="1"/>
  <c r="S3728" i="1"/>
  <c r="AB3728" i="1" s="1"/>
  <c r="AB3729" i="1"/>
  <c r="P3733" i="1"/>
  <c r="AB3733" i="1" s="1"/>
  <c r="M3734" i="1"/>
  <c r="AB3734" i="1" s="1"/>
  <c r="V3735" i="1"/>
  <c r="AB3735" i="1" s="1"/>
  <c r="S3736" i="1"/>
  <c r="AB3736" i="1" s="1"/>
  <c r="AB3737" i="1"/>
  <c r="P3741" i="1"/>
  <c r="M3742" i="1"/>
  <c r="AB3742" i="1" s="1"/>
  <c r="V3743" i="1"/>
  <c r="AB3743" i="1" s="1"/>
  <c r="S3744" i="1"/>
  <c r="AB3744" i="1" s="1"/>
  <c r="AB3745" i="1"/>
  <c r="P3749" i="1"/>
  <c r="M3750" i="1"/>
  <c r="AB3750" i="1" s="1"/>
  <c r="V3751" i="1"/>
  <c r="AB3751" i="1" s="1"/>
  <c r="S3752" i="1"/>
  <c r="AB3752" i="1" s="1"/>
  <c r="S3754" i="1"/>
  <c r="AB3755" i="1"/>
  <c r="P3763" i="1"/>
  <c r="M3768" i="1"/>
  <c r="AB3768" i="1" s="1"/>
  <c r="V3781" i="1"/>
  <c r="AB3789" i="1"/>
  <c r="V3797" i="1"/>
  <c r="V3813" i="1"/>
  <c r="AB3821" i="1"/>
  <c r="V3829" i="1"/>
  <c r="V3845" i="1"/>
  <c r="AB3853" i="1"/>
  <c r="V3861" i="1"/>
  <c r="V3877" i="1"/>
  <c r="AB3885" i="1"/>
  <c r="AB3891" i="1"/>
  <c r="AB3953" i="1"/>
  <c r="AB3957" i="1"/>
  <c r="AB4013" i="1"/>
  <c r="AB4029" i="1"/>
  <c r="AB4045" i="1"/>
  <c r="AB4061" i="1"/>
  <c r="AB4077" i="1"/>
  <c r="P3754" i="1"/>
  <c r="V3756" i="1"/>
  <c r="AB3756" i="1" s="1"/>
  <c r="Z3760" i="1"/>
  <c r="M3763" i="1"/>
  <c r="AB3763" i="1" s="1"/>
  <c r="S3765" i="1"/>
  <c r="AB3765" i="1" s="1"/>
  <c r="P3770" i="1"/>
  <c r="AB3770" i="1" s="1"/>
  <c r="V3772" i="1"/>
  <c r="AB3772" i="1" s="1"/>
  <c r="Z3776" i="1"/>
  <c r="AB3776" i="1" s="1"/>
  <c r="AB3778" i="1"/>
  <c r="M3779" i="1"/>
  <c r="AB3779" i="1" s="1"/>
  <c r="S3781" i="1"/>
  <c r="P3786" i="1"/>
  <c r="V3788" i="1"/>
  <c r="AB3788" i="1" s="1"/>
  <c r="Z3792" i="1"/>
  <c r="AB3792" i="1" s="1"/>
  <c r="M3795" i="1"/>
  <c r="AB3795" i="1" s="1"/>
  <c r="S3797" i="1"/>
  <c r="AB3797" i="1" s="1"/>
  <c r="P3802" i="1"/>
  <c r="AB3802" i="1" s="1"/>
  <c r="V3804" i="1"/>
  <c r="Z3808" i="1"/>
  <c r="AB3808" i="1" s="1"/>
  <c r="AB3810" i="1"/>
  <c r="M3811" i="1"/>
  <c r="AB3811" i="1" s="1"/>
  <c r="S3813" i="1"/>
  <c r="AB3813" i="1" s="1"/>
  <c r="P3818" i="1"/>
  <c r="V3820" i="1"/>
  <c r="AB3820" i="1" s="1"/>
  <c r="Z3824" i="1"/>
  <c r="AB3824" i="1" s="1"/>
  <c r="M3827" i="1"/>
  <c r="AB3827" i="1" s="1"/>
  <c r="S3829" i="1"/>
  <c r="AB3829" i="1" s="1"/>
  <c r="P3834" i="1"/>
  <c r="AB3834" i="1" s="1"/>
  <c r="V3836" i="1"/>
  <c r="AB3836" i="1" s="1"/>
  <c r="Z3840" i="1"/>
  <c r="AB3840" i="1" s="1"/>
  <c r="AB3842" i="1"/>
  <c r="M3843" i="1"/>
  <c r="AB3843" i="1" s="1"/>
  <c r="S3845" i="1"/>
  <c r="P3850" i="1"/>
  <c r="V3852" i="1"/>
  <c r="AB3852" i="1" s="1"/>
  <c r="Z3856" i="1"/>
  <c r="AB3856" i="1" s="1"/>
  <c r="M3859" i="1"/>
  <c r="S3861" i="1"/>
  <c r="AB3861" i="1" s="1"/>
  <c r="P3866" i="1"/>
  <c r="AB3866" i="1" s="1"/>
  <c r="V3868" i="1"/>
  <c r="Z3872" i="1"/>
  <c r="AB3872" i="1" s="1"/>
  <c r="AB3874" i="1"/>
  <c r="M3875" i="1"/>
  <c r="S3877" i="1"/>
  <c r="AB3877" i="1" s="1"/>
  <c r="P3882" i="1"/>
  <c r="V3884" i="1"/>
  <c r="AB3884" i="1" s="1"/>
  <c r="Z3892" i="1"/>
  <c r="Z3900" i="1"/>
  <c r="AB3900" i="1" s="1"/>
  <c r="Z3908" i="1"/>
  <c r="AB3915" i="1"/>
  <c r="AB3922" i="1"/>
  <c r="AB3924" i="1"/>
  <c r="AB3931" i="1"/>
  <c r="AB3938" i="1"/>
  <c r="AB3940" i="1"/>
  <c r="AB3947" i="1"/>
  <c r="AB3954" i="1"/>
  <c r="AB3956" i="1"/>
  <c r="AB3963" i="1"/>
  <c r="AB3970" i="1"/>
  <c r="AB3972" i="1"/>
  <c r="AB3979" i="1"/>
  <c r="AB3986" i="1"/>
  <c r="AB3988" i="1"/>
  <c r="AB3995" i="1"/>
  <c r="AB4095" i="1"/>
  <c r="AB4129" i="1"/>
  <c r="AB4137" i="1"/>
  <c r="AB4193" i="1"/>
  <c r="AB4201" i="1"/>
  <c r="AB3782" i="1"/>
  <c r="AB3798" i="1"/>
  <c r="AB3814" i="1"/>
  <c r="AB3830" i="1"/>
  <c r="AB3846" i="1"/>
  <c r="AB3862" i="1"/>
  <c r="AB3878" i="1"/>
  <c r="AB3894" i="1"/>
  <c r="AB3902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6" i="1"/>
  <c r="AB4106" i="1"/>
  <c r="AB4114" i="1"/>
  <c r="AB4149" i="1"/>
  <c r="AB4213" i="1"/>
  <c r="AB3754" i="1"/>
  <c r="M3755" i="1"/>
  <c r="S3757" i="1"/>
  <c r="AB3757" i="1" s="1"/>
  <c r="P3762" i="1"/>
  <c r="AB3762" i="1" s="1"/>
  <c r="V3764" i="1"/>
  <c r="AB3764" i="1" s="1"/>
  <c r="Z3768" i="1"/>
  <c r="M3771" i="1"/>
  <c r="AB3771" i="1" s="1"/>
  <c r="S3773" i="1"/>
  <c r="AB3773" i="1" s="1"/>
  <c r="P3778" i="1"/>
  <c r="V3780" i="1"/>
  <c r="AB3780" i="1" s="1"/>
  <c r="Z3784" i="1"/>
  <c r="AB3786" i="1"/>
  <c r="M3787" i="1"/>
  <c r="AB3787" i="1" s="1"/>
  <c r="S3789" i="1"/>
  <c r="P3794" i="1"/>
  <c r="AB3794" i="1" s="1"/>
  <c r="V3796" i="1"/>
  <c r="AB3796" i="1" s="1"/>
  <c r="Z3800" i="1"/>
  <c r="AB3800" i="1" s="1"/>
  <c r="M3803" i="1"/>
  <c r="AB3803" i="1" s="1"/>
  <c r="S3805" i="1"/>
  <c r="AB3805" i="1" s="1"/>
  <c r="P3810" i="1"/>
  <c r="V3812" i="1"/>
  <c r="AB3812" i="1" s="1"/>
  <c r="Z3816" i="1"/>
  <c r="AB3816" i="1" s="1"/>
  <c r="AB3818" i="1"/>
  <c r="M3819" i="1"/>
  <c r="S3821" i="1"/>
  <c r="P3826" i="1"/>
  <c r="AB3826" i="1" s="1"/>
  <c r="V3828" i="1"/>
  <c r="AB3828" i="1" s="1"/>
  <c r="Z3832" i="1"/>
  <c r="AB3832" i="1" s="1"/>
  <c r="M3835" i="1"/>
  <c r="AB3835" i="1" s="1"/>
  <c r="S3837" i="1"/>
  <c r="AB3837" i="1" s="1"/>
  <c r="P3842" i="1"/>
  <c r="V3844" i="1"/>
  <c r="AB3844" i="1" s="1"/>
  <c r="Z3848" i="1"/>
  <c r="AB3850" i="1"/>
  <c r="M3851" i="1"/>
  <c r="AB3851" i="1" s="1"/>
  <c r="S3853" i="1"/>
  <c r="P3858" i="1"/>
  <c r="AB3858" i="1" s="1"/>
  <c r="V3860" i="1"/>
  <c r="AB3860" i="1" s="1"/>
  <c r="Z3864" i="1"/>
  <c r="AB3864" i="1" s="1"/>
  <c r="M3867" i="1"/>
  <c r="AB3867" i="1" s="1"/>
  <c r="S3869" i="1"/>
  <c r="AB3869" i="1" s="1"/>
  <c r="P3874" i="1"/>
  <c r="V3876" i="1"/>
  <c r="AB3876" i="1" s="1"/>
  <c r="Z3880" i="1"/>
  <c r="AB3880" i="1" s="1"/>
  <c r="AB3882" i="1"/>
  <c r="M3883" i="1"/>
  <c r="S3885" i="1"/>
  <c r="Z3888" i="1"/>
  <c r="AB3888" i="1" s="1"/>
  <c r="AB3892" i="1"/>
  <c r="Z3896" i="1"/>
  <c r="AB3896" i="1" s="1"/>
  <c r="Z3904" i="1"/>
  <c r="AB3904" i="1" s="1"/>
  <c r="AB3908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3987" i="1"/>
  <c r="AB3994" i="1"/>
  <c r="AB3996" i="1"/>
  <c r="AB4090" i="1"/>
  <c r="AB4097" i="1"/>
  <c r="AB4161" i="1"/>
  <c r="AB4165" i="1"/>
  <c r="AB4169" i="1"/>
  <c r="AB4225" i="1"/>
  <c r="AB4229" i="1"/>
  <c r="AB4233" i="1"/>
  <c r="M4085" i="1"/>
  <c r="AB4085" i="1" s="1"/>
  <c r="S4087" i="1"/>
  <c r="P4092" i="1"/>
  <c r="V4094" i="1"/>
  <c r="AB4094" i="1" s="1"/>
  <c r="AB4099" i="1"/>
  <c r="S4099" i="1"/>
  <c r="AB4100" i="1"/>
  <c r="Z4102" i="1"/>
  <c r="AB4102" i="1" s="1"/>
  <c r="M4105" i="1"/>
  <c r="AB4105" i="1" s="1"/>
  <c r="V4106" i="1"/>
  <c r="S4111" i="1"/>
  <c r="AB4111" i="1" s="1"/>
  <c r="AB4112" i="1"/>
  <c r="P4116" i="1"/>
  <c r="AB4116" i="1" s="1"/>
  <c r="Z4118" i="1"/>
  <c r="AB4118" i="1" s="1"/>
  <c r="M4121" i="1"/>
  <c r="AB4121" i="1" s="1"/>
  <c r="V4122" i="1"/>
  <c r="AB4122" i="1" s="1"/>
  <c r="AB4127" i="1"/>
  <c r="AB4134" i="1"/>
  <c r="AB4136" i="1"/>
  <c r="AB4143" i="1"/>
  <c r="AB4150" i="1"/>
  <c r="AB4152" i="1"/>
  <c r="AB4159" i="1"/>
  <c r="AB4166" i="1"/>
  <c r="AB4168" i="1"/>
  <c r="AB4175" i="1"/>
  <c r="AB4182" i="1"/>
  <c r="AB4184" i="1"/>
  <c r="AB4191" i="1"/>
  <c r="AB4198" i="1"/>
  <c r="AB4200" i="1"/>
  <c r="AB4207" i="1"/>
  <c r="AB4214" i="1"/>
  <c r="AB4216" i="1"/>
  <c r="AB4223" i="1"/>
  <c r="AB4230" i="1"/>
  <c r="AB4232" i="1"/>
  <c r="AB4239" i="1"/>
  <c r="AB4247" i="1"/>
  <c r="AB4260" i="1"/>
  <c r="AB4286" i="1"/>
  <c r="AB4288" i="1"/>
  <c r="AB4290" i="1"/>
  <c r="AB4298" i="1"/>
  <c r="AB4324" i="1"/>
  <c r="AB4344" i="1"/>
  <c r="AB4350" i="1"/>
  <c r="AB4352" i="1"/>
  <c r="AB4354" i="1"/>
  <c r="AB4355" i="1"/>
  <c r="AB4362" i="1"/>
  <c r="AB4394" i="1"/>
  <c r="AB4088" i="1"/>
  <c r="AB4107" i="1"/>
  <c r="AB4123" i="1"/>
  <c r="AB4124" i="1"/>
  <c r="AB4131" i="1"/>
  <c r="AB4138" i="1"/>
  <c r="AB4140" i="1"/>
  <c r="AB4147" i="1"/>
  <c r="AB4154" i="1"/>
  <c r="AB4156" i="1"/>
  <c r="AB4163" i="1"/>
  <c r="AB4170" i="1"/>
  <c r="AB4172" i="1"/>
  <c r="AB4179" i="1"/>
  <c r="AB4186" i="1"/>
  <c r="AB4188" i="1"/>
  <c r="AB4195" i="1"/>
  <c r="AB4202" i="1"/>
  <c r="AB4204" i="1"/>
  <c r="AB4211" i="1"/>
  <c r="AB4218" i="1"/>
  <c r="AB4220" i="1"/>
  <c r="AB4227" i="1"/>
  <c r="AB4234" i="1"/>
  <c r="AB4236" i="1"/>
  <c r="AB4243" i="1"/>
  <c r="AB4255" i="1"/>
  <c r="AB4267" i="1"/>
  <c r="AB4276" i="1"/>
  <c r="AB4304" i="1"/>
  <c r="AB4306" i="1"/>
  <c r="AB4331" i="1"/>
  <c r="AB4340" i="1"/>
  <c r="AB4424" i="1"/>
  <c r="AB4426" i="1"/>
  <c r="P4084" i="1"/>
  <c r="AB4084" i="1" s="1"/>
  <c r="V4086" i="1"/>
  <c r="AB4086" i="1" s="1"/>
  <c r="Z4090" i="1"/>
  <c r="AB4092" i="1"/>
  <c r="M4093" i="1"/>
  <c r="AB4093" i="1" s="1"/>
  <c r="S4095" i="1"/>
  <c r="Z4098" i="1"/>
  <c r="AB4098" i="1" s="1"/>
  <c r="M4101" i="1"/>
  <c r="AB4101" i="1" s="1"/>
  <c r="AB4103" i="1"/>
  <c r="S4103" i="1"/>
  <c r="AB4104" i="1"/>
  <c r="P4108" i="1"/>
  <c r="AB4108" i="1" s="1"/>
  <c r="Z4110" i="1"/>
  <c r="AB4110" i="1" s="1"/>
  <c r="M4113" i="1"/>
  <c r="AB4113" i="1" s="1"/>
  <c r="V4114" i="1"/>
  <c r="S4119" i="1"/>
  <c r="AB4119" i="1" s="1"/>
  <c r="AB4120" i="1"/>
  <c r="P4124" i="1"/>
  <c r="AB4126" i="1"/>
  <c r="AB4128" i="1"/>
  <c r="AB4135" i="1"/>
  <c r="AB4142" i="1"/>
  <c r="AB4144" i="1"/>
  <c r="AB4151" i="1"/>
  <c r="AB4158" i="1"/>
  <c r="AB4160" i="1"/>
  <c r="AB4167" i="1"/>
  <c r="AB4174" i="1"/>
  <c r="AB4176" i="1"/>
  <c r="AB4183" i="1"/>
  <c r="AB4190" i="1"/>
  <c r="AB4192" i="1"/>
  <c r="AB4199" i="1"/>
  <c r="AB4206" i="1"/>
  <c r="AB4208" i="1"/>
  <c r="AB4215" i="1"/>
  <c r="AB4222" i="1"/>
  <c r="AB4224" i="1"/>
  <c r="AB4231" i="1"/>
  <c r="AB4238" i="1"/>
  <c r="AB4240" i="1"/>
  <c r="AB4254" i="1"/>
  <c r="AB4256" i="1"/>
  <c r="AB4258" i="1"/>
  <c r="AB4266" i="1"/>
  <c r="AB4292" i="1"/>
  <c r="AB4312" i="1"/>
  <c r="AB4318" i="1"/>
  <c r="AB4320" i="1"/>
  <c r="AB4322" i="1"/>
  <c r="AB4323" i="1"/>
  <c r="AB4330" i="1"/>
  <c r="AB4347" i="1"/>
  <c r="AB4356" i="1"/>
  <c r="AB4249" i="1"/>
  <c r="AB4257" i="1"/>
  <c r="AB4265" i="1"/>
  <c r="AB4269" i="1"/>
  <c r="AB4273" i="1"/>
  <c r="AB4281" i="1"/>
  <c r="AB4289" i="1"/>
  <c r="AB4297" i="1"/>
  <c r="AB4301" i="1"/>
  <c r="AB4305" i="1"/>
  <c r="AB4313" i="1"/>
  <c r="AB4321" i="1"/>
  <c r="AB4329" i="1"/>
  <c r="AB4333" i="1"/>
  <c r="AB4337" i="1"/>
  <c r="AB4345" i="1"/>
  <c r="AB4353" i="1"/>
  <c r="AB4361" i="1"/>
  <c r="AB4365" i="1"/>
  <c r="AB4377" i="1"/>
  <c r="AB4384" i="1"/>
  <c r="AB4416" i="1"/>
  <c r="AB4497" i="1"/>
  <c r="AB4263" i="1"/>
  <c r="AB4279" i="1"/>
  <c r="AB4295" i="1"/>
  <c r="AB4311" i="1"/>
  <c r="AB4327" i="1"/>
  <c r="AB4343" i="1"/>
  <c r="AB4359" i="1"/>
  <c r="AB4376" i="1"/>
  <c r="AB4378" i="1"/>
  <c r="AB4395" i="1"/>
  <c r="AB4410" i="1"/>
  <c r="AB4427" i="1"/>
  <c r="AB4450" i="1"/>
  <c r="AB4466" i="1"/>
  <c r="AB4482" i="1"/>
  <c r="AB4544" i="1"/>
  <c r="AB4245" i="1"/>
  <c r="M4246" i="1"/>
  <c r="AB4246" i="1" s="1"/>
  <c r="Z4248" i="1"/>
  <c r="Z4251" i="1"/>
  <c r="AB4251" i="1" s="1"/>
  <c r="V4259" i="1"/>
  <c r="AB4259" i="1" s="1"/>
  <c r="Z4264" i="1"/>
  <c r="Z4267" i="1"/>
  <c r="V4275" i="1"/>
  <c r="AB4278" i="1"/>
  <c r="Z4280" i="1"/>
  <c r="Z4283" i="1"/>
  <c r="AB4283" i="1" s="1"/>
  <c r="V4291" i="1"/>
  <c r="AB4291" i="1" s="1"/>
  <c r="Z4296" i="1"/>
  <c r="Z4299" i="1"/>
  <c r="AB4299" i="1" s="1"/>
  <c r="V4307" i="1"/>
  <c r="AB4307" i="1" s="1"/>
  <c r="AB4310" i="1"/>
  <c r="Z4312" i="1"/>
  <c r="Z4315" i="1"/>
  <c r="AB4315" i="1" s="1"/>
  <c r="V4323" i="1"/>
  <c r="Z4328" i="1"/>
  <c r="Z4331" i="1"/>
  <c r="V4339" i="1"/>
  <c r="AB4342" i="1"/>
  <c r="Z4344" i="1"/>
  <c r="Z4347" i="1"/>
  <c r="V4355" i="1"/>
  <c r="Z4360" i="1"/>
  <c r="Z4363" i="1"/>
  <c r="AB4363" i="1" s="1"/>
  <c r="AB4368" i="1"/>
  <c r="P4370" i="1"/>
  <c r="AB4370" i="1" s="1"/>
  <c r="AB4400" i="1"/>
  <c r="AB4402" i="1"/>
  <c r="AB4430" i="1"/>
  <c r="AB4446" i="1"/>
  <c r="AB4462" i="1"/>
  <c r="AB4478" i="1"/>
  <c r="AB4401" i="1"/>
  <c r="P4405" i="1"/>
  <c r="M4406" i="1"/>
  <c r="AB4406" i="1" s="1"/>
  <c r="V4407" i="1"/>
  <c r="AB4407" i="1" s="1"/>
  <c r="S4408" i="1"/>
  <c r="AB4408" i="1" s="1"/>
  <c r="AB4409" i="1"/>
  <c r="P4413" i="1"/>
  <c r="M4414" i="1"/>
  <c r="AB4414" i="1" s="1"/>
  <c r="V4415" i="1"/>
  <c r="AB4415" i="1" s="1"/>
  <c r="S4416" i="1"/>
  <c r="P4421" i="1"/>
  <c r="M4422" i="1"/>
  <c r="AB4422" i="1" s="1"/>
  <c r="V4423" i="1"/>
  <c r="S4424" i="1"/>
  <c r="P4429" i="1"/>
  <c r="M4430" i="1"/>
  <c r="AB4433" i="1"/>
  <c r="AB4435" i="1"/>
  <c r="AB4437" i="1"/>
  <c r="AB4441" i="1"/>
  <c r="AB4443" i="1"/>
  <c r="AB4445" i="1"/>
  <c r="AB4449" i="1"/>
  <c r="AB4451" i="1"/>
  <c r="AB4453" i="1"/>
  <c r="AB4457" i="1"/>
  <c r="AB4459" i="1"/>
  <c r="AB4461" i="1"/>
  <c r="AB4465" i="1"/>
  <c r="AB4467" i="1"/>
  <c r="AB4469" i="1"/>
  <c r="AB4473" i="1"/>
  <c r="AB4475" i="1"/>
  <c r="AB4477" i="1"/>
  <c r="AB4481" i="1"/>
  <c r="AB4483" i="1"/>
  <c r="AB4486" i="1"/>
  <c r="AB4495" i="1"/>
  <c r="S4498" i="1"/>
  <c r="AB4502" i="1"/>
  <c r="AB4511" i="1"/>
  <c r="AB4536" i="1"/>
  <c r="AB4543" i="1"/>
  <c r="AB4568" i="1"/>
  <c r="AB4575" i="1"/>
  <c r="AB4369" i="1"/>
  <c r="AB4375" i="1"/>
  <c r="AB4383" i="1"/>
  <c r="AB4391" i="1"/>
  <c r="AB4399" i="1"/>
  <c r="AB4423" i="1"/>
  <c r="AB4525" i="1"/>
  <c r="AB4528" i="1"/>
  <c r="AB4557" i="1"/>
  <c r="AB4560" i="1"/>
  <c r="S4248" i="1"/>
  <c r="AB4248" i="1" s="1"/>
  <c r="P4253" i="1"/>
  <c r="AB4253" i="1" s="1"/>
  <c r="V4255" i="1"/>
  <c r="Z4259" i="1"/>
  <c r="AB4261" i="1"/>
  <c r="M4262" i="1"/>
  <c r="AB4262" i="1" s="1"/>
  <c r="S4264" i="1"/>
  <c r="AB4264" i="1" s="1"/>
  <c r="P4269" i="1"/>
  <c r="V4271" i="1"/>
  <c r="AB4271" i="1" s="1"/>
  <c r="Z4275" i="1"/>
  <c r="AB4275" i="1" s="1"/>
  <c r="AB4277" i="1"/>
  <c r="M4278" i="1"/>
  <c r="S4280" i="1"/>
  <c r="AB4280" i="1" s="1"/>
  <c r="P4285" i="1"/>
  <c r="AB4285" i="1" s="1"/>
  <c r="V4287" i="1"/>
  <c r="AB4287" i="1" s="1"/>
  <c r="Z4291" i="1"/>
  <c r="AB4293" i="1"/>
  <c r="M4294" i="1"/>
  <c r="AB4294" i="1" s="1"/>
  <c r="S4296" i="1"/>
  <c r="AB4296" i="1" s="1"/>
  <c r="P4301" i="1"/>
  <c r="V4303" i="1"/>
  <c r="AB4303" i="1" s="1"/>
  <c r="Z4307" i="1"/>
  <c r="AB4309" i="1"/>
  <c r="M4310" i="1"/>
  <c r="S4312" i="1"/>
  <c r="P4317" i="1"/>
  <c r="AB4317" i="1" s="1"/>
  <c r="V4319" i="1"/>
  <c r="AB4319" i="1" s="1"/>
  <c r="Z4323" i="1"/>
  <c r="AB4325" i="1"/>
  <c r="M4326" i="1"/>
  <c r="AB4326" i="1" s="1"/>
  <c r="S4328" i="1"/>
  <c r="AB4328" i="1" s="1"/>
  <c r="P4333" i="1"/>
  <c r="V4335" i="1"/>
  <c r="AB4335" i="1" s="1"/>
  <c r="Z4339" i="1"/>
  <c r="AB4339" i="1" s="1"/>
  <c r="AB4341" i="1"/>
  <c r="M4342" i="1"/>
  <c r="S4344" i="1"/>
  <c r="P4349" i="1"/>
  <c r="AB4349" i="1" s="1"/>
  <c r="V4351" i="1"/>
  <c r="AB4351" i="1" s="1"/>
  <c r="Z4355" i="1"/>
  <c r="AB4357" i="1"/>
  <c r="M4358" i="1"/>
  <c r="AB4358" i="1" s="1"/>
  <c r="S4360" i="1"/>
  <c r="AB4360" i="1" s="1"/>
  <c r="P4365" i="1"/>
  <c r="V4367" i="1"/>
  <c r="AB4367" i="1" s="1"/>
  <c r="Z4371" i="1"/>
  <c r="AB4371" i="1" s="1"/>
  <c r="AB4373" i="1"/>
  <c r="P4377" i="1"/>
  <c r="M4378" i="1"/>
  <c r="V4379" i="1"/>
  <c r="AB4379" i="1" s="1"/>
  <c r="S4380" i="1"/>
  <c r="AB4380" i="1" s="1"/>
  <c r="AB4381" i="1"/>
  <c r="P4385" i="1"/>
  <c r="AB4385" i="1" s="1"/>
  <c r="M4386" i="1"/>
  <c r="AB4386" i="1" s="1"/>
  <c r="V4387" i="1"/>
  <c r="AB4387" i="1" s="1"/>
  <c r="S4388" i="1"/>
  <c r="AB4388" i="1" s="1"/>
  <c r="AB4389" i="1"/>
  <c r="P4393" i="1"/>
  <c r="AB4393" i="1" s="1"/>
  <c r="M4394" i="1"/>
  <c r="V4395" i="1"/>
  <c r="S4396" i="1"/>
  <c r="AB4396" i="1" s="1"/>
  <c r="AB4397" i="1"/>
  <c r="P4401" i="1"/>
  <c r="M4402" i="1"/>
  <c r="V4403" i="1"/>
  <c r="AB4403" i="1" s="1"/>
  <c r="S4404" i="1"/>
  <c r="AB4404" i="1" s="1"/>
  <c r="AB4405" i="1"/>
  <c r="P4409" i="1"/>
  <c r="M4410" i="1"/>
  <c r="V4411" i="1"/>
  <c r="AB4411" i="1" s="1"/>
  <c r="S4412" i="1"/>
  <c r="AB4412" i="1" s="1"/>
  <c r="AB4413" i="1"/>
  <c r="P4417" i="1"/>
  <c r="AB4417" i="1" s="1"/>
  <c r="M4418" i="1"/>
  <c r="AB4418" i="1" s="1"/>
  <c r="V4419" i="1"/>
  <c r="AB4419" i="1" s="1"/>
  <c r="S4420" i="1"/>
  <c r="AB4420" i="1" s="1"/>
  <c r="AB4421" i="1"/>
  <c r="P4425" i="1"/>
  <c r="AB4425" i="1" s="1"/>
  <c r="M4426" i="1"/>
  <c r="V4427" i="1"/>
  <c r="S4428" i="1"/>
  <c r="AB4428" i="1" s="1"/>
  <c r="AB4429" i="1"/>
  <c r="V4431" i="1"/>
  <c r="AB4431" i="1" s="1"/>
  <c r="AB4432" i="1"/>
  <c r="V4435" i="1"/>
  <c r="AB4436" i="1"/>
  <c r="V4439" i="1"/>
  <c r="AB4439" i="1" s="1"/>
  <c r="AB4440" i="1"/>
  <c r="V4443" i="1"/>
  <c r="AB4444" i="1"/>
  <c r="V4447" i="1"/>
  <c r="AB4447" i="1" s="1"/>
  <c r="AB4448" i="1"/>
  <c r="V4451" i="1"/>
  <c r="AB4452" i="1"/>
  <c r="V4455" i="1"/>
  <c r="AB4455" i="1" s="1"/>
  <c r="AB4456" i="1"/>
  <c r="V4459" i="1"/>
  <c r="AB4460" i="1"/>
  <c r="V4463" i="1"/>
  <c r="AB4463" i="1" s="1"/>
  <c r="AB4464" i="1"/>
  <c r="V4467" i="1"/>
  <c r="AB4468" i="1"/>
  <c r="V4471" i="1"/>
  <c r="AB4471" i="1" s="1"/>
  <c r="AB4472" i="1"/>
  <c r="V4475" i="1"/>
  <c r="AB4476" i="1"/>
  <c r="V4479" i="1"/>
  <c r="AB4479" i="1" s="1"/>
  <c r="AB4480" i="1"/>
  <c r="V4483" i="1"/>
  <c r="AB4484" i="1"/>
  <c r="Z4493" i="1"/>
  <c r="AB4493" i="1" s="1"/>
  <c r="M4496" i="1"/>
  <c r="AB4496" i="1" s="1"/>
  <c r="Z4509" i="1"/>
  <c r="AB4529" i="1"/>
  <c r="AB4561" i="1"/>
  <c r="AB4583" i="1"/>
  <c r="V4484" i="1"/>
  <c r="Z4488" i="1"/>
  <c r="AB4488" i="1" s="1"/>
  <c r="AB4490" i="1"/>
  <c r="M4491" i="1"/>
  <c r="AB4491" i="1" s="1"/>
  <c r="S4493" i="1"/>
  <c r="P4498" i="1"/>
  <c r="V4500" i="1"/>
  <c r="AB4500" i="1" s="1"/>
  <c r="Z4504" i="1"/>
  <c r="AB4504" i="1" s="1"/>
  <c r="M4507" i="1"/>
  <c r="AB4507" i="1" s="1"/>
  <c r="S4509" i="1"/>
  <c r="AB4509" i="1" s="1"/>
  <c r="P4514" i="1"/>
  <c r="M4515" i="1"/>
  <c r="AB4515" i="1" s="1"/>
  <c r="V4516" i="1"/>
  <c r="AB4516" i="1" s="1"/>
  <c r="S4517" i="1"/>
  <c r="AB4517" i="1" s="1"/>
  <c r="P4522" i="1"/>
  <c r="AB4522" i="1" s="1"/>
  <c r="M4523" i="1"/>
  <c r="AB4523" i="1" s="1"/>
  <c r="V4524" i="1"/>
  <c r="S4525" i="1"/>
  <c r="P4530" i="1"/>
  <c r="AB4530" i="1" s="1"/>
  <c r="M4531" i="1"/>
  <c r="AB4531" i="1" s="1"/>
  <c r="V4532" i="1"/>
  <c r="S4533" i="1"/>
  <c r="AB4533" i="1" s="1"/>
  <c r="P4538" i="1"/>
  <c r="M4539" i="1"/>
  <c r="AB4539" i="1" s="1"/>
  <c r="V4540" i="1"/>
  <c r="AB4540" i="1" s="1"/>
  <c r="S4541" i="1"/>
  <c r="AB4541" i="1" s="1"/>
  <c r="P4546" i="1"/>
  <c r="M4547" i="1"/>
  <c r="AB4547" i="1" s="1"/>
  <c r="V4548" i="1"/>
  <c r="AB4548" i="1" s="1"/>
  <c r="S4549" i="1"/>
  <c r="AB4549" i="1" s="1"/>
  <c r="P4554" i="1"/>
  <c r="AB4554" i="1" s="1"/>
  <c r="M4555" i="1"/>
  <c r="AB4555" i="1" s="1"/>
  <c r="V4556" i="1"/>
  <c r="S4557" i="1"/>
  <c r="P4562" i="1"/>
  <c r="AB4562" i="1" s="1"/>
  <c r="M4563" i="1"/>
  <c r="AB4563" i="1" s="1"/>
  <c r="V4564" i="1"/>
  <c r="S4565" i="1"/>
  <c r="AB4565" i="1" s="1"/>
  <c r="V4572" i="1"/>
  <c r="AB4573" i="1"/>
  <c r="V4576" i="1"/>
  <c r="AB4577" i="1"/>
  <c r="V4580" i="1"/>
  <c r="AB4581" i="1"/>
  <c r="V4584" i="1"/>
  <c r="AB4585" i="1"/>
  <c r="V4588" i="1"/>
  <c r="AB4589" i="1"/>
  <c r="AB4591" i="1"/>
  <c r="AB4596" i="1"/>
  <c r="AB4598" i="1"/>
  <c r="AB4605" i="1"/>
  <c r="AB4607" i="1"/>
  <c r="AB4612" i="1"/>
  <c r="AB4614" i="1"/>
  <c r="AB4621" i="1"/>
  <c r="AB4623" i="1"/>
  <c r="AB4628" i="1"/>
  <c r="AB4630" i="1"/>
  <c r="AB4637" i="1"/>
  <c r="AB4639" i="1"/>
  <c r="AB4644" i="1"/>
  <c r="AB4646" i="1"/>
  <c r="AB4660" i="1"/>
  <c r="AB4662" i="1"/>
  <c r="AB4494" i="1"/>
  <c r="AB4524" i="1"/>
  <c r="AB4532" i="1"/>
  <c r="AB4556" i="1"/>
  <c r="AB4564" i="1"/>
  <c r="AB4592" i="1"/>
  <c r="AB4594" i="1"/>
  <c r="AB4603" i="1"/>
  <c r="AB4608" i="1"/>
  <c r="AB4610" i="1"/>
  <c r="AB4619" i="1"/>
  <c r="AB4624" i="1"/>
  <c r="AB4626" i="1"/>
  <c r="AB4635" i="1"/>
  <c r="AB4640" i="1"/>
  <c r="AB4642" i="1"/>
  <c r="AB4651" i="1"/>
  <c r="AB4673" i="1"/>
  <c r="S4485" i="1"/>
  <c r="AB4485" i="1" s="1"/>
  <c r="P4490" i="1"/>
  <c r="V4492" i="1"/>
  <c r="AB4492" i="1" s="1"/>
  <c r="Z4496" i="1"/>
  <c r="AB4498" i="1"/>
  <c r="M4499" i="1"/>
  <c r="AB4499" i="1" s="1"/>
  <c r="S4501" i="1"/>
  <c r="AB4501" i="1" s="1"/>
  <c r="P4506" i="1"/>
  <c r="AB4506" i="1" s="1"/>
  <c r="V4508" i="1"/>
  <c r="AB4508" i="1" s="1"/>
  <c r="P4510" i="1"/>
  <c r="AB4510" i="1" s="1"/>
  <c r="M4511" i="1"/>
  <c r="V4512" i="1"/>
  <c r="AB4512" i="1" s="1"/>
  <c r="S4513" i="1"/>
  <c r="AB4513" i="1" s="1"/>
  <c r="AB4514" i="1"/>
  <c r="P4518" i="1"/>
  <c r="AB4518" i="1" s="1"/>
  <c r="M4519" i="1"/>
  <c r="AB4519" i="1" s="1"/>
  <c r="V4520" i="1"/>
  <c r="AB4520" i="1" s="1"/>
  <c r="S4521" i="1"/>
  <c r="AB4521" i="1" s="1"/>
  <c r="P4526" i="1"/>
  <c r="AB4526" i="1" s="1"/>
  <c r="M4527" i="1"/>
  <c r="AB4527" i="1" s="1"/>
  <c r="V4528" i="1"/>
  <c r="S4529" i="1"/>
  <c r="P4534" i="1"/>
  <c r="AB4534" i="1" s="1"/>
  <c r="M4535" i="1"/>
  <c r="AB4535" i="1" s="1"/>
  <c r="V4536" i="1"/>
  <c r="S4537" i="1"/>
  <c r="AB4537" i="1" s="1"/>
  <c r="AB4538" i="1"/>
  <c r="P4542" i="1"/>
  <c r="AB4542" i="1" s="1"/>
  <c r="M4543" i="1"/>
  <c r="V4544" i="1"/>
  <c r="S4545" i="1"/>
  <c r="AB4545" i="1" s="1"/>
  <c r="AB4546" i="1"/>
  <c r="P4550" i="1"/>
  <c r="AB4550" i="1" s="1"/>
  <c r="M4551" i="1"/>
  <c r="AB4551" i="1" s="1"/>
  <c r="V4552" i="1"/>
  <c r="AB4552" i="1" s="1"/>
  <c r="S4553" i="1"/>
  <c r="AB4553" i="1" s="1"/>
  <c r="P4558" i="1"/>
  <c r="AB4558" i="1" s="1"/>
  <c r="M4559" i="1"/>
  <c r="AB4559" i="1" s="1"/>
  <c r="V4560" i="1"/>
  <c r="S4561" i="1"/>
  <c r="P4566" i="1"/>
  <c r="AB4566" i="1" s="1"/>
  <c r="M4567" i="1"/>
  <c r="AB4567" i="1" s="1"/>
  <c r="V4568" i="1"/>
  <c r="S4569" i="1"/>
  <c r="AB4569" i="1" s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7" i="1"/>
  <c r="AB4599" i="1"/>
  <c r="AB4604" i="1"/>
  <c r="AB4606" i="1"/>
  <c r="AB4613" i="1"/>
  <c r="AB4615" i="1"/>
  <c r="AB4620" i="1"/>
  <c r="AB4622" i="1"/>
  <c r="AB4629" i="1"/>
  <c r="AB4631" i="1"/>
  <c r="AB4636" i="1"/>
  <c r="AB4638" i="1"/>
  <c r="AB4645" i="1"/>
  <c r="AB4647" i="1"/>
  <c r="AB4652" i="1"/>
  <c r="AB4671" i="1"/>
  <c r="Z4653" i="1"/>
  <c r="AB4653" i="1" s="1"/>
  <c r="AB4655" i="1"/>
  <c r="M4656" i="1"/>
  <c r="AB4656" i="1" s="1"/>
  <c r="S4658" i="1"/>
  <c r="AB4658" i="1" s="1"/>
  <c r="P4663" i="1"/>
  <c r="V4665" i="1"/>
  <c r="AB4665" i="1" s="1"/>
  <c r="P4671" i="1"/>
  <c r="V4673" i="1"/>
  <c r="AB4676" i="1"/>
  <c r="AB4682" i="1"/>
  <c r="AB4684" i="1"/>
  <c r="AB4689" i="1"/>
  <c r="AB4691" i="1"/>
  <c r="AB4698" i="1"/>
  <c r="AB4700" i="1"/>
  <c r="AB4705" i="1"/>
  <c r="AB4707" i="1"/>
  <c r="AB4714" i="1"/>
  <c r="AB4716" i="1"/>
  <c r="AB4723" i="1"/>
  <c r="AB4727" i="1"/>
  <c r="AB4733" i="1"/>
  <c r="AB4659" i="1"/>
  <c r="AB4666" i="1"/>
  <c r="AB4674" i="1"/>
  <c r="AB4675" i="1"/>
  <c r="AB4678" i="1"/>
  <c r="AB4680" i="1"/>
  <c r="AB4685" i="1"/>
  <c r="AB4694" i="1"/>
  <c r="AB4696" i="1"/>
  <c r="AB4701" i="1"/>
  <c r="AB4703" i="1"/>
  <c r="AB4710" i="1"/>
  <c r="AB4712" i="1"/>
  <c r="AB4717" i="1"/>
  <c r="AB4719" i="1"/>
  <c r="AB4722" i="1"/>
  <c r="AB4726" i="1"/>
  <c r="P4655" i="1"/>
  <c r="V4657" i="1"/>
  <c r="AB4657" i="1" s="1"/>
  <c r="Z4661" i="1"/>
  <c r="AB4661" i="1" s="1"/>
  <c r="AB4663" i="1"/>
  <c r="M4664" i="1"/>
  <c r="AB4664" i="1" s="1"/>
  <c r="P4667" i="1"/>
  <c r="AB4667" i="1" s="1"/>
  <c r="V4669" i="1"/>
  <c r="AB4669" i="1" s="1"/>
  <c r="P4675" i="1"/>
  <c r="AB4681" i="1"/>
  <c r="AB4683" i="1"/>
  <c r="AB4692" i="1"/>
  <c r="AB4697" i="1"/>
  <c r="AB4699" i="1"/>
  <c r="AB4708" i="1"/>
  <c r="AB4713" i="1"/>
  <c r="AB4715" i="1"/>
  <c r="AB4760" i="1"/>
  <c r="AB4783" i="1"/>
  <c r="P4731" i="1"/>
  <c r="V4733" i="1"/>
  <c r="M4740" i="1"/>
  <c r="AB4740" i="1" s="1"/>
  <c r="M4782" i="1"/>
  <c r="AB4790" i="1"/>
  <c r="AB4802" i="1"/>
  <c r="AB4811" i="1"/>
  <c r="Z4745" i="1"/>
  <c r="AB4745" i="1" s="1"/>
  <c r="AB4747" i="1"/>
  <c r="Z4749" i="1"/>
  <c r="AB4751" i="1"/>
  <c r="Z4753" i="1"/>
  <c r="AB4753" i="1" s="1"/>
  <c r="AB4755" i="1"/>
  <c r="Z4757" i="1"/>
  <c r="AB4759" i="1"/>
  <c r="Z4761" i="1"/>
  <c r="AB4761" i="1" s="1"/>
  <c r="AB4763" i="1"/>
  <c r="Z4765" i="1"/>
  <c r="AB4779" i="1"/>
  <c r="AB4782" i="1"/>
  <c r="AB4794" i="1"/>
  <c r="AB4799" i="1"/>
  <c r="AB4731" i="1"/>
  <c r="AB4739" i="1"/>
  <c r="AB4746" i="1"/>
  <c r="V4777" i="1"/>
  <c r="AB4778" i="1"/>
  <c r="S4778" i="1"/>
  <c r="P4779" i="1"/>
  <c r="S4784" i="1"/>
  <c r="AB4786" i="1"/>
  <c r="AB4809" i="1"/>
  <c r="V4729" i="1"/>
  <c r="AB4729" i="1" s="1"/>
  <c r="Z4733" i="1"/>
  <c r="AB4735" i="1"/>
  <c r="M4736" i="1"/>
  <c r="AB4736" i="1" s="1"/>
  <c r="V4737" i="1"/>
  <c r="AB4737" i="1" s="1"/>
  <c r="AB4738" i="1"/>
  <c r="S4738" i="1"/>
  <c r="P4739" i="1"/>
  <c r="V4741" i="1"/>
  <c r="AB4741" i="1" s="1"/>
  <c r="AB4742" i="1"/>
  <c r="S4742" i="1"/>
  <c r="P4743" i="1"/>
  <c r="AB4743" i="1" s="1"/>
  <c r="M4748" i="1"/>
  <c r="AB4748" i="1" s="1"/>
  <c r="AB4749" i="1"/>
  <c r="M4752" i="1"/>
  <c r="AB4752" i="1" s="1"/>
  <c r="M4756" i="1"/>
  <c r="AB4756" i="1" s="1"/>
  <c r="AB4757" i="1"/>
  <c r="M4760" i="1"/>
  <c r="AB4765" i="1"/>
  <c r="AB4769" i="1"/>
  <c r="AB4773" i="1"/>
  <c r="AB4777" i="1"/>
  <c r="AB4781" i="1"/>
  <c r="AB4815" i="1"/>
  <c r="AB4804" i="1"/>
  <c r="P4784" i="1"/>
  <c r="AB4784" i="1" s="1"/>
  <c r="V4786" i="1"/>
  <c r="Z4790" i="1"/>
  <c r="M4793" i="1"/>
  <c r="AB4793" i="1" s="1"/>
  <c r="S4795" i="1"/>
  <c r="AB4795" i="1" s="1"/>
  <c r="P4800" i="1"/>
  <c r="V4802" i="1"/>
  <c r="Z4806" i="1"/>
  <c r="AB4808" i="1"/>
  <c r="M4809" i="1"/>
  <c r="S4811" i="1"/>
  <c r="M4813" i="1"/>
  <c r="AB4813" i="1" s="1"/>
  <c r="V4814" i="1"/>
  <c r="AB4814" i="1" s="1"/>
  <c r="S4815" i="1"/>
  <c r="AB4820" i="1"/>
  <c r="AB4828" i="1"/>
  <c r="AB4836" i="1"/>
  <c r="AB4838" i="1"/>
  <c r="AB4840" i="1"/>
  <c r="AB4842" i="1"/>
  <c r="AB4844" i="1"/>
  <c r="AB4846" i="1"/>
  <c r="AB4848" i="1"/>
  <c r="AB4851" i="1"/>
  <c r="AB4852" i="1"/>
  <c r="M4781" i="1"/>
  <c r="S4783" i="1"/>
  <c r="P4788" i="1"/>
  <c r="AB4788" i="1" s="1"/>
  <c r="V4790" i="1"/>
  <c r="Z4794" i="1"/>
  <c r="AB4796" i="1"/>
  <c r="M4797" i="1"/>
  <c r="AB4797" i="1" s="1"/>
  <c r="S4799" i="1"/>
  <c r="P4804" i="1"/>
  <c r="V4806" i="1"/>
  <c r="AB4806" i="1" s="1"/>
  <c r="Z4810" i="1"/>
  <c r="AB4812" i="1"/>
  <c r="P4816" i="1"/>
  <c r="AB4816" i="1" s="1"/>
  <c r="M4817" i="1"/>
  <c r="AB4817" i="1" s="1"/>
  <c r="Z4818" i="1"/>
  <c r="S4819" i="1"/>
  <c r="P4820" i="1"/>
  <c r="M4821" i="1"/>
  <c r="AB4821" i="1" s="1"/>
  <c r="Z4822" i="1"/>
  <c r="P4824" i="1"/>
  <c r="AB4824" i="1" s="1"/>
  <c r="Z4826" i="1"/>
  <c r="Z4830" i="1"/>
  <c r="P4832" i="1"/>
  <c r="AB4832" i="1" s="1"/>
  <c r="Z4834" i="1"/>
  <c r="AB4862" i="1"/>
  <c r="Z4782" i="1"/>
  <c r="M4785" i="1"/>
  <c r="AB4785" i="1" s="1"/>
  <c r="S4787" i="1"/>
  <c r="AB4787" i="1" s="1"/>
  <c r="P4792" i="1"/>
  <c r="AB4792" i="1" s="1"/>
  <c r="V4794" i="1"/>
  <c r="Z4798" i="1"/>
  <c r="AB4798" i="1" s="1"/>
  <c r="AB4800" i="1"/>
  <c r="M4801" i="1"/>
  <c r="AB4801" i="1" s="1"/>
  <c r="S4803" i="1"/>
  <c r="AB4803" i="1" s="1"/>
  <c r="P4808" i="1"/>
  <c r="V4810" i="1"/>
  <c r="AB4810" i="1" s="1"/>
  <c r="V4818" i="1"/>
  <c r="AB4818" i="1" s="1"/>
  <c r="AB4819" i="1"/>
  <c r="V4822" i="1"/>
  <c r="AB4822" i="1" s="1"/>
  <c r="AB4823" i="1"/>
  <c r="V4826" i="1"/>
  <c r="AB4826" i="1" s="1"/>
  <c r="AB4827" i="1"/>
  <c r="V4830" i="1"/>
  <c r="AB4830" i="1" s="1"/>
  <c r="AB4831" i="1"/>
  <c r="V4834" i="1"/>
  <c r="AB4834" i="1" s="1"/>
  <c r="AB4835" i="1"/>
  <c r="AB4837" i="1"/>
  <c r="AB4839" i="1"/>
  <c r="AB4841" i="1"/>
  <c r="AB4843" i="1"/>
  <c r="AB4845" i="1"/>
  <c r="AB4847" i="1"/>
  <c r="AB4849" i="1"/>
  <c r="AB4866" i="1"/>
  <c r="P4853" i="1"/>
  <c r="V4855" i="1"/>
  <c r="AB4855" i="1" s="1"/>
  <c r="Z4859" i="1"/>
  <c r="AB4859" i="1" s="1"/>
  <c r="M4862" i="1"/>
  <c r="S4864" i="1"/>
  <c r="AB4864" i="1" s="1"/>
  <c r="AB4865" i="1"/>
  <c r="Z4867" i="1"/>
  <c r="AB4867" i="1" s="1"/>
  <c r="AB4869" i="1"/>
  <c r="AB4876" i="1"/>
  <c r="AB4878" i="1"/>
  <c r="AB4883" i="1"/>
  <c r="AB4885" i="1"/>
  <c r="AB4892" i="1"/>
  <c r="AB4894" i="1"/>
  <c r="AB4899" i="1"/>
  <c r="AB4901" i="1"/>
  <c r="AB4908" i="1"/>
  <c r="AB4910" i="1"/>
  <c r="V4859" i="1"/>
  <c r="AB4923" i="1"/>
  <c r="AB4853" i="1"/>
  <c r="AB4860" i="1"/>
  <c r="AB4861" i="1"/>
  <c r="AB4868" i="1"/>
  <c r="AB4870" i="1"/>
  <c r="AB4877" i="1"/>
  <c r="AB4884" i="1"/>
  <c r="AB4886" i="1"/>
  <c r="AB4893" i="1"/>
  <c r="AB4900" i="1"/>
  <c r="AB4902" i="1"/>
  <c r="AB4909" i="1"/>
  <c r="AB4915" i="1"/>
  <c r="AB4857" i="1"/>
  <c r="AB4871" i="1"/>
  <c r="AB4873" i="1"/>
  <c r="AB4880" i="1"/>
  <c r="AB4882" i="1"/>
  <c r="AB4887" i="1"/>
  <c r="AB4889" i="1"/>
  <c r="AB4896" i="1"/>
  <c r="AB4898" i="1"/>
  <c r="AB4903" i="1"/>
  <c r="AB4905" i="1"/>
  <c r="AB4912" i="1"/>
  <c r="AB4914" i="1"/>
  <c r="V4916" i="1"/>
  <c r="AB4916" i="1" s="1"/>
  <c r="Z4920" i="1"/>
  <c r="M4923" i="1"/>
  <c r="S4925" i="1"/>
  <c r="AB4925" i="1" s="1"/>
  <c r="AB4926" i="1"/>
  <c r="AB4929" i="1"/>
  <c r="AB4931" i="1"/>
  <c r="AB4933" i="1"/>
  <c r="AB4935" i="1"/>
  <c r="AB4940" i="1"/>
  <c r="AB4942" i="1"/>
  <c r="AB4949" i="1"/>
  <c r="AB4951" i="1"/>
  <c r="P4918" i="1"/>
  <c r="V4920" i="1"/>
  <c r="AB4920" i="1" s="1"/>
  <c r="AB4959" i="1"/>
  <c r="AB4921" i="1"/>
  <c r="AB4922" i="1"/>
  <c r="AB4930" i="1"/>
  <c r="AB4934" i="1"/>
  <c r="AB4941" i="1"/>
  <c r="AB4943" i="1"/>
  <c r="AB4950" i="1"/>
  <c r="AB4953" i="1"/>
  <c r="AB4918" i="1"/>
  <c r="AB4927" i="1"/>
  <c r="AB4937" i="1"/>
  <c r="AB4939" i="1"/>
  <c r="AB4944" i="1"/>
  <c r="AB4946" i="1"/>
  <c r="AB4952" i="1"/>
  <c r="AB4954" i="1"/>
  <c r="AB4968" i="1"/>
  <c r="AB4970" i="1"/>
  <c r="AB4972" i="1"/>
  <c r="AB4975" i="1"/>
  <c r="AB4982" i="1"/>
  <c r="S4956" i="1"/>
  <c r="AB4956" i="1" s="1"/>
  <c r="Z4959" i="1"/>
  <c r="AB4974" i="1"/>
  <c r="AB4976" i="1"/>
  <c r="AB4979" i="1"/>
  <c r="AB4981" i="1"/>
  <c r="AB4988" i="1"/>
  <c r="AB4990" i="1"/>
  <c r="AB4992" i="1"/>
  <c r="AB4995" i="1"/>
  <c r="AB4997" i="1"/>
  <c r="AB5000" i="1"/>
  <c r="P4957" i="1"/>
  <c r="AB4957" i="1" s="1"/>
  <c r="V4959" i="1"/>
  <c r="AB4962" i="1"/>
  <c r="Z4964" i="1"/>
  <c r="AB4964" i="1" s="1"/>
  <c r="AB4966" i="1"/>
  <c r="AB4969" i="1"/>
  <c r="AB4973" i="1"/>
  <c r="AB4978" i="1"/>
  <c r="AB4985" i="1"/>
  <c r="AB4961" i="1"/>
  <c r="AB49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<sst xmlns="http://schemas.openxmlformats.org/spreadsheetml/2006/main" count="33" uniqueCount="20">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</sst>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feira%202023/1.%20Janeiro/VERS&#195;O%20DIGITAL/13.2%20PCF_em_EXCEL%20JAN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01/2023</v>
          </cell>
          <cell r="J12">
            <v>168.59039999999999</v>
          </cell>
          <cell r="L12">
            <v>191.18</v>
          </cell>
          <cell r="M12">
            <v>26.04</v>
          </cell>
          <cell r="O12">
            <v>1.2</v>
          </cell>
          <cell r="R12">
            <v>284.39999999999998</v>
          </cell>
          <cell r="S12">
            <v>5.21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01/2023</v>
          </cell>
          <cell r="J13">
            <v>8.007200000000001</v>
          </cell>
          <cell r="L13">
            <v>191.18</v>
          </cell>
          <cell r="M13">
            <v>0</v>
          </cell>
          <cell r="O13">
            <v>1.2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01/2023</v>
          </cell>
          <cell r="J14">
            <v>128.40559999999999</v>
          </cell>
          <cell r="L14">
            <v>191.18</v>
          </cell>
          <cell r="M14">
            <v>29.23</v>
          </cell>
          <cell r="O14">
            <v>1.2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CORDEIRO</v>
          </cell>
          <cell r="F15" t="str">
            <v>2 - Outros Profissionais da Saúde</v>
          </cell>
          <cell r="G15" t="str">
            <v>5151-10</v>
          </cell>
          <cell r="H15" t="str">
            <v>01/2023</v>
          </cell>
          <cell r="J15">
            <v>124.992</v>
          </cell>
          <cell r="L15">
            <v>191.18</v>
          </cell>
          <cell r="M15">
            <v>26.04</v>
          </cell>
          <cell r="O15">
            <v>1.2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ADRIANO DA SILVA VILELA</v>
          </cell>
          <cell r="F16" t="str">
            <v>3 - Administrativo</v>
          </cell>
          <cell r="G16" t="str">
            <v>5174-10</v>
          </cell>
          <cell r="H16" t="str">
            <v>01/2023</v>
          </cell>
          <cell r="J16">
            <v>109.36799999999999</v>
          </cell>
          <cell r="L16">
            <v>191.02</v>
          </cell>
          <cell r="M16">
            <v>0</v>
          </cell>
          <cell r="O16">
            <v>1.2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ALEXANDRE DE LIMA LUDERS</v>
          </cell>
          <cell r="F17" t="str">
            <v>3 - Administrativo</v>
          </cell>
          <cell r="G17" t="str">
            <v>4141-05</v>
          </cell>
          <cell r="H17" t="str">
            <v>01/2023</v>
          </cell>
          <cell r="J17">
            <v>2.2248000000000001</v>
          </cell>
          <cell r="L17">
            <v>191.08</v>
          </cell>
          <cell r="M17">
            <v>0</v>
          </cell>
          <cell r="O17">
            <v>1.2</v>
          </cell>
          <cell r="S17">
            <v>0</v>
          </cell>
          <cell r="U17">
            <v>0</v>
          </cell>
        </row>
        <row r="18">
          <cell r="C18" t="str">
            <v>UPAE GARANHUNS</v>
          </cell>
          <cell r="E18" t="str">
            <v>ALINE BATISTA ALVES DA SILVA</v>
          </cell>
          <cell r="F18" t="str">
            <v>2 - Outros Profissionais da Saúde</v>
          </cell>
          <cell r="G18" t="str">
            <v>3222-05</v>
          </cell>
          <cell r="H18" t="str">
            <v>01/2023</v>
          </cell>
          <cell r="J18">
            <v>130.19999999999999</v>
          </cell>
          <cell r="L18">
            <v>191.08</v>
          </cell>
          <cell r="M18">
            <v>26.04</v>
          </cell>
          <cell r="O18">
            <v>1.2</v>
          </cell>
          <cell r="R18">
            <v>284.39999999999998</v>
          </cell>
          <cell r="S18">
            <v>78.12</v>
          </cell>
          <cell r="U18">
            <v>69.41</v>
          </cell>
          <cell r="X18" t="str">
            <v>AUXÍLIO CRECHE</v>
          </cell>
        </row>
        <row r="19">
          <cell r="C19" t="str">
            <v>UPAE GARANHUNS</v>
          </cell>
          <cell r="E19" t="str">
            <v>ALYNE MARIA DE OLIVEIRA VASCONCELOS MENDES</v>
          </cell>
          <cell r="F19" t="str">
            <v>2 - Outros Profissionais da Saúde</v>
          </cell>
          <cell r="G19" t="str">
            <v>2238-10</v>
          </cell>
          <cell r="H19" t="str">
            <v>01/2023</v>
          </cell>
          <cell r="J19">
            <v>196.30160000000001</v>
          </cell>
          <cell r="L19">
            <v>191.08</v>
          </cell>
          <cell r="M19">
            <v>43.87</v>
          </cell>
          <cell r="O19">
            <v>1.2</v>
          </cell>
          <cell r="S19">
            <v>0</v>
          </cell>
          <cell r="U19">
            <v>69.81</v>
          </cell>
          <cell r="X19" t="str">
            <v>AUXÍLIO CRECHE</v>
          </cell>
        </row>
        <row r="20">
          <cell r="C20" t="str">
            <v>UPAE GARANHUNS</v>
          </cell>
          <cell r="E20" t="str">
            <v>AMANDA DE MELO BERNARDO</v>
          </cell>
          <cell r="F20" t="str">
            <v>3 - Administrativo</v>
          </cell>
          <cell r="G20" t="str">
            <v>4110-10</v>
          </cell>
          <cell r="H20" t="str">
            <v>01/2023</v>
          </cell>
          <cell r="J20">
            <v>112.22</v>
          </cell>
          <cell r="L20">
            <v>191.08</v>
          </cell>
          <cell r="M20">
            <v>26.04</v>
          </cell>
          <cell r="O20">
            <v>1.2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CLAUDIA CORREIA MELO</v>
          </cell>
          <cell r="F21" t="str">
            <v>2 - Outros Profissionais da Saúde</v>
          </cell>
          <cell r="G21" t="str">
            <v>3222-05</v>
          </cell>
          <cell r="H21" t="str">
            <v>01/2023</v>
          </cell>
          <cell r="J21">
            <v>135.40799999999999</v>
          </cell>
          <cell r="L21">
            <v>191.08</v>
          </cell>
          <cell r="M21">
            <v>26.04</v>
          </cell>
          <cell r="O21">
            <v>1.2</v>
          </cell>
          <cell r="S21">
            <v>0</v>
          </cell>
          <cell r="U21">
            <v>0</v>
          </cell>
        </row>
        <row r="22">
          <cell r="C22" t="str">
            <v>UPAE GARANHUNS</v>
          </cell>
          <cell r="E22" t="str">
            <v>ANA CLEA FRANCA DOS SANTOS</v>
          </cell>
          <cell r="F22" t="str">
            <v>3 - Administrativo</v>
          </cell>
          <cell r="G22" t="str">
            <v>4110-10</v>
          </cell>
          <cell r="H22" t="str">
            <v>01/2023</v>
          </cell>
          <cell r="J22">
            <v>104.03360000000001</v>
          </cell>
          <cell r="L22">
            <v>191.08</v>
          </cell>
          <cell r="M22">
            <v>26.04</v>
          </cell>
          <cell r="O22">
            <v>1.2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ANA CRISTINA FELIX DA SILVA</v>
          </cell>
          <cell r="F23" t="str">
            <v>2 - Outros Profissionais da Saúde</v>
          </cell>
          <cell r="G23" t="str">
            <v>3222-05</v>
          </cell>
          <cell r="H23" t="str">
            <v>01/2023</v>
          </cell>
          <cell r="J23">
            <v>140.43520000000001</v>
          </cell>
          <cell r="L23">
            <v>191.08</v>
          </cell>
          <cell r="M23">
            <v>26.04</v>
          </cell>
          <cell r="O23">
            <v>1.2</v>
          </cell>
          <cell r="R23">
            <v>284.39999999999998</v>
          </cell>
          <cell r="S23">
            <v>57.6</v>
          </cell>
          <cell r="U23">
            <v>0</v>
          </cell>
        </row>
        <row r="24">
          <cell r="C24" t="str">
            <v>UPAE GARANHUNS</v>
          </cell>
          <cell r="E24" t="str">
            <v>ANA PAULA LEAL SOBRINHO</v>
          </cell>
          <cell r="F24" t="str">
            <v>2 - Outros Profissionais da Saúde</v>
          </cell>
          <cell r="G24" t="str">
            <v>3222-05</v>
          </cell>
          <cell r="H24" t="str">
            <v>01/2023</v>
          </cell>
          <cell r="J24">
            <v>140.61600000000001</v>
          </cell>
          <cell r="L24">
            <v>191.08</v>
          </cell>
          <cell r="M24">
            <v>26.04</v>
          </cell>
          <cell r="O24">
            <v>1.2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ANDERSON DA SILVA ALVES</v>
          </cell>
          <cell r="F25" t="str">
            <v>3 - Administrativo</v>
          </cell>
          <cell r="G25" t="str">
            <v>4110-10</v>
          </cell>
          <cell r="H25" t="str">
            <v>01/2023</v>
          </cell>
          <cell r="J25">
            <v>0</v>
          </cell>
          <cell r="K25">
            <v>10.75</v>
          </cell>
          <cell r="L25">
            <v>191.08</v>
          </cell>
          <cell r="M25">
            <v>0</v>
          </cell>
          <cell r="O25">
            <v>1.2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 t="str">
            <v>01/2023</v>
          </cell>
          <cell r="J26">
            <v>446.84960000000001</v>
          </cell>
          <cell r="L26">
            <v>191.08</v>
          </cell>
          <cell r="M26">
            <v>89.15</v>
          </cell>
          <cell r="O26">
            <v>1.2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 FERREIRA DOS SANTOS</v>
          </cell>
          <cell r="F27" t="str">
            <v>3 - Administrativo</v>
          </cell>
          <cell r="G27" t="str">
            <v>5134-30</v>
          </cell>
          <cell r="H27" t="str">
            <v>01/2023</v>
          </cell>
          <cell r="J27">
            <v>109.36799999999999</v>
          </cell>
          <cell r="L27">
            <v>191.08</v>
          </cell>
          <cell r="M27">
            <v>26.04</v>
          </cell>
          <cell r="O27">
            <v>1.2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ANDREZA MARQUES DE SOUZA</v>
          </cell>
          <cell r="F28" t="str">
            <v>3 - Administrativo</v>
          </cell>
          <cell r="G28" t="str">
            <v>4110-10</v>
          </cell>
          <cell r="H28" t="str">
            <v>01/2023</v>
          </cell>
          <cell r="J28">
            <v>104.16</v>
          </cell>
          <cell r="L28">
            <v>191.08</v>
          </cell>
          <cell r="M28">
            <v>26.04</v>
          </cell>
          <cell r="O28">
            <v>1.2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ANNY MIKAELLY DE GOES PINTO</v>
          </cell>
          <cell r="F29" t="str">
            <v>3 - Administrativo</v>
          </cell>
          <cell r="G29" t="str">
            <v>4110-10</v>
          </cell>
          <cell r="H29" t="str">
            <v>01/2023</v>
          </cell>
          <cell r="J29">
            <v>109.36799999999999</v>
          </cell>
          <cell r="L29">
            <v>191.08</v>
          </cell>
          <cell r="M29">
            <v>26.04</v>
          </cell>
          <cell r="O29">
            <v>1.2</v>
          </cell>
          <cell r="R29">
            <v>308</v>
          </cell>
          <cell r="S29">
            <v>78.12</v>
          </cell>
          <cell r="U29">
            <v>0</v>
          </cell>
        </row>
        <row r="30">
          <cell r="C30" t="str">
            <v>UPAE GARANHUNS</v>
          </cell>
          <cell r="E30" t="str">
            <v>ANTONIO PEREIRA FILHO</v>
          </cell>
          <cell r="F30" t="str">
            <v>3 - Administrativo</v>
          </cell>
          <cell r="G30" t="str">
            <v>5174-10</v>
          </cell>
          <cell r="H30" t="str">
            <v>01/2023</v>
          </cell>
          <cell r="J30">
            <v>104.16</v>
          </cell>
          <cell r="L30">
            <v>191.08</v>
          </cell>
          <cell r="M30">
            <v>26.04</v>
          </cell>
          <cell r="O30">
            <v>1.2</v>
          </cell>
          <cell r="R30">
            <v>284.39999999999998</v>
          </cell>
          <cell r="S30">
            <v>72.91</v>
          </cell>
          <cell r="U30">
            <v>0</v>
          </cell>
        </row>
        <row r="31">
          <cell r="C31" t="str">
            <v>UPAE GARANHUNS</v>
          </cell>
          <cell r="E31" t="str">
            <v>ANTONIO SOARES DE LIMA</v>
          </cell>
          <cell r="F31" t="str">
            <v>3 - Administrativo</v>
          </cell>
          <cell r="G31" t="str">
            <v>5174-10</v>
          </cell>
          <cell r="H31" t="str">
            <v>01/2023</v>
          </cell>
          <cell r="J31">
            <v>146.6336</v>
          </cell>
          <cell r="L31">
            <v>191.08</v>
          </cell>
          <cell r="M31">
            <v>26.04</v>
          </cell>
          <cell r="O31">
            <v>1.2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ARLINDO PEREIRA DA SILVA</v>
          </cell>
          <cell r="F32" t="str">
            <v>2 - Outros Profissionais da Saúde</v>
          </cell>
          <cell r="G32" t="str">
            <v>3222-05</v>
          </cell>
          <cell r="H32" t="str">
            <v>01/2023</v>
          </cell>
          <cell r="J32">
            <v>127.83280000000001</v>
          </cell>
          <cell r="L32">
            <v>191.08</v>
          </cell>
          <cell r="M32">
            <v>26.04</v>
          </cell>
          <cell r="O32">
            <v>1.2</v>
          </cell>
          <cell r="R32">
            <v>352</v>
          </cell>
          <cell r="S32">
            <v>78.12</v>
          </cell>
          <cell r="U32">
            <v>0</v>
          </cell>
        </row>
        <row r="33">
          <cell r="C33" t="str">
            <v>UPAE GARANHUNS</v>
          </cell>
          <cell r="E33" t="str">
            <v>BEATRIZ DE SOUZA NASCIMENTO</v>
          </cell>
          <cell r="F33" t="str">
            <v>3 - Administrativo</v>
          </cell>
          <cell r="G33" t="str">
            <v>4110-10</v>
          </cell>
          <cell r="H33" t="str">
            <v>01/2023</v>
          </cell>
          <cell r="J33">
            <v>104.16</v>
          </cell>
          <cell r="L33">
            <v>191.08</v>
          </cell>
          <cell r="M33">
            <v>26.04</v>
          </cell>
          <cell r="O33">
            <v>1.2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BEATRIZ GONCALO ORSINE</v>
          </cell>
          <cell r="F34" t="str">
            <v>3 - Administrativo</v>
          </cell>
          <cell r="G34" t="str">
            <v>4110-10</v>
          </cell>
          <cell r="H34" t="str">
            <v>01/2023</v>
          </cell>
          <cell r="J34">
            <v>103.76560000000001</v>
          </cell>
          <cell r="L34">
            <v>191.08</v>
          </cell>
          <cell r="M34">
            <v>26.04</v>
          </cell>
          <cell r="O34">
            <v>1.2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BRENO HENRIQUES DE SOUZA FARIAS</v>
          </cell>
          <cell r="F35" t="str">
            <v>2 - Outros Profissionais da Saúde</v>
          </cell>
          <cell r="G35" t="str">
            <v>3241-15</v>
          </cell>
          <cell r="H35" t="str">
            <v>01/2023</v>
          </cell>
          <cell r="J35">
            <v>254.4008</v>
          </cell>
          <cell r="L35">
            <v>191.08</v>
          </cell>
          <cell r="M35">
            <v>16.27</v>
          </cell>
          <cell r="O35">
            <v>1.2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CAMILA BARROS DE MORAES</v>
          </cell>
          <cell r="F36" t="str">
            <v>2 - Outros Profissionais da Saúde</v>
          </cell>
          <cell r="G36" t="str">
            <v>2235-05</v>
          </cell>
          <cell r="H36" t="str">
            <v>01/2023</v>
          </cell>
          <cell r="J36">
            <v>308.32080000000002</v>
          </cell>
          <cell r="L36">
            <v>191.08</v>
          </cell>
          <cell r="M36">
            <v>3.3</v>
          </cell>
          <cell r="O36">
            <v>1.2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CARLA RODRIGUES FERREIRA SOARES</v>
          </cell>
          <cell r="F37" t="str">
            <v>2 - Outros Profissionais da Saúde</v>
          </cell>
          <cell r="G37" t="str">
            <v>2235-05</v>
          </cell>
          <cell r="H37" t="str">
            <v>01/2023</v>
          </cell>
          <cell r="J37">
            <v>46.985600000000012</v>
          </cell>
          <cell r="L37">
            <v>191.08</v>
          </cell>
          <cell r="M37">
            <v>0</v>
          </cell>
          <cell r="O37">
            <v>1.2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CARMEM DAIANE GOES DE MACEDO</v>
          </cell>
          <cell r="F38" t="str">
            <v>3 - Administrativo</v>
          </cell>
          <cell r="G38" t="str">
            <v>4110-10</v>
          </cell>
          <cell r="H38" t="str">
            <v>01/2023</v>
          </cell>
          <cell r="J38">
            <v>189.0256</v>
          </cell>
          <cell r="L38">
            <v>191.08</v>
          </cell>
          <cell r="M38">
            <v>39.01</v>
          </cell>
          <cell r="O38">
            <v>1.2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CAROLINE FERREIRA TRAVASSOS SILVA</v>
          </cell>
          <cell r="F39" t="str">
            <v>3 - Administrativo</v>
          </cell>
          <cell r="G39" t="str">
            <v>4110-10</v>
          </cell>
          <cell r="H39" t="str">
            <v>01/2023</v>
          </cell>
          <cell r="J39">
            <v>0</v>
          </cell>
          <cell r="L39">
            <v>191.08</v>
          </cell>
          <cell r="M39">
            <v>0</v>
          </cell>
          <cell r="O39">
            <v>1.2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CATIANA SALES DE MELO</v>
          </cell>
          <cell r="F40" t="str">
            <v>2 - Outros Profissionais da Saúde</v>
          </cell>
          <cell r="G40" t="str">
            <v>3241-15</v>
          </cell>
          <cell r="H40" t="str">
            <v>01/2023</v>
          </cell>
          <cell r="J40">
            <v>253.97200000000001</v>
          </cell>
          <cell r="L40">
            <v>191.08</v>
          </cell>
          <cell r="M40">
            <v>13.56</v>
          </cell>
          <cell r="O40">
            <v>1.2</v>
          </cell>
          <cell r="R40">
            <v>140</v>
          </cell>
          <cell r="S40">
            <v>66.47</v>
          </cell>
          <cell r="U40">
            <v>0</v>
          </cell>
        </row>
        <row r="41">
          <cell r="C41" t="str">
            <v>UPAE GARANHUNS</v>
          </cell>
          <cell r="E41" t="str">
            <v>CINTYA DOS SANTOS SILVA</v>
          </cell>
          <cell r="F41" t="str">
            <v>3 - Administrativo</v>
          </cell>
          <cell r="G41" t="str">
            <v>4110-10</v>
          </cell>
          <cell r="H41" t="str">
            <v>01/2023</v>
          </cell>
          <cell r="J41">
            <v>134.53039999999999</v>
          </cell>
          <cell r="L41">
            <v>191.08</v>
          </cell>
          <cell r="M41">
            <v>32.03</v>
          </cell>
          <cell r="O41">
            <v>1.2</v>
          </cell>
          <cell r="S41">
            <v>0</v>
          </cell>
          <cell r="U41">
            <v>77.569999999999993</v>
          </cell>
          <cell r="X41" t="str">
            <v>AUXÍLIO CRECHE</v>
          </cell>
        </row>
        <row r="42">
          <cell r="C42" t="str">
            <v>UPAE GARANHUNS</v>
          </cell>
          <cell r="E42" t="str">
            <v>CLAUDIO CESAR NUNES CASSIANO</v>
          </cell>
          <cell r="F42" t="str">
            <v>3 - Administrativo</v>
          </cell>
          <cell r="G42" t="str">
            <v>4110-10</v>
          </cell>
          <cell r="H42" t="str">
            <v>01/2023</v>
          </cell>
          <cell r="J42">
            <v>103.9552</v>
          </cell>
          <cell r="L42">
            <v>191.08</v>
          </cell>
          <cell r="M42">
            <v>26.04</v>
          </cell>
          <cell r="O42">
            <v>1.2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CREUZA MARQUES CESARIO</v>
          </cell>
          <cell r="F43" t="str">
            <v>2 - Outros Profissionais da Saúde</v>
          </cell>
          <cell r="G43" t="str">
            <v>3222-05</v>
          </cell>
          <cell r="H43" t="str">
            <v>01/2023</v>
          </cell>
          <cell r="J43">
            <v>130.19999999999999</v>
          </cell>
          <cell r="L43">
            <v>191.08</v>
          </cell>
          <cell r="M43">
            <v>26.04</v>
          </cell>
          <cell r="O43">
            <v>1.2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DANIEL DA SILVA TAVARES</v>
          </cell>
          <cell r="F44" t="str">
            <v>3 - Administrativo</v>
          </cell>
          <cell r="G44" t="str">
            <v>5174-10</v>
          </cell>
          <cell r="H44" t="str">
            <v>01/2023</v>
          </cell>
          <cell r="J44">
            <v>109.36799999999999</v>
          </cell>
          <cell r="L44">
            <v>191.08</v>
          </cell>
          <cell r="M44">
            <v>0</v>
          </cell>
          <cell r="O44">
            <v>1.2</v>
          </cell>
          <cell r="R44">
            <v>284.39999999999998</v>
          </cell>
          <cell r="S44">
            <v>57.6</v>
          </cell>
          <cell r="U44">
            <v>0</v>
          </cell>
        </row>
        <row r="45">
          <cell r="C45" t="str">
            <v>UPAE GARANHUNS</v>
          </cell>
          <cell r="E45" t="str">
            <v>DANIELLY GUEIROS BRAGA</v>
          </cell>
          <cell r="F45" t="str">
            <v>2 - Outros Profissionais da Saúde</v>
          </cell>
          <cell r="G45" t="str">
            <v>2236-05</v>
          </cell>
          <cell r="H45" t="str">
            <v>01/2023</v>
          </cell>
          <cell r="J45">
            <v>221.65039999999999</v>
          </cell>
          <cell r="L45">
            <v>191.08</v>
          </cell>
          <cell r="M45">
            <v>2.75</v>
          </cell>
          <cell r="O45">
            <v>1.2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DAVI VILAR DOS SANTOS</v>
          </cell>
          <cell r="F46" t="str">
            <v>3 - Administrativo</v>
          </cell>
          <cell r="G46" t="str">
            <v>4110-10</v>
          </cell>
          <cell r="H46" t="str">
            <v>01/2023</v>
          </cell>
          <cell r="J46">
            <v>103.1264</v>
          </cell>
          <cell r="L46">
            <v>191.08</v>
          </cell>
          <cell r="M46">
            <v>0</v>
          </cell>
          <cell r="O46">
            <v>1.2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DAVILA DE SOUZA SANTOS SOARES</v>
          </cell>
          <cell r="F47" t="str">
            <v>3 - Administrativo</v>
          </cell>
          <cell r="G47" t="str">
            <v>4110-10</v>
          </cell>
          <cell r="H47" t="str">
            <v>01/2023</v>
          </cell>
          <cell r="J47">
            <v>0</v>
          </cell>
          <cell r="K47">
            <v>20.72</v>
          </cell>
          <cell r="L47">
            <v>191.08</v>
          </cell>
          <cell r="M47">
            <v>0</v>
          </cell>
          <cell r="O47">
            <v>1.2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DAYSE MARIA MENDONCA DA SILVA VIANA</v>
          </cell>
          <cell r="F48" t="str">
            <v>2 - Outros Profissionais da Saúde</v>
          </cell>
          <cell r="G48" t="str">
            <v>2236-05</v>
          </cell>
          <cell r="H48" t="str">
            <v>01/2023</v>
          </cell>
          <cell r="J48">
            <v>222.90479999999999</v>
          </cell>
          <cell r="L48">
            <v>191.08</v>
          </cell>
          <cell r="M48">
            <v>2.75</v>
          </cell>
          <cell r="O48">
            <v>1.2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EDILEUSA MUNIZ BARRETO INACIO DE SOUZA</v>
          </cell>
          <cell r="F49" t="str">
            <v>2 - Outros Profissionais da Saúde</v>
          </cell>
          <cell r="G49" t="str">
            <v>2515-10</v>
          </cell>
          <cell r="H49" t="str">
            <v>01/2023</v>
          </cell>
          <cell r="J49">
            <v>143.292</v>
          </cell>
          <cell r="L49">
            <v>191.08</v>
          </cell>
          <cell r="M49">
            <v>24.61</v>
          </cell>
          <cell r="O49">
            <v>1.2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EDILMA DOMINGOS DAS NEVES SOUZA RICARDO GOMES</v>
          </cell>
          <cell r="F50" t="str">
            <v>2 - Outros Profissionais da Saúde</v>
          </cell>
          <cell r="G50" t="str">
            <v>3222-05</v>
          </cell>
          <cell r="H50" t="str">
            <v>01/2023</v>
          </cell>
          <cell r="J50">
            <v>167.50319999999999</v>
          </cell>
          <cell r="L50">
            <v>191.08</v>
          </cell>
          <cell r="M50">
            <v>26.04</v>
          </cell>
          <cell r="O50">
            <v>1.2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EDINALDO JOSE DE ALBUQUERQUE JUNIOR</v>
          </cell>
          <cell r="F51" t="str">
            <v>3 - Administrativo</v>
          </cell>
          <cell r="G51" t="str">
            <v>5174-10</v>
          </cell>
          <cell r="H51" t="str">
            <v>01/2023</v>
          </cell>
          <cell r="J51">
            <v>109.36799999999999</v>
          </cell>
          <cell r="L51">
            <v>191.08</v>
          </cell>
          <cell r="M51">
            <v>0</v>
          </cell>
          <cell r="O51">
            <v>1.2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EDJANCLEIDE DA COSTA SERPA</v>
          </cell>
          <cell r="F52" t="str">
            <v>3 - Administrativo</v>
          </cell>
          <cell r="G52" t="str">
            <v>4110-10</v>
          </cell>
          <cell r="H52" t="str">
            <v>01/2023</v>
          </cell>
          <cell r="J52">
            <v>104.16</v>
          </cell>
          <cell r="L52">
            <v>191.08</v>
          </cell>
          <cell r="M52">
            <v>26.04</v>
          </cell>
          <cell r="O52">
            <v>1.2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EDVALDO XAVIER DE LIMA</v>
          </cell>
          <cell r="F53" t="str">
            <v>3 - Administrativo</v>
          </cell>
          <cell r="G53" t="str">
            <v>9511-05</v>
          </cell>
          <cell r="H53" t="str">
            <v>01/2023</v>
          </cell>
          <cell r="J53">
            <v>0</v>
          </cell>
          <cell r="K53">
            <v>5372.8899999999994</v>
          </cell>
          <cell r="L53">
            <v>191.08</v>
          </cell>
          <cell r="M53">
            <v>0</v>
          </cell>
          <cell r="O53">
            <v>1.2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ELIEL LOPES DA SILVA</v>
          </cell>
          <cell r="F54" t="str">
            <v>2 - Outros Profissionais da Saúde</v>
          </cell>
          <cell r="G54" t="str">
            <v>3222-05</v>
          </cell>
          <cell r="H54" t="str">
            <v>01/2023</v>
          </cell>
          <cell r="J54">
            <v>16.665600000000001</v>
          </cell>
          <cell r="L54">
            <v>191.08</v>
          </cell>
          <cell r="M54">
            <v>0</v>
          </cell>
          <cell r="O54">
            <v>1.2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ERICKA CHAVES MENDES</v>
          </cell>
          <cell r="F55" t="str">
            <v>2 - Outros Profissionais da Saúde</v>
          </cell>
          <cell r="G55" t="str">
            <v>3222-05</v>
          </cell>
          <cell r="H55" t="str">
            <v>01/2023</v>
          </cell>
          <cell r="J55">
            <v>124.992</v>
          </cell>
          <cell r="L55">
            <v>191.08</v>
          </cell>
          <cell r="M55">
            <v>26.04</v>
          </cell>
          <cell r="O55">
            <v>1.2</v>
          </cell>
          <cell r="R55">
            <v>284.39999999999998</v>
          </cell>
          <cell r="S55">
            <v>78.12</v>
          </cell>
          <cell r="U55">
            <v>0</v>
          </cell>
        </row>
        <row r="56">
          <cell r="C56" t="str">
            <v>UPAE GARANHUNS</v>
          </cell>
          <cell r="E56" t="str">
            <v>ERIVALDO DE NORONHA SILVA</v>
          </cell>
          <cell r="F56" t="str">
            <v>2 - Outros Profissionais da Saúde</v>
          </cell>
          <cell r="G56" t="str">
            <v>5151-10</v>
          </cell>
          <cell r="H56" t="str">
            <v>01/2023</v>
          </cell>
          <cell r="J56">
            <v>124.992</v>
          </cell>
          <cell r="L56">
            <v>191.08</v>
          </cell>
          <cell r="M56">
            <v>26.04</v>
          </cell>
          <cell r="O56">
            <v>1.2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EVALDO OLIVEIRA PINA</v>
          </cell>
          <cell r="F57" t="str">
            <v>2 - Outros Profissionais da Saúde</v>
          </cell>
          <cell r="G57" t="str">
            <v>3241-15</v>
          </cell>
          <cell r="H57" t="str">
            <v>01/2023</v>
          </cell>
          <cell r="J57">
            <v>281.00639999999999</v>
          </cell>
          <cell r="L57">
            <v>191.08</v>
          </cell>
          <cell r="M57">
            <v>10.85</v>
          </cell>
          <cell r="O57">
            <v>1.2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FRANCISCA GOMES DA SILVA</v>
          </cell>
          <cell r="F58" t="str">
            <v>2 - Outros Profissionais da Saúde</v>
          </cell>
          <cell r="G58" t="str">
            <v>3222-05</v>
          </cell>
          <cell r="H58" t="str">
            <v>01/2023</v>
          </cell>
          <cell r="J58">
            <v>149.8424</v>
          </cell>
          <cell r="L58">
            <v>191.08</v>
          </cell>
          <cell r="M58">
            <v>26.04</v>
          </cell>
          <cell r="O58">
            <v>1.2</v>
          </cell>
          <cell r="S58">
            <v>0</v>
          </cell>
          <cell r="U58">
            <v>67.099999999999994</v>
          </cell>
          <cell r="X58" t="str">
            <v>AUXÍLIO CRECHE</v>
          </cell>
        </row>
        <row r="59">
          <cell r="C59" t="str">
            <v>UPAE GARANHUNS</v>
          </cell>
          <cell r="E59" t="str">
            <v>GILVANIA LIMA DA SILVA</v>
          </cell>
          <cell r="F59" t="str">
            <v>3 - Administrativo</v>
          </cell>
          <cell r="G59" t="str">
            <v>4110-10</v>
          </cell>
          <cell r="H59" t="str">
            <v>01/2023</v>
          </cell>
          <cell r="J59">
            <v>108.44</v>
          </cell>
          <cell r="L59">
            <v>191.08</v>
          </cell>
          <cell r="M59">
            <v>26.04</v>
          </cell>
          <cell r="O59">
            <v>1.2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GIZELI DE MENEZES ALVES</v>
          </cell>
          <cell r="F60" t="str">
            <v>3 - Administrativo</v>
          </cell>
          <cell r="G60" t="str">
            <v>4110-10</v>
          </cell>
          <cell r="H60" t="str">
            <v>01/2023</v>
          </cell>
          <cell r="J60">
            <v>134.53039999999999</v>
          </cell>
          <cell r="L60">
            <v>191.08</v>
          </cell>
          <cell r="M60">
            <v>32.03</v>
          </cell>
          <cell r="O60">
            <v>1.2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GUSTAVO CALDAS LOUREIRO AMORIM</v>
          </cell>
          <cell r="F61" t="str">
            <v>3 - Administrativo</v>
          </cell>
          <cell r="G61" t="str">
            <v>1231-05</v>
          </cell>
          <cell r="H61" t="str">
            <v>01/2023</v>
          </cell>
          <cell r="J61">
            <v>1429.356</v>
          </cell>
          <cell r="L61">
            <v>191.08</v>
          </cell>
          <cell r="M61">
            <v>30</v>
          </cell>
          <cell r="O61">
            <v>1.2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IARA CORDEIRO DA SILVA</v>
          </cell>
          <cell r="F62" t="str">
            <v>2 - Outros Profissionais da Saúde</v>
          </cell>
          <cell r="G62" t="str">
            <v>3222-05</v>
          </cell>
          <cell r="H62" t="str">
            <v>01/2023</v>
          </cell>
          <cell r="J62">
            <v>135.40799999999999</v>
          </cell>
          <cell r="L62">
            <v>191.08</v>
          </cell>
          <cell r="M62">
            <v>26.04</v>
          </cell>
          <cell r="O62">
            <v>1.2</v>
          </cell>
          <cell r="R62">
            <v>284.39999999999998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IDINEIDE CHAVES GUIMARAES</v>
          </cell>
          <cell r="F63" t="str">
            <v>2 - Outros Profissionais da Saúde</v>
          </cell>
          <cell r="G63" t="str">
            <v>3222-05</v>
          </cell>
          <cell r="H63" t="str">
            <v>01/2023</v>
          </cell>
          <cell r="J63">
            <v>130.03200000000001</v>
          </cell>
          <cell r="L63">
            <v>191.08</v>
          </cell>
          <cell r="M63">
            <v>26.04</v>
          </cell>
          <cell r="O63">
            <v>1.2</v>
          </cell>
          <cell r="R63">
            <v>284.39999999999998</v>
          </cell>
          <cell r="S63">
            <v>78.12</v>
          </cell>
          <cell r="U63">
            <v>0</v>
          </cell>
        </row>
        <row r="64">
          <cell r="C64" t="str">
            <v>UPAE GARANHUNS</v>
          </cell>
          <cell r="E64" t="str">
            <v>ILKA RENATA GOMES DOS SANTOS SILVA</v>
          </cell>
          <cell r="F64" t="str">
            <v>3 - Administrativo</v>
          </cell>
          <cell r="G64" t="str">
            <v>1422-05</v>
          </cell>
          <cell r="H64" t="str">
            <v>01/2023</v>
          </cell>
          <cell r="J64">
            <v>176.46639999999999</v>
          </cell>
          <cell r="L64">
            <v>191.08</v>
          </cell>
          <cell r="M64">
            <v>0</v>
          </cell>
          <cell r="O64">
            <v>1.2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INDIAMARA VIANA DE OLIVEIRA</v>
          </cell>
          <cell r="F65" t="str">
            <v>3 - Administrativo</v>
          </cell>
          <cell r="G65" t="str">
            <v>5134-30</v>
          </cell>
          <cell r="H65" t="str">
            <v>01/2023</v>
          </cell>
          <cell r="J65">
            <v>104.16</v>
          </cell>
          <cell r="L65">
            <v>191.08</v>
          </cell>
          <cell r="M65">
            <v>26.04</v>
          </cell>
          <cell r="O65">
            <v>1.2</v>
          </cell>
          <cell r="S65">
            <v>0</v>
          </cell>
          <cell r="U65">
            <v>72.400000000000006</v>
          </cell>
          <cell r="X65" t="str">
            <v>AUXÍLIO CRECHE</v>
          </cell>
        </row>
        <row r="66">
          <cell r="C66" t="str">
            <v>UPAE GARANHUNS</v>
          </cell>
          <cell r="E66" t="str">
            <v>INGRID LEAL METODIO</v>
          </cell>
          <cell r="F66" t="str">
            <v>2 - Outros Profissionais da Saúde</v>
          </cell>
          <cell r="G66" t="str">
            <v>2515-10</v>
          </cell>
          <cell r="H66" t="str">
            <v>01/2023</v>
          </cell>
          <cell r="J66">
            <v>202.95920000000001</v>
          </cell>
          <cell r="L66">
            <v>191.08</v>
          </cell>
          <cell r="M66">
            <v>2.77</v>
          </cell>
          <cell r="O66">
            <v>1.2</v>
          </cell>
          <cell r="S66">
            <v>0</v>
          </cell>
          <cell r="U66">
            <v>77.569999999999993</v>
          </cell>
          <cell r="X66" t="str">
            <v>AUXÍLIO CRECHE</v>
          </cell>
        </row>
        <row r="67">
          <cell r="C67" t="str">
            <v>UPAE GARANHUNS</v>
          </cell>
          <cell r="E67" t="str">
            <v>INGRYD ROGERIO DA SILVA FERREIRA</v>
          </cell>
          <cell r="F67" t="str">
            <v>2 - Outros Profissionais da Saúde</v>
          </cell>
          <cell r="G67" t="str">
            <v>3222-05</v>
          </cell>
          <cell r="H67" t="str">
            <v>01/2023</v>
          </cell>
          <cell r="J67">
            <v>130.19999999999999</v>
          </cell>
          <cell r="L67">
            <v>191.08</v>
          </cell>
          <cell r="M67">
            <v>26.04</v>
          </cell>
          <cell r="O67">
            <v>1.2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IRIS FERNANDA VIEIRA ELIAS</v>
          </cell>
          <cell r="F68" t="str">
            <v>3 - Administrativo</v>
          </cell>
          <cell r="G68" t="str">
            <v>4110-10</v>
          </cell>
          <cell r="H68" t="str">
            <v>01/2023</v>
          </cell>
          <cell r="J68">
            <v>3.1008</v>
          </cell>
          <cell r="L68">
            <v>191.08</v>
          </cell>
          <cell r="M68">
            <v>0</v>
          </cell>
          <cell r="O68">
            <v>1.2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JACQUELINE KELLY ALMEIDA DA SILVA</v>
          </cell>
          <cell r="F69" t="str">
            <v>3 - Administrativo</v>
          </cell>
          <cell r="G69" t="str">
            <v>4110-10</v>
          </cell>
          <cell r="H69" t="str">
            <v>01/2023</v>
          </cell>
          <cell r="J69">
            <v>104.16</v>
          </cell>
          <cell r="L69">
            <v>191.08</v>
          </cell>
          <cell r="M69">
            <v>26.04</v>
          </cell>
          <cell r="O69">
            <v>1.2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JADSON DAVID LEITE SANTOS</v>
          </cell>
          <cell r="F70" t="str">
            <v>3 - Administrativo</v>
          </cell>
          <cell r="G70" t="str">
            <v>4110-10</v>
          </cell>
          <cell r="H70" t="str">
            <v>01/2023</v>
          </cell>
          <cell r="J70">
            <v>104.0256</v>
          </cell>
          <cell r="L70">
            <v>191.08</v>
          </cell>
          <cell r="M70">
            <v>26.04</v>
          </cell>
          <cell r="O70">
            <v>1.2</v>
          </cell>
          <cell r="R70">
            <v>284.39999999999998</v>
          </cell>
          <cell r="S70">
            <v>78.12</v>
          </cell>
          <cell r="U70">
            <v>0</v>
          </cell>
        </row>
        <row r="71">
          <cell r="C71" t="str">
            <v>UPAE GARANHUNS</v>
          </cell>
          <cell r="E71" t="str">
            <v>JANAILSON BARBOSA DA SILVA</v>
          </cell>
          <cell r="F71" t="str">
            <v>3 - Administrativo</v>
          </cell>
          <cell r="G71" t="str">
            <v>5142-25</v>
          </cell>
          <cell r="H71" t="str">
            <v>01/2023</v>
          </cell>
          <cell r="J71">
            <v>124.7928</v>
          </cell>
          <cell r="L71">
            <v>191.08</v>
          </cell>
          <cell r="M71">
            <v>26.04</v>
          </cell>
          <cell r="O71">
            <v>1.2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JANICLEIDE ROSA DA SILVA</v>
          </cell>
          <cell r="F72" t="str">
            <v>2 - Outros Profissionais da Saúde</v>
          </cell>
          <cell r="G72" t="str">
            <v>3222-05</v>
          </cell>
          <cell r="H72" t="str">
            <v>01/2023</v>
          </cell>
          <cell r="J72">
            <v>112.3976</v>
          </cell>
          <cell r="L72">
            <v>191.08</v>
          </cell>
          <cell r="M72">
            <v>26.04</v>
          </cell>
          <cell r="O72">
            <v>1.2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JEANETTE GOMES DE LIMA SILVA</v>
          </cell>
          <cell r="F73" t="str">
            <v>2 - Outros Profissionais da Saúde</v>
          </cell>
          <cell r="G73" t="str">
            <v>3222-05</v>
          </cell>
          <cell r="H73" t="str">
            <v>01/2023</v>
          </cell>
          <cell r="J73">
            <v>130.19999999999999</v>
          </cell>
          <cell r="L73">
            <v>191.08</v>
          </cell>
          <cell r="M73">
            <v>26.04</v>
          </cell>
          <cell r="O73">
            <v>1.2</v>
          </cell>
          <cell r="R73">
            <v>308</v>
          </cell>
          <cell r="S73">
            <v>78.12</v>
          </cell>
          <cell r="U73">
            <v>0</v>
          </cell>
        </row>
        <row r="74">
          <cell r="C74" t="str">
            <v>UPAE GARANHUNS</v>
          </cell>
          <cell r="E74" t="str">
            <v>JEFFERSON RODRIGO FERREIRA FERRO</v>
          </cell>
          <cell r="F74" t="str">
            <v>3 - Administrativo</v>
          </cell>
          <cell r="G74" t="str">
            <v>1421-15</v>
          </cell>
          <cell r="H74" t="str">
            <v>01/2023</v>
          </cell>
          <cell r="J74">
            <v>338.85759999999999</v>
          </cell>
          <cell r="L74">
            <v>191.08</v>
          </cell>
          <cell r="M74">
            <v>73.010000000000005</v>
          </cell>
          <cell r="O74">
            <v>1.2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JERUSA DE CASSIA BRAGA ARRUDA</v>
          </cell>
          <cell r="F75" t="str">
            <v>2 - Outros Profissionais da Saúde</v>
          </cell>
          <cell r="G75" t="str">
            <v>2235-05</v>
          </cell>
          <cell r="H75" t="str">
            <v>01/2023</v>
          </cell>
          <cell r="J75">
            <v>273.06079999999997</v>
          </cell>
          <cell r="K75">
            <v>0</v>
          </cell>
          <cell r="L75">
            <v>191.08</v>
          </cell>
          <cell r="M75">
            <v>3.06</v>
          </cell>
          <cell r="O75">
            <v>1.2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JOANA GOMES RODRIGUES</v>
          </cell>
          <cell r="F76" t="str">
            <v>2 - Outros Profissionais da Saúde</v>
          </cell>
          <cell r="G76" t="str">
            <v>2237-05</v>
          </cell>
          <cell r="H76" t="str">
            <v>01/2023</v>
          </cell>
          <cell r="J76">
            <v>1.7984</v>
          </cell>
          <cell r="L76">
            <v>191.08</v>
          </cell>
          <cell r="M76">
            <v>0</v>
          </cell>
          <cell r="O76">
            <v>1.2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JOAO PAULO DA SILVA PORTELA</v>
          </cell>
          <cell r="F77" t="str">
            <v>3 - Administrativo</v>
          </cell>
          <cell r="G77" t="str">
            <v>9511-05</v>
          </cell>
          <cell r="H77" t="str">
            <v>01/2023</v>
          </cell>
          <cell r="J77">
            <v>160.0984</v>
          </cell>
          <cell r="L77">
            <v>191.08</v>
          </cell>
          <cell r="M77">
            <v>30.83</v>
          </cell>
          <cell r="O77">
            <v>1.2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JOELMA FERREIRA MONTEIRO</v>
          </cell>
          <cell r="F78" t="str">
            <v>3 - Administrativo</v>
          </cell>
          <cell r="G78" t="str">
            <v>1421-05</v>
          </cell>
          <cell r="H78" t="str">
            <v>01/2023</v>
          </cell>
          <cell r="J78">
            <v>974.56240000000003</v>
          </cell>
          <cell r="L78">
            <v>191.08</v>
          </cell>
          <cell r="M78">
            <v>30</v>
          </cell>
          <cell r="O78">
            <v>1.2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JONAS MONTEIRO DE ARAUJO</v>
          </cell>
          <cell r="F79" t="str">
            <v>2 - Outros Profissionais da Saúde</v>
          </cell>
          <cell r="G79" t="str">
            <v>5211-30</v>
          </cell>
          <cell r="H79" t="str">
            <v>01/2023</v>
          </cell>
          <cell r="J79">
            <v>109.36799999999999</v>
          </cell>
          <cell r="L79">
            <v>191.08</v>
          </cell>
          <cell r="M79">
            <v>26.04</v>
          </cell>
          <cell r="O79">
            <v>1.2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JONNY VITOR DINIZ</v>
          </cell>
          <cell r="F80" t="str">
            <v>3 - Administrativo</v>
          </cell>
          <cell r="G80" t="str">
            <v>1312-05</v>
          </cell>
          <cell r="H80" t="str">
            <v>01/2023</v>
          </cell>
          <cell r="J80">
            <v>830.71199999999999</v>
          </cell>
          <cell r="L80">
            <v>191.08</v>
          </cell>
          <cell r="M80">
            <v>30</v>
          </cell>
          <cell r="O80">
            <v>1.2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JOSE ALEXSANDRO DA SILVA PEREIRA</v>
          </cell>
          <cell r="F81" t="str">
            <v>3 - Administrativo</v>
          </cell>
          <cell r="G81" t="str">
            <v>7241-10</v>
          </cell>
          <cell r="H81" t="str">
            <v>01/2023</v>
          </cell>
          <cell r="J81">
            <v>171.13120000000001</v>
          </cell>
          <cell r="L81">
            <v>191.08</v>
          </cell>
          <cell r="M81">
            <v>30.83</v>
          </cell>
          <cell r="O81">
            <v>1.2</v>
          </cell>
          <cell r="R81">
            <v>284.39999999999998</v>
          </cell>
          <cell r="S81">
            <v>92.48</v>
          </cell>
          <cell r="U81">
            <v>0</v>
          </cell>
        </row>
        <row r="82">
          <cell r="C82" t="str">
            <v>UPAE GARANHUNS</v>
          </cell>
          <cell r="E82" t="str">
            <v>JOSE ANTONIO VIEIRA BELO JUNIOR</v>
          </cell>
          <cell r="F82" t="str">
            <v>3 - Administrativo</v>
          </cell>
          <cell r="G82" t="str">
            <v>4110-10</v>
          </cell>
          <cell r="H82" t="str">
            <v>01/2023</v>
          </cell>
          <cell r="J82">
            <v>116.52079999999999</v>
          </cell>
          <cell r="L82">
            <v>191.08</v>
          </cell>
          <cell r="M82">
            <v>29.23</v>
          </cell>
          <cell r="O82">
            <v>1.2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JOSE DOUGLAS DA SILVA CAVALCANTE</v>
          </cell>
          <cell r="F83" t="str">
            <v>3 - Administrativo</v>
          </cell>
          <cell r="G83" t="str">
            <v>4110-10</v>
          </cell>
          <cell r="H83" t="str">
            <v>01/2023</v>
          </cell>
          <cell r="J83">
            <v>12.4594</v>
          </cell>
          <cell r="L83">
            <v>191.08</v>
          </cell>
          <cell r="M83">
            <v>0</v>
          </cell>
          <cell r="O83">
            <v>1.2</v>
          </cell>
          <cell r="R83">
            <v>284.39999999999998</v>
          </cell>
          <cell r="S83">
            <v>37.6</v>
          </cell>
          <cell r="U83">
            <v>0</v>
          </cell>
        </row>
        <row r="84">
          <cell r="C84" t="str">
            <v>UPAE GARANHUNS</v>
          </cell>
          <cell r="E84" t="str">
            <v>JOSE NILTON DOS SANTOS</v>
          </cell>
          <cell r="F84" t="str">
            <v>2 - Outros Profissionais da Saúde</v>
          </cell>
          <cell r="G84" t="str">
            <v>3222-05</v>
          </cell>
          <cell r="H84" t="str">
            <v>01/2023</v>
          </cell>
          <cell r="J84">
            <v>140.61600000000001</v>
          </cell>
          <cell r="L84">
            <v>191.08</v>
          </cell>
          <cell r="M84">
            <v>26.04</v>
          </cell>
          <cell r="O84">
            <v>1.2</v>
          </cell>
          <cell r="R84">
            <v>352</v>
          </cell>
          <cell r="S84">
            <v>78.12</v>
          </cell>
          <cell r="U84">
            <v>0</v>
          </cell>
        </row>
        <row r="85">
          <cell r="C85" t="str">
            <v>UPAE GARANHUNS</v>
          </cell>
          <cell r="E85" t="str">
            <v>JOSINA VIANA DE NORONHA TEIXEIRA</v>
          </cell>
          <cell r="F85" t="str">
            <v>2 - Outros Profissionais da Saúde</v>
          </cell>
          <cell r="G85" t="str">
            <v>3222-05</v>
          </cell>
          <cell r="H85" t="str">
            <v>01/2023</v>
          </cell>
          <cell r="J85">
            <v>152.31120000000001</v>
          </cell>
          <cell r="L85">
            <v>191.08</v>
          </cell>
          <cell r="M85">
            <v>26.04</v>
          </cell>
          <cell r="O85">
            <v>1.2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JOSUE VANDERSON DE SOUZA SILVA</v>
          </cell>
          <cell r="F86" t="str">
            <v>3 - Administrativo</v>
          </cell>
          <cell r="G86" t="str">
            <v>4110-10</v>
          </cell>
          <cell r="H86" t="str">
            <v>01/2023</v>
          </cell>
          <cell r="J86">
            <v>12.369</v>
          </cell>
          <cell r="L86">
            <v>191.08</v>
          </cell>
          <cell r="M86">
            <v>0</v>
          </cell>
          <cell r="O86">
            <v>1.2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KAMILA ANDRADE FERREIRA</v>
          </cell>
          <cell r="F87" t="str">
            <v>3 - Administrativo</v>
          </cell>
          <cell r="G87" t="str">
            <v>4110-10</v>
          </cell>
          <cell r="H87" t="str">
            <v>01/2023</v>
          </cell>
          <cell r="J87">
            <v>105.904</v>
          </cell>
          <cell r="L87">
            <v>191.08</v>
          </cell>
          <cell r="M87">
            <v>26.04</v>
          </cell>
          <cell r="O87">
            <v>1.2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KELLY JULIANA FERREIRA GOMES</v>
          </cell>
          <cell r="F88" t="str">
            <v>2 - Outros Profissionais da Saúde</v>
          </cell>
          <cell r="G88" t="str">
            <v>2235-05</v>
          </cell>
          <cell r="H88" t="str">
            <v>01/2023</v>
          </cell>
          <cell r="J88">
            <v>322.96080000000001</v>
          </cell>
          <cell r="L88">
            <v>191.08</v>
          </cell>
          <cell r="M88">
            <v>3.3</v>
          </cell>
          <cell r="O88">
            <v>1.2</v>
          </cell>
          <cell r="S88">
            <v>0</v>
          </cell>
          <cell r="U88">
            <v>110.51</v>
          </cell>
          <cell r="X88" t="str">
            <v>AUXÍLIO CRECHE</v>
          </cell>
        </row>
        <row r="89">
          <cell r="C89" t="str">
            <v>UPAE GARANHUNS</v>
          </cell>
          <cell r="E89" t="str">
            <v>KLECIA FABRICIA DIAS SILVA</v>
          </cell>
          <cell r="F89" t="str">
            <v>2 - Outros Profissionais da Saúde</v>
          </cell>
          <cell r="G89" t="str">
            <v>3222-05</v>
          </cell>
          <cell r="H89" t="str">
            <v>01/2023</v>
          </cell>
          <cell r="J89">
            <v>123.55200000000001</v>
          </cell>
          <cell r="L89">
            <v>191.08</v>
          </cell>
          <cell r="M89">
            <v>0</v>
          </cell>
          <cell r="O89">
            <v>1.2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LAILA GABRIELA BRASIL MARQUES</v>
          </cell>
          <cell r="F90" t="str">
            <v>2 - Outros Profissionais da Saúde</v>
          </cell>
          <cell r="G90" t="str">
            <v>2237-10</v>
          </cell>
          <cell r="H90" t="str">
            <v>01/2023</v>
          </cell>
          <cell r="J90">
            <v>324.88319999999999</v>
          </cell>
          <cell r="L90">
            <v>191.08</v>
          </cell>
          <cell r="M90">
            <v>0</v>
          </cell>
          <cell r="O90">
            <v>1.2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LEIDMARA BEZERRA DE MELO</v>
          </cell>
          <cell r="F91" t="str">
            <v>2 - Outros Profissionais da Saúde</v>
          </cell>
          <cell r="G91" t="str">
            <v>2235-05</v>
          </cell>
          <cell r="H91" t="str">
            <v>01/2023</v>
          </cell>
          <cell r="J91">
            <v>252.5256</v>
          </cell>
          <cell r="L91">
            <v>191.08</v>
          </cell>
          <cell r="M91">
            <v>2.81</v>
          </cell>
          <cell r="O91">
            <v>1.2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LIGIA DEBORA FERREIRA</v>
          </cell>
          <cell r="F92" t="str">
            <v>2 - Outros Profissionais da Saúde</v>
          </cell>
          <cell r="G92" t="str">
            <v>3222-05</v>
          </cell>
          <cell r="H92" t="str">
            <v>01/2023</v>
          </cell>
          <cell r="J92">
            <v>134.01920000000001</v>
          </cell>
          <cell r="L92">
            <v>191.08</v>
          </cell>
          <cell r="M92">
            <v>26.04</v>
          </cell>
          <cell r="O92">
            <v>1.2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LILLYAN KELLEN BASTO FERRO</v>
          </cell>
          <cell r="F93" t="str">
            <v>2 - Outros Profissionais da Saúde</v>
          </cell>
          <cell r="G93" t="str">
            <v>5211-30</v>
          </cell>
          <cell r="H93" t="str">
            <v>01/2023</v>
          </cell>
          <cell r="J93">
            <v>109.23520000000001</v>
          </cell>
          <cell r="L93">
            <v>191.08</v>
          </cell>
          <cell r="M93">
            <v>26.04</v>
          </cell>
          <cell r="O93">
            <v>1.2</v>
          </cell>
          <cell r="R93">
            <v>308</v>
          </cell>
          <cell r="S93">
            <v>78.12</v>
          </cell>
          <cell r="U93">
            <v>0</v>
          </cell>
        </row>
        <row r="94">
          <cell r="C94" t="str">
            <v>UPAE GARANHUNS</v>
          </cell>
          <cell r="E94" t="str">
            <v>LUANA MARIA DE OLIVEIRA</v>
          </cell>
          <cell r="F94" t="str">
            <v>3 - Administrativo</v>
          </cell>
          <cell r="G94" t="str">
            <v>4110-10</v>
          </cell>
          <cell r="H94" t="str">
            <v>01/2023</v>
          </cell>
          <cell r="J94">
            <v>0</v>
          </cell>
          <cell r="L94">
            <v>191.08</v>
          </cell>
          <cell r="M94">
            <v>0</v>
          </cell>
          <cell r="O94">
            <v>1.2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LUANE PEREIRA LOPES DA SILVA BARBOSA</v>
          </cell>
          <cell r="F95" t="str">
            <v>3 - Administrativo</v>
          </cell>
          <cell r="G95" t="str">
            <v>4110-10</v>
          </cell>
          <cell r="H95" t="str">
            <v>01/2023</v>
          </cell>
          <cell r="J95">
            <v>104.16</v>
          </cell>
          <cell r="L95">
            <v>191.08</v>
          </cell>
          <cell r="M95">
            <v>26.04</v>
          </cell>
          <cell r="O95">
            <v>1.2</v>
          </cell>
          <cell r="S95">
            <v>0</v>
          </cell>
          <cell r="U95">
            <v>77.569999999999993</v>
          </cell>
          <cell r="X95" t="str">
            <v>AUXÍLIO CRECHE</v>
          </cell>
        </row>
        <row r="96">
          <cell r="C96" t="str">
            <v>UPAE GARANHUNS</v>
          </cell>
          <cell r="E96" t="str">
            <v>LUCAS DOS SANTOS</v>
          </cell>
          <cell r="F96" t="str">
            <v>3 - Administrativo</v>
          </cell>
          <cell r="G96" t="str">
            <v>3172-10</v>
          </cell>
          <cell r="H96" t="str">
            <v>01/2023</v>
          </cell>
          <cell r="J96">
            <v>9.764800000000001</v>
          </cell>
          <cell r="L96">
            <v>191.08</v>
          </cell>
          <cell r="M96">
            <v>0</v>
          </cell>
          <cell r="O96">
            <v>1.2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LUCAS MONTEBELO DE ARAUJO</v>
          </cell>
          <cell r="F97" t="str">
            <v>3 - Administrativo</v>
          </cell>
          <cell r="G97" t="str">
            <v>3172-10</v>
          </cell>
          <cell r="H97" t="str">
            <v>01/2023</v>
          </cell>
          <cell r="J97">
            <v>166.58240000000001</v>
          </cell>
          <cell r="L97">
            <v>191.08</v>
          </cell>
          <cell r="M97">
            <v>0</v>
          </cell>
          <cell r="O97">
            <v>1.2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LUCAS VASCONCELOS DE MOURA</v>
          </cell>
          <cell r="F98" t="str">
            <v>3 - Administrativo</v>
          </cell>
          <cell r="G98" t="str">
            <v>4110-10</v>
          </cell>
          <cell r="H98" t="str">
            <v>01/2023</v>
          </cell>
          <cell r="J98">
            <v>116.9344</v>
          </cell>
          <cell r="L98">
            <v>191.08</v>
          </cell>
          <cell r="M98">
            <v>26.04</v>
          </cell>
          <cell r="O98">
            <v>1.2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LUCIANA BARBOSA DE MELO</v>
          </cell>
          <cell r="F99" t="str">
            <v>3 - Administrativo</v>
          </cell>
          <cell r="G99" t="str">
            <v>4110-10</v>
          </cell>
          <cell r="H99" t="str">
            <v>01/2023</v>
          </cell>
          <cell r="J99">
            <v>109.36799999999999</v>
          </cell>
          <cell r="L99">
            <v>191.08</v>
          </cell>
          <cell r="M99">
            <v>0</v>
          </cell>
          <cell r="O99">
            <v>1.2</v>
          </cell>
          <cell r="R99">
            <v>284.39999999999998</v>
          </cell>
          <cell r="S99">
            <v>78.12</v>
          </cell>
          <cell r="U99">
            <v>0</v>
          </cell>
        </row>
        <row r="100">
          <cell r="C100" t="str">
            <v>UPAE GARANHUNS</v>
          </cell>
          <cell r="E100" t="str">
            <v>LUCIANO CAMPOS DE LIMA JUNIOR</v>
          </cell>
          <cell r="F100" t="str">
            <v>3 - Administrativo</v>
          </cell>
          <cell r="G100" t="str">
            <v>4110-10</v>
          </cell>
          <cell r="H100" t="str">
            <v>01/2023</v>
          </cell>
          <cell r="J100">
            <v>140.452</v>
          </cell>
          <cell r="L100">
            <v>191.08</v>
          </cell>
          <cell r="M100">
            <v>0</v>
          </cell>
          <cell r="O100">
            <v>1.2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LUCIMARIO ALMEIDA DOS SANTOS</v>
          </cell>
          <cell r="F101" t="str">
            <v>3 - Administrativo</v>
          </cell>
          <cell r="G101" t="str">
            <v>5142-25</v>
          </cell>
          <cell r="H101" t="str">
            <v>01/2023</v>
          </cell>
          <cell r="J101">
            <v>129.84479999999999</v>
          </cell>
          <cell r="L101">
            <v>191.08</v>
          </cell>
          <cell r="M101">
            <v>26.04</v>
          </cell>
          <cell r="O101">
            <v>1.2</v>
          </cell>
          <cell r="R101">
            <v>284.39999999999998</v>
          </cell>
          <cell r="S101">
            <v>78.12</v>
          </cell>
          <cell r="U101">
            <v>0</v>
          </cell>
        </row>
        <row r="102">
          <cell r="C102" t="str">
            <v>UPAE GARANHUNS</v>
          </cell>
          <cell r="E102" t="str">
            <v>LUIZ CEZAR DA SILVA</v>
          </cell>
          <cell r="F102" t="str">
            <v>2 - Outros Profissionais da Saúde</v>
          </cell>
          <cell r="G102" t="str">
            <v>2235-05</v>
          </cell>
          <cell r="H102" t="str">
            <v>01/2023</v>
          </cell>
          <cell r="J102">
            <v>293.82560000000001</v>
          </cell>
          <cell r="L102">
            <v>191.08</v>
          </cell>
          <cell r="M102">
            <v>3.3</v>
          </cell>
          <cell r="O102">
            <v>1.2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MAGDA GRENES DE OLIVEIRA FERREIRA</v>
          </cell>
          <cell r="F103" t="str">
            <v>2 - Outros Profissionais da Saúde</v>
          </cell>
          <cell r="G103" t="str">
            <v>5211-30</v>
          </cell>
          <cell r="H103" t="str">
            <v>01/2023</v>
          </cell>
          <cell r="J103">
            <v>0.92879999999999996</v>
          </cell>
          <cell r="L103">
            <v>191.08</v>
          </cell>
          <cell r="M103">
            <v>0</v>
          </cell>
          <cell r="O103">
            <v>1.2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MARCIA FRANCISCA ARAUJO LOPES LINS</v>
          </cell>
          <cell r="F104" t="str">
            <v>3 - Administrativo</v>
          </cell>
          <cell r="G104" t="str">
            <v>1422-05</v>
          </cell>
          <cell r="H104" t="str">
            <v>01/2023</v>
          </cell>
          <cell r="J104">
            <v>334.56319999999999</v>
          </cell>
          <cell r="L104">
            <v>191.08</v>
          </cell>
          <cell r="M104">
            <v>63.02</v>
          </cell>
          <cell r="O104">
            <v>1.2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MARCIA KARYNE DE OLIVEIRA MONTEIRO</v>
          </cell>
          <cell r="F105" t="str">
            <v>2 - Outros Profissionais da Saúde</v>
          </cell>
          <cell r="G105" t="str">
            <v>2237-05</v>
          </cell>
          <cell r="H105" t="str">
            <v>01/2023</v>
          </cell>
          <cell r="J105">
            <v>112.45440000000001</v>
          </cell>
          <cell r="L105">
            <v>191.08</v>
          </cell>
          <cell r="M105">
            <v>26.04</v>
          </cell>
          <cell r="O105">
            <v>1.2</v>
          </cell>
          <cell r="S105">
            <v>0</v>
          </cell>
          <cell r="U105">
            <v>0</v>
          </cell>
        </row>
        <row r="106">
          <cell r="C106" t="str">
            <v>UPAE GARANHUNS</v>
          </cell>
          <cell r="E106" t="str">
            <v>MARCO ANTONIO FERREIRA</v>
          </cell>
          <cell r="F106" t="str">
            <v>3 - Administrativo</v>
          </cell>
          <cell r="G106" t="str">
            <v>5174-10</v>
          </cell>
          <cell r="H106" t="str">
            <v>01/2023</v>
          </cell>
          <cell r="J106">
            <v>103.76560000000001</v>
          </cell>
          <cell r="L106">
            <v>191.08</v>
          </cell>
          <cell r="M106">
            <v>26.04</v>
          </cell>
          <cell r="O106">
            <v>1.2</v>
          </cell>
          <cell r="R106">
            <v>284.39999999999998</v>
          </cell>
          <cell r="S106">
            <v>78.12</v>
          </cell>
          <cell r="U106">
            <v>0</v>
          </cell>
        </row>
        <row r="107">
          <cell r="C107" t="str">
            <v>UPAE GARANHUNS</v>
          </cell>
          <cell r="E107" t="str">
            <v>MARCO AURELIO TEIXEIRA LEAL JUNIOR</v>
          </cell>
          <cell r="F107" t="str">
            <v>3 - Administrativo</v>
          </cell>
          <cell r="G107" t="str">
            <v>3172-10</v>
          </cell>
          <cell r="H107" t="str">
            <v>01/2023</v>
          </cell>
          <cell r="J107">
            <v>163.24080000000001</v>
          </cell>
          <cell r="L107">
            <v>191.08</v>
          </cell>
          <cell r="M107">
            <v>40.81</v>
          </cell>
          <cell r="O107">
            <v>1.2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MARCOS DE ANDRADE</v>
          </cell>
          <cell r="F108" t="str">
            <v>2 - Outros Profissionais da Saúde</v>
          </cell>
          <cell r="G108" t="str">
            <v>5151-10</v>
          </cell>
          <cell r="H108" t="str">
            <v>01/2023</v>
          </cell>
          <cell r="J108">
            <v>0</v>
          </cell>
          <cell r="K108">
            <v>3.03</v>
          </cell>
          <cell r="L108">
            <v>191.08</v>
          </cell>
          <cell r="M108">
            <v>0</v>
          </cell>
          <cell r="O108">
            <v>1.2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MARCOS VINICIUS DOS SANTOS MELO</v>
          </cell>
          <cell r="F109" t="str">
            <v>3 - Administrativo</v>
          </cell>
          <cell r="G109" t="str">
            <v>4110-10</v>
          </cell>
          <cell r="H109" t="str">
            <v>01/2023</v>
          </cell>
          <cell r="J109">
            <v>104.16</v>
          </cell>
          <cell r="L109">
            <v>191.08</v>
          </cell>
          <cell r="M109">
            <v>26.04</v>
          </cell>
          <cell r="O109">
            <v>1.2</v>
          </cell>
          <cell r="R109">
            <v>284.39999999999998</v>
          </cell>
          <cell r="S109">
            <v>78.12</v>
          </cell>
          <cell r="U109">
            <v>0</v>
          </cell>
        </row>
        <row r="110">
          <cell r="C110" t="str">
            <v>UPAE GARANHUNS</v>
          </cell>
          <cell r="E110" t="str">
            <v>MARIA ALEXANDRA SOARES BEZERRA DE MELO</v>
          </cell>
          <cell r="F110" t="str">
            <v>3 - Administrativo</v>
          </cell>
          <cell r="G110" t="str">
            <v>4110-10</v>
          </cell>
          <cell r="H110" t="str">
            <v>01/2023</v>
          </cell>
          <cell r="J110">
            <v>90.012800000000013</v>
          </cell>
          <cell r="L110">
            <v>191.08</v>
          </cell>
          <cell r="M110">
            <v>26.04</v>
          </cell>
          <cell r="O110">
            <v>1.2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MARIA APARECIDA ALVES DA SILVA</v>
          </cell>
          <cell r="F111" t="str">
            <v>3 - Administrativo</v>
          </cell>
          <cell r="G111" t="str">
            <v>3516-05</v>
          </cell>
          <cell r="H111" t="str">
            <v>01/2023</v>
          </cell>
          <cell r="J111">
            <v>159.32</v>
          </cell>
          <cell r="L111">
            <v>191.08</v>
          </cell>
          <cell r="M111">
            <v>39.83</v>
          </cell>
          <cell r="O111">
            <v>1.2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MARIA EDUARDA FERREIRA DA SILVA</v>
          </cell>
          <cell r="F112" t="str">
            <v>3 - Administrativo</v>
          </cell>
          <cell r="G112" t="str">
            <v>4110-10</v>
          </cell>
          <cell r="H112" t="str">
            <v>01/2023</v>
          </cell>
          <cell r="J112">
            <v>13.02</v>
          </cell>
          <cell r="L112">
            <v>191.08</v>
          </cell>
          <cell r="M112">
            <v>0</v>
          </cell>
          <cell r="O112">
            <v>1.2</v>
          </cell>
          <cell r="S112">
            <v>39.06</v>
          </cell>
          <cell r="U112">
            <v>0</v>
          </cell>
        </row>
        <row r="113">
          <cell r="C113" t="str">
            <v>UPAE GARANHUNS</v>
          </cell>
          <cell r="E113" t="str">
            <v>MARIA ISABEL SEVERO</v>
          </cell>
          <cell r="F113" t="str">
            <v>2 - Outros Profissionais da Saúde</v>
          </cell>
          <cell r="G113" t="str">
            <v>3222-05</v>
          </cell>
          <cell r="H113" t="str">
            <v>01/2023</v>
          </cell>
          <cell r="J113">
            <v>135.1104</v>
          </cell>
          <cell r="L113">
            <v>191.08</v>
          </cell>
          <cell r="M113">
            <v>26.04</v>
          </cell>
          <cell r="O113">
            <v>1.2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MARIA OLIVIA PEREIRA VIANA</v>
          </cell>
          <cell r="F114" t="str">
            <v>2 - Outros Profissionais da Saúde</v>
          </cell>
          <cell r="G114" t="str">
            <v>3222-05</v>
          </cell>
          <cell r="H114" t="str">
            <v>01/2023</v>
          </cell>
          <cell r="J114">
            <v>145.82400000000001</v>
          </cell>
          <cell r="L114">
            <v>191.08</v>
          </cell>
          <cell r="M114">
            <v>26.04</v>
          </cell>
          <cell r="O114">
            <v>1.2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MARIA VALDILENE DE SOUZA SILVA</v>
          </cell>
          <cell r="F115" t="str">
            <v>2 - Outros Profissionais da Saúde</v>
          </cell>
          <cell r="G115" t="str">
            <v>3222-05</v>
          </cell>
          <cell r="H115" t="str">
            <v>01/2023</v>
          </cell>
          <cell r="J115">
            <v>105.988</v>
          </cell>
          <cell r="L115">
            <v>191.08</v>
          </cell>
          <cell r="M115">
            <v>26.04</v>
          </cell>
          <cell r="O115">
            <v>1.2</v>
          </cell>
          <cell r="R115">
            <v>284.39999999999998</v>
          </cell>
          <cell r="S115">
            <v>59.89</v>
          </cell>
          <cell r="U115">
            <v>0</v>
          </cell>
        </row>
        <row r="116">
          <cell r="C116" t="str">
            <v>UPAE GARANHUNS</v>
          </cell>
          <cell r="E116" t="str">
            <v>MARIANE BARBOSA RODRIGUES DA SILVA</v>
          </cell>
          <cell r="F116" t="str">
            <v>3 - Administrativo</v>
          </cell>
          <cell r="G116" t="str">
            <v>4110-10</v>
          </cell>
          <cell r="H116" t="str">
            <v>01/2023</v>
          </cell>
          <cell r="J116">
            <v>103.7184</v>
          </cell>
          <cell r="L116">
            <v>191.08</v>
          </cell>
          <cell r="M116">
            <v>26.04</v>
          </cell>
          <cell r="O116">
            <v>1.2</v>
          </cell>
          <cell r="R116">
            <v>284.39999999999998</v>
          </cell>
          <cell r="S116">
            <v>78.12</v>
          </cell>
          <cell r="U116">
            <v>0</v>
          </cell>
        </row>
        <row r="117">
          <cell r="C117" t="str">
            <v>UPAE GARANHUNS</v>
          </cell>
          <cell r="E117" t="str">
            <v>MARYANNE DE MORAES MONTEIRO SOARES</v>
          </cell>
          <cell r="F117" t="str">
            <v>2 - Outros Profissionais da Saúde</v>
          </cell>
          <cell r="G117" t="str">
            <v>2234-05</v>
          </cell>
          <cell r="H117" t="str">
            <v>01/2023</v>
          </cell>
          <cell r="J117">
            <v>529.66480000000001</v>
          </cell>
          <cell r="L117">
            <v>191.08</v>
          </cell>
          <cell r="M117">
            <v>15.3</v>
          </cell>
          <cell r="O117">
            <v>1.2</v>
          </cell>
          <cell r="S117">
            <v>0</v>
          </cell>
          <cell r="U117">
            <v>52.87</v>
          </cell>
          <cell r="X117" t="str">
            <v>AUXÍLIO CRECHE</v>
          </cell>
        </row>
        <row r="118">
          <cell r="C118" t="str">
            <v>UPAE GARANHUNS</v>
          </cell>
          <cell r="E118" t="str">
            <v>MATEUS ARCANJO DOS SANTOS</v>
          </cell>
          <cell r="F118" t="str">
            <v>3 - Administrativo</v>
          </cell>
          <cell r="G118" t="str">
            <v>4141-05</v>
          </cell>
          <cell r="H118" t="str">
            <v>01/2023</v>
          </cell>
          <cell r="J118">
            <v>0</v>
          </cell>
          <cell r="K118">
            <v>1.31</v>
          </cell>
          <cell r="L118">
            <v>191.08</v>
          </cell>
          <cell r="M118">
            <v>0</v>
          </cell>
          <cell r="O118">
            <v>1.2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MERCIA CAVALCANTE VIANA CORREIA</v>
          </cell>
          <cell r="F119" t="str">
            <v>2 - Outros Profissionais da Saúde</v>
          </cell>
          <cell r="G119" t="str">
            <v>3241-15</v>
          </cell>
          <cell r="H119" t="str">
            <v>01/2023</v>
          </cell>
          <cell r="J119">
            <v>341.70800000000003</v>
          </cell>
          <cell r="L119">
            <v>191.08</v>
          </cell>
          <cell r="M119">
            <v>12.2</v>
          </cell>
          <cell r="O119">
            <v>1.2</v>
          </cell>
          <cell r="S119">
            <v>2.2200000000000002</v>
          </cell>
          <cell r="U119">
            <v>0</v>
          </cell>
        </row>
        <row r="120">
          <cell r="C120" t="str">
            <v>UPAE GARANHUNS</v>
          </cell>
          <cell r="E120" t="str">
            <v>MICHAEL BLANDO LOPES SILVA</v>
          </cell>
          <cell r="F120" t="str">
            <v>3 - Administrativo</v>
          </cell>
          <cell r="G120" t="str">
            <v>5174-10</v>
          </cell>
          <cell r="H120" t="str">
            <v>01/2023</v>
          </cell>
          <cell r="J120">
            <v>117.41679999999999</v>
          </cell>
          <cell r="L120">
            <v>191.08</v>
          </cell>
          <cell r="M120">
            <v>0</v>
          </cell>
          <cell r="O120">
            <v>1.2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MONICA FABIOLA FERNANDES LIMA ROCHA</v>
          </cell>
          <cell r="F121" t="str">
            <v>2 - Outros Profissionais da Saúde</v>
          </cell>
          <cell r="G121" t="str">
            <v>2235-05</v>
          </cell>
          <cell r="H121" t="str">
            <v>01/2023</v>
          </cell>
          <cell r="J121">
            <v>277.60000000000002</v>
          </cell>
          <cell r="L121">
            <v>191.08</v>
          </cell>
          <cell r="M121">
            <v>3.3</v>
          </cell>
          <cell r="O121">
            <v>1.2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MONIQUE DE VASCONCELOS LIMA</v>
          </cell>
          <cell r="F122" t="str">
            <v>2 - Outros Profissionais da Saúde</v>
          </cell>
          <cell r="G122" t="str">
            <v>2516-05</v>
          </cell>
          <cell r="H122" t="str">
            <v>01/2023</v>
          </cell>
          <cell r="J122">
            <v>247.87119999999999</v>
          </cell>
          <cell r="L122">
            <v>191.08</v>
          </cell>
          <cell r="M122">
            <v>43.87</v>
          </cell>
          <cell r="O122">
            <v>1.2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NATALYA MARIA CAVALCANTI VAZ GALINDO</v>
          </cell>
          <cell r="F123" t="str">
            <v>2 - Outros Profissionais da Saúde</v>
          </cell>
          <cell r="G123" t="str">
            <v>2236-05</v>
          </cell>
          <cell r="H123" t="str">
            <v>01/2023</v>
          </cell>
          <cell r="J123">
            <v>274.53519999999997</v>
          </cell>
          <cell r="L123">
            <v>191.08</v>
          </cell>
          <cell r="M123">
            <v>3.25</v>
          </cell>
          <cell r="O123">
            <v>1.2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PAMELLA INARA CORREIA E SA DE ARANDAS</v>
          </cell>
          <cell r="F124" t="str">
            <v>2 - Outros Profissionais da Saúde</v>
          </cell>
          <cell r="G124" t="str">
            <v>2236-05</v>
          </cell>
          <cell r="H124" t="str">
            <v>01/2023</v>
          </cell>
          <cell r="J124">
            <v>267.38560000000001</v>
          </cell>
          <cell r="L124">
            <v>191.08</v>
          </cell>
          <cell r="M124">
            <v>3.25</v>
          </cell>
          <cell r="O124">
            <v>1.2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PEDRO ALVES DE MOURA</v>
          </cell>
          <cell r="F125" t="str">
            <v>3 - Administrativo</v>
          </cell>
          <cell r="G125" t="str">
            <v>5174-10</v>
          </cell>
          <cell r="H125" t="str">
            <v>01/2023</v>
          </cell>
          <cell r="J125">
            <v>104.16</v>
          </cell>
          <cell r="L125">
            <v>191.08</v>
          </cell>
          <cell r="M125">
            <v>26.04</v>
          </cell>
          <cell r="O125">
            <v>1.2</v>
          </cell>
          <cell r="R125">
            <v>284.39999999999998</v>
          </cell>
          <cell r="S125">
            <v>78.12</v>
          </cell>
          <cell r="U125">
            <v>0</v>
          </cell>
        </row>
        <row r="126">
          <cell r="C126" t="str">
            <v>UPAE GARANHUNS</v>
          </cell>
          <cell r="E126" t="str">
            <v>PEDRO BRAZ DE MELO</v>
          </cell>
          <cell r="F126" t="str">
            <v>3 - Administrativo</v>
          </cell>
          <cell r="G126" t="str">
            <v>5174-10</v>
          </cell>
          <cell r="H126" t="str">
            <v>01/2023</v>
          </cell>
          <cell r="J126">
            <v>123.50879999999999</v>
          </cell>
          <cell r="L126">
            <v>191.08</v>
          </cell>
          <cell r="M126">
            <v>0</v>
          </cell>
          <cell r="O126">
            <v>1.2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PEDRO JULIO SOUZA TORQUATO DE ALBUQUERQUE</v>
          </cell>
          <cell r="F127" t="str">
            <v>3 - Administrativo</v>
          </cell>
          <cell r="G127" t="str">
            <v>5142-25</v>
          </cell>
          <cell r="H127" t="str">
            <v>01/2023</v>
          </cell>
          <cell r="J127">
            <v>128.88319999999999</v>
          </cell>
          <cell r="L127">
            <v>191.08</v>
          </cell>
          <cell r="M127">
            <v>26.04</v>
          </cell>
          <cell r="O127">
            <v>1.2</v>
          </cell>
          <cell r="R127">
            <v>284.39999999999998</v>
          </cell>
          <cell r="S127">
            <v>70.31</v>
          </cell>
          <cell r="U127">
            <v>0</v>
          </cell>
        </row>
        <row r="128">
          <cell r="C128" t="str">
            <v>UPAE GARANHUNS</v>
          </cell>
          <cell r="E128" t="str">
            <v>PEDRO SERGIO ALVES DE ASSIS</v>
          </cell>
          <cell r="F128" t="str">
            <v>3 - Administrativo</v>
          </cell>
          <cell r="G128" t="str">
            <v>5142-25</v>
          </cell>
          <cell r="H128" t="str">
            <v>01/2023</v>
          </cell>
          <cell r="J128">
            <v>124.97280000000001</v>
          </cell>
          <cell r="L128">
            <v>191.08</v>
          </cell>
          <cell r="M128">
            <v>26.04</v>
          </cell>
          <cell r="O128">
            <v>1.2</v>
          </cell>
          <cell r="R128">
            <v>284.39999999999998</v>
          </cell>
          <cell r="S128">
            <v>78.12</v>
          </cell>
          <cell r="U128">
            <v>0</v>
          </cell>
        </row>
        <row r="129">
          <cell r="C129" t="str">
            <v>UPAE GARANHUNS</v>
          </cell>
          <cell r="E129" t="str">
            <v>RAFAELLE VARGAS ROLHANO</v>
          </cell>
          <cell r="F129" t="str">
            <v>3 - Administrativo</v>
          </cell>
          <cell r="G129" t="str">
            <v>4110-10</v>
          </cell>
          <cell r="H129" t="str">
            <v>01/2023</v>
          </cell>
          <cell r="J129">
            <v>0</v>
          </cell>
          <cell r="L129">
            <v>191.08</v>
          </cell>
          <cell r="M129">
            <v>0</v>
          </cell>
          <cell r="O129">
            <v>1.2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RAUL CESAR DE MELO TAVARES</v>
          </cell>
          <cell r="F130" t="str">
            <v>2 - Outros Profissionais da Saúde</v>
          </cell>
          <cell r="G130" t="str">
            <v>2234-05</v>
          </cell>
          <cell r="H130" t="str">
            <v>01/2023</v>
          </cell>
          <cell r="J130">
            <v>331.33359999999999</v>
          </cell>
          <cell r="L130">
            <v>191.08</v>
          </cell>
          <cell r="M130">
            <v>15.3</v>
          </cell>
          <cell r="O130">
            <v>1.2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RAYANE RAFAELA BARBOSA DOS ANJOS</v>
          </cell>
          <cell r="F131" t="str">
            <v>3 - Administrativo</v>
          </cell>
          <cell r="G131" t="str">
            <v>4110-10</v>
          </cell>
          <cell r="H131" t="str">
            <v>01/2023</v>
          </cell>
          <cell r="J131">
            <v>13.02</v>
          </cell>
          <cell r="L131">
            <v>191.08</v>
          </cell>
          <cell r="M131">
            <v>0</v>
          </cell>
          <cell r="O131">
            <v>1.2</v>
          </cell>
          <cell r="R131">
            <v>284.47000000000003</v>
          </cell>
          <cell r="S131">
            <v>39.06</v>
          </cell>
          <cell r="U131">
            <v>0</v>
          </cell>
        </row>
        <row r="132">
          <cell r="C132" t="str">
            <v>UPAE GARANHUNS</v>
          </cell>
          <cell r="E132" t="str">
            <v>RENARES MIRANDA DE CARVALHO GODOI</v>
          </cell>
          <cell r="F132" t="str">
            <v>2 - Outros Profissionais da Saúde</v>
          </cell>
          <cell r="G132" t="str">
            <v>3222-05</v>
          </cell>
          <cell r="H132" t="str">
            <v>01/2023</v>
          </cell>
          <cell r="J132">
            <v>123.6448</v>
          </cell>
          <cell r="L132">
            <v>191.08</v>
          </cell>
          <cell r="M132">
            <v>0</v>
          </cell>
          <cell r="O132">
            <v>1.2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RENATA DE ARAUJO BARROS</v>
          </cell>
          <cell r="F133" t="str">
            <v>3 - Administrativo</v>
          </cell>
          <cell r="G133" t="str">
            <v>4110-10</v>
          </cell>
          <cell r="H133" t="str">
            <v>01/2023</v>
          </cell>
          <cell r="J133">
            <v>104.16</v>
          </cell>
          <cell r="L133">
            <v>191.08</v>
          </cell>
          <cell r="M133">
            <v>26.04</v>
          </cell>
          <cell r="O133">
            <v>1.2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 xml:space="preserve">RENATO DOS SANTOS LAURENTINO </v>
          </cell>
          <cell r="F134" t="str">
            <v>3 - Administrativo</v>
          </cell>
          <cell r="G134" t="str">
            <v>4110-10</v>
          </cell>
          <cell r="H134" t="str">
            <v>01/2023</v>
          </cell>
          <cell r="J134">
            <v>0</v>
          </cell>
          <cell r="L134">
            <v>191.08</v>
          </cell>
          <cell r="M134">
            <v>0</v>
          </cell>
          <cell r="O134">
            <v>1.2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RONAILTON SANTOS DE DEUS</v>
          </cell>
          <cell r="F135" t="str">
            <v>3 - Administrativo</v>
          </cell>
          <cell r="G135" t="str">
            <v>4110-10</v>
          </cell>
          <cell r="H135" t="str">
            <v>01/2023</v>
          </cell>
          <cell r="J135">
            <v>85.727999999999994</v>
          </cell>
          <cell r="L135">
            <v>191.08</v>
          </cell>
          <cell r="M135">
            <v>0</v>
          </cell>
          <cell r="O135">
            <v>1.2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RONILTON CESAR CAMPOS</v>
          </cell>
          <cell r="F136" t="str">
            <v>3 - Administrativo</v>
          </cell>
          <cell r="G136" t="str">
            <v>4110-10</v>
          </cell>
          <cell r="H136" t="str">
            <v>01/2023</v>
          </cell>
          <cell r="J136">
            <v>6.944</v>
          </cell>
          <cell r="L136">
            <v>191.08</v>
          </cell>
          <cell r="M136">
            <v>0</v>
          </cell>
          <cell r="O136">
            <v>1.2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ROSELANE FERREIRA DA SILVA</v>
          </cell>
          <cell r="F137" t="str">
            <v>2 - Outros Profissionais da Saúde</v>
          </cell>
          <cell r="G137" t="str">
            <v>3222-05</v>
          </cell>
          <cell r="H137" t="str">
            <v>01/2023</v>
          </cell>
          <cell r="J137">
            <v>135.40799999999999</v>
          </cell>
          <cell r="L137">
            <v>191.08</v>
          </cell>
          <cell r="M137">
            <v>26.04</v>
          </cell>
          <cell r="O137">
            <v>1.2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ROSILENE ALVES DA SILVA</v>
          </cell>
          <cell r="F138" t="str">
            <v>2 - Outros Profissionais da Saúde</v>
          </cell>
          <cell r="G138" t="str">
            <v>3222-05</v>
          </cell>
          <cell r="H138" t="str">
            <v>01/2023</v>
          </cell>
          <cell r="J138">
            <v>46.208799999999997</v>
          </cell>
          <cell r="L138">
            <v>191.08</v>
          </cell>
          <cell r="M138">
            <v>26.04</v>
          </cell>
          <cell r="O138">
            <v>1.2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ROSIMEIRE PAIVA DE ALMEIDA GOMES</v>
          </cell>
          <cell r="F139" t="str">
            <v>2 - Outros Profissionais da Saúde</v>
          </cell>
          <cell r="G139" t="str">
            <v>2237-05</v>
          </cell>
          <cell r="H139" t="str">
            <v>01/2023</v>
          </cell>
          <cell r="J139">
            <v>0</v>
          </cell>
          <cell r="L139">
            <v>191.08</v>
          </cell>
          <cell r="M139">
            <v>0</v>
          </cell>
          <cell r="O139">
            <v>1.2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ROSINEIDE DA ROCHA MENDES</v>
          </cell>
          <cell r="F140" t="str">
            <v>3 - Administrativo</v>
          </cell>
          <cell r="G140" t="str">
            <v>5134-30</v>
          </cell>
          <cell r="H140" t="str">
            <v>01/2023</v>
          </cell>
          <cell r="J140">
            <v>102.80240000000001</v>
          </cell>
          <cell r="L140">
            <v>191.08</v>
          </cell>
          <cell r="M140">
            <v>26.04</v>
          </cell>
          <cell r="O140">
            <v>1.2</v>
          </cell>
          <cell r="R140">
            <v>484</v>
          </cell>
          <cell r="S140">
            <v>78.12</v>
          </cell>
          <cell r="U140">
            <v>0</v>
          </cell>
        </row>
        <row r="141">
          <cell r="C141" t="str">
            <v>UPAE GARANHUNS</v>
          </cell>
          <cell r="E141" t="str">
            <v>SIMONE BISPO DE ARAUJO BARBOZA</v>
          </cell>
          <cell r="F141" t="str">
            <v>2 - Outros Profissionais da Saúde</v>
          </cell>
          <cell r="G141" t="str">
            <v>3222-05</v>
          </cell>
          <cell r="H141" t="str">
            <v>01/2023</v>
          </cell>
          <cell r="J141">
            <v>130.03200000000001</v>
          </cell>
          <cell r="K141">
            <v>0</v>
          </cell>
          <cell r="L141">
            <v>191.08</v>
          </cell>
          <cell r="M141">
            <v>26.04</v>
          </cell>
          <cell r="O141">
            <v>1.2</v>
          </cell>
          <cell r="R141">
            <v>284.39999999999998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>SIMONE DE MELO DIAS</v>
          </cell>
          <cell r="F142" t="str">
            <v>2 - Outros Profissionais da Saúde</v>
          </cell>
          <cell r="G142" t="str">
            <v>5152-05</v>
          </cell>
          <cell r="H142" t="str">
            <v>01/2023</v>
          </cell>
          <cell r="J142">
            <v>124.992</v>
          </cell>
          <cell r="L142">
            <v>191.08</v>
          </cell>
          <cell r="M142">
            <v>26.04</v>
          </cell>
          <cell r="O142">
            <v>1.2</v>
          </cell>
          <cell r="S142">
            <v>78.12</v>
          </cell>
          <cell r="U142">
            <v>0</v>
          </cell>
        </row>
        <row r="143">
          <cell r="C143" t="str">
            <v>UPAE GARANHUNS</v>
          </cell>
          <cell r="E143" t="str">
            <v>SIMONY LOPES FARIAS</v>
          </cell>
          <cell r="F143" t="str">
            <v>2 - Outros Profissionais da Saúde</v>
          </cell>
          <cell r="G143" t="str">
            <v>2235-05</v>
          </cell>
          <cell r="H143" t="str">
            <v>01/2023</v>
          </cell>
          <cell r="J143">
            <v>281.92320000000001</v>
          </cell>
          <cell r="L143">
            <v>191.08</v>
          </cell>
          <cell r="M143">
            <v>3.3</v>
          </cell>
          <cell r="O143">
            <v>1.2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>TAMIRES MONTEIRO DE ARAUJO</v>
          </cell>
          <cell r="F144" t="str">
            <v>2 - Outros Profissionais da Saúde</v>
          </cell>
          <cell r="G144" t="str">
            <v>5211-30</v>
          </cell>
          <cell r="H144" t="str">
            <v>01/2023</v>
          </cell>
          <cell r="J144">
            <v>104.16</v>
          </cell>
          <cell r="L144">
            <v>191.08</v>
          </cell>
          <cell r="M144">
            <v>26.04</v>
          </cell>
          <cell r="O144">
            <v>1.2</v>
          </cell>
          <cell r="S144">
            <v>0</v>
          </cell>
          <cell r="U144">
            <v>0</v>
          </cell>
        </row>
        <row r="145">
          <cell r="C145" t="str">
            <v>UPAE GARANHUNS</v>
          </cell>
          <cell r="E145" t="str">
            <v>TARCISIO VIEIRA DE MORAES</v>
          </cell>
          <cell r="F145" t="str">
            <v>3 - Administrativo</v>
          </cell>
          <cell r="G145" t="str">
            <v>4110-10</v>
          </cell>
          <cell r="H145" t="str">
            <v>01/2023</v>
          </cell>
          <cell r="J145">
            <v>0</v>
          </cell>
          <cell r="L145">
            <v>191.08</v>
          </cell>
          <cell r="M145">
            <v>0</v>
          </cell>
          <cell r="O145">
            <v>1.2</v>
          </cell>
          <cell r="S145">
            <v>0</v>
          </cell>
          <cell r="U145">
            <v>0</v>
          </cell>
        </row>
        <row r="146">
          <cell r="C146" t="str">
            <v>UPAE GARANHUNS</v>
          </cell>
          <cell r="E146" t="str">
            <v>TATHYANA SEMIRAMYS ALBUQUERQUE SILVA VASCONCELOS</v>
          </cell>
          <cell r="F146" t="str">
            <v>2 - Outros Profissionais da Saúde</v>
          </cell>
          <cell r="G146" t="str">
            <v>2235-05</v>
          </cell>
          <cell r="H146" t="str">
            <v>01/2023</v>
          </cell>
          <cell r="J146">
            <v>290.72240000000011</v>
          </cell>
          <cell r="L146">
            <v>191.08</v>
          </cell>
          <cell r="M146">
            <v>3.3</v>
          </cell>
          <cell r="O146">
            <v>1.2</v>
          </cell>
          <cell r="S146">
            <v>0</v>
          </cell>
          <cell r="U146">
            <v>221.02</v>
          </cell>
          <cell r="X146" t="str">
            <v>AUXÍLIO CRECHE</v>
          </cell>
        </row>
        <row r="147">
          <cell r="C147" t="str">
            <v>UPAE GARANHUNS</v>
          </cell>
          <cell r="E147" t="str">
            <v>TATIANA CRISTINA DA SILVA BARBOSA</v>
          </cell>
          <cell r="F147" t="str">
            <v>3 - Administrativo</v>
          </cell>
          <cell r="G147" t="str">
            <v>4110-10</v>
          </cell>
          <cell r="H147" t="str">
            <v>01/2023</v>
          </cell>
          <cell r="J147">
            <v>103.6784</v>
          </cell>
          <cell r="L147">
            <v>191.08</v>
          </cell>
          <cell r="M147">
            <v>26.04</v>
          </cell>
          <cell r="O147">
            <v>1.2</v>
          </cell>
          <cell r="S147">
            <v>0</v>
          </cell>
          <cell r="U147">
            <v>0</v>
          </cell>
        </row>
        <row r="148">
          <cell r="C148" t="str">
            <v>UPAE GARANHUNS</v>
          </cell>
          <cell r="E148" t="str">
            <v>TAYANA BARBOSA TRAJANO GUERRA</v>
          </cell>
          <cell r="F148" t="str">
            <v>3 - Administrativo</v>
          </cell>
          <cell r="G148" t="str">
            <v>1312-10</v>
          </cell>
          <cell r="H148" t="str">
            <v>01/2023</v>
          </cell>
          <cell r="J148">
            <v>1022.1912</v>
          </cell>
          <cell r="L148">
            <v>191.08</v>
          </cell>
          <cell r="M148">
            <v>30</v>
          </cell>
          <cell r="O148">
            <v>1.2</v>
          </cell>
          <cell r="S148">
            <v>0</v>
          </cell>
          <cell r="U148">
            <v>0</v>
          </cell>
        </row>
        <row r="149">
          <cell r="C149" t="str">
            <v>UPAE GARANHUNS</v>
          </cell>
          <cell r="E149" t="str">
            <v>THAINA NATANE CLAUDINO DA SILVA</v>
          </cell>
          <cell r="F149" t="str">
            <v>2 - Outros Profissionais da Saúde</v>
          </cell>
          <cell r="G149" t="str">
            <v>3222-05</v>
          </cell>
          <cell r="H149" t="str">
            <v>01/2023</v>
          </cell>
          <cell r="J149">
            <v>124.7928</v>
          </cell>
          <cell r="L149">
            <v>191.08</v>
          </cell>
          <cell r="M149">
            <v>26.04</v>
          </cell>
          <cell r="O149">
            <v>1.2</v>
          </cell>
          <cell r="R149">
            <v>264</v>
          </cell>
          <cell r="S149">
            <v>78.12</v>
          </cell>
          <cell r="U149">
            <v>0</v>
          </cell>
        </row>
        <row r="150">
          <cell r="C150" t="str">
            <v>UPAE GARANHUNS</v>
          </cell>
          <cell r="E150" t="str">
            <v>THAINARA DE BARROS BEZERRA</v>
          </cell>
          <cell r="F150" t="str">
            <v>2 - Outros Profissionais da Saúde</v>
          </cell>
          <cell r="G150" t="str">
            <v>3222-05</v>
          </cell>
          <cell r="H150" t="str">
            <v>01/2023</v>
          </cell>
          <cell r="J150">
            <v>107.83199999999999</v>
          </cell>
          <cell r="L150">
            <v>191.08</v>
          </cell>
          <cell r="M150">
            <v>26.04</v>
          </cell>
          <cell r="O150">
            <v>1.2</v>
          </cell>
          <cell r="S150">
            <v>0</v>
          </cell>
          <cell r="U150">
            <v>0</v>
          </cell>
        </row>
        <row r="151">
          <cell r="C151" t="str">
            <v>UPAE GARANHUNS</v>
          </cell>
          <cell r="E151" t="str">
            <v>THAIS MIRELLE DA SILVA</v>
          </cell>
          <cell r="F151" t="str">
            <v>3 - Administrativo</v>
          </cell>
          <cell r="G151" t="str">
            <v>4110-10</v>
          </cell>
          <cell r="H151" t="str">
            <v>01/2023</v>
          </cell>
          <cell r="J151">
            <v>104.16</v>
          </cell>
          <cell r="L151">
            <v>191.08</v>
          </cell>
          <cell r="M151">
            <v>26.04</v>
          </cell>
          <cell r="O151">
            <v>1.2</v>
          </cell>
          <cell r="S151">
            <v>0</v>
          </cell>
          <cell r="U151">
            <v>0</v>
          </cell>
        </row>
        <row r="152">
          <cell r="C152" t="str">
            <v>UPAE GARANHUNS</v>
          </cell>
          <cell r="E152" t="str">
            <v>THAYS FERNANDA DA SILVA FERREIRA</v>
          </cell>
          <cell r="F152" t="str">
            <v>3 - Administrativo</v>
          </cell>
          <cell r="G152" t="str">
            <v>4110-10</v>
          </cell>
          <cell r="H152" t="str">
            <v>01/2023</v>
          </cell>
          <cell r="J152">
            <v>120.1224</v>
          </cell>
          <cell r="L152">
            <v>191.08</v>
          </cell>
          <cell r="M152">
            <v>26.04</v>
          </cell>
          <cell r="O152">
            <v>1.2</v>
          </cell>
          <cell r="R152">
            <v>284.39999999999998</v>
          </cell>
          <cell r="S152">
            <v>78.12</v>
          </cell>
          <cell r="U152">
            <v>0</v>
          </cell>
        </row>
        <row r="153">
          <cell r="C153" t="str">
            <v>UPAE GARANHUNS</v>
          </cell>
          <cell r="E153" t="str">
            <v>THIAGO JOSE GUEIROS DA ROCHA</v>
          </cell>
          <cell r="F153" t="str">
            <v>3 - Administrativo</v>
          </cell>
          <cell r="G153" t="str">
            <v>4110-10</v>
          </cell>
          <cell r="H153" t="str">
            <v>01/2023</v>
          </cell>
          <cell r="J153">
            <v>0</v>
          </cell>
          <cell r="K153">
            <v>0</v>
          </cell>
          <cell r="L153">
            <v>191.08</v>
          </cell>
          <cell r="M153">
            <v>0</v>
          </cell>
          <cell r="O153">
            <v>1.31</v>
          </cell>
          <cell r="S153">
            <v>0</v>
          </cell>
          <cell r="U153">
            <v>0</v>
          </cell>
        </row>
        <row r="154">
          <cell r="C154" t="str">
            <v>UPAE GARANHUNS</v>
          </cell>
          <cell r="E154" t="str">
            <v>TIAGO DE SOUZA BERNARDO</v>
          </cell>
          <cell r="F154" t="str">
            <v>2 - Outros Profissionais da Saúde</v>
          </cell>
          <cell r="G154" t="str">
            <v>5211-30</v>
          </cell>
          <cell r="H154" t="str">
            <v>01/2023</v>
          </cell>
          <cell r="J154">
            <v>104.16</v>
          </cell>
          <cell r="L154">
            <v>191.08</v>
          </cell>
          <cell r="M154">
            <v>26.04</v>
          </cell>
          <cell r="O154">
            <v>1.3</v>
          </cell>
          <cell r="S154">
            <v>0</v>
          </cell>
          <cell r="U154">
            <v>0</v>
          </cell>
        </row>
        <row r="155">
          <cell r="C155" t="str">
            <v>UPAE GARANHUNS</v>
          </cell>
          <cell r="E155" t="str">
            <v>TIAGO DOS SANTOS SILVA</v>
          </cell>
          <cell r="F155" t="str">
            <v>3 - Administrativo</v>
          </cell>
          <cell r="G155" t="str">
            <v>4110-10</v>
          </cell>
          <cell r="H155" t="str">
            <v>01/2023</v>
          </cell>
          <cell r="J155">
            <v>109.2192</v>
          </cell>
          <cell r="L155">
            <v>191.08</v>
          </cell>
          <cell r="M155">
            <v>26.04</v>
          </cell>
          <cell r="O155">
            <v>1.3</v>
          </cell>
          <cell r="S155">
            <v>0</v>
          </cell>
          <cell r="U155">
            <v>0</v>
          </cell>
        </row>
        <row r="156">
          <cell r="C156" t="str">
            <v>UPAE GARANHUNS</v>
          </cell>
          <cell r="E156" t="str">
            <v xml:space="preserve">VALDERES BARBOSA RODRIGUES DE LIMA </v>
          </cell>
          <cell r="F156" t="str">
            <v>2 - Outros Profissionais da Saúde</v>
          </cell>
          <cell r="G156" t="str">
            <v>2516-05</v>
          </cell>
          <cell r="H156" t="str">
            <v>01/2023</v>
          </cell>
          <cell r="J156">
            <v>247.4032</v>
          </cell>
          <cell r="L156">
            <v>191.08</v>
          </cell>
          <cell r="M156">
            <v>43.87</v>
          </cell>
          <cell r="O156">
            <v>1.3</v>
          </cell>
          <cell r="S156">
            <v>0</v>
          </cell>
          <cell r="U156">
            <v>0</v>
          </cell>
        </row>
        <row r="157">
          <cell r="C157" t="str">
            <v>UPAE GARANHUNS</v>
          </cell>
          <cell r="E157" t="str">
            <v>VALDERICE DA SILVA GOMES</v>
          </cell>
          <cell r="F157" t="str">
            <v>2 - Outros Profissionais da Saúde</v>
          </cell>
          <cell r="G157" t="str">
            <v>3222-05</v>
          </cell>
          <cell r="H157" t="str">
            <v>01/2023</v>
          </cell>
          <cell r="J157">
            <v>195.0008</v>
          </cell>
          <cell r="L157">
            <v>191.08</v>
          </cell>
          <cell r="M157">
            <v>26.04</v>
          </cell>
          <cell r="O157">
            <v>1.3</v>
          </cell>
          <cell r="S157">
            <v>0</v>
          </cell>
          <cell r="U157">
            <v>0</v>
          </cell>
        </row>
        <row r="158">
          <cell r="C158" t="str">
            <v>UPAE GARANHUNS</v>
          </cell>
          <cell r="E158" t="str">
            <v>VANDERLEA BEZERRA DE ARAUJO FELIX</v>
          </cell>
          <cell r="F158" t="str">
            <v>2 - Outros Profissionais da Saúde</v>
          </cell>
          <cell r="G158" t="str">
            <v>3222-05</v>
          </cell>
          <cell r="H158" t="str">
            <v>01/2023</v>
          </cell>
          <cell r="J158">
            <v>124.992</v>
          </cell>
          <cell r="L158">
            <v>191.08</v>
          </cell>
          <cell r="M158">
            <v>26.04</v>
          </cell>
          <cell r="O158">
            <v>1.3</v>
          </cell>
          <cell r="S158">
            <v>0</v>
          </cell>
          <cell r="U158">
            <v>69.41</v>
          </cell>
          <cell r="X158" t="str">
            <v>AUXÍLIO CRECHE</v>
          </cell>
        </row>
        <row r="159">
          <cell r="C159" t="str">
            <v>UPAE GARANHUNS</v>
          </cell>
          <cell r="E159" t="str">
            <v>WAGNER DE BARROS MELO</v>
          </cell>
          <cell r="F159" t="str">
            <v>2 - Outros Profissionais da Saúde</v>
          </cell>
          <cell r="G159" t="str">
            <v>5151-10</v>
          </cell>
          <cell r="H159" t="str">
            <v>01/2023</v>
          </cell>
          <cell r="J159">
            <v>130.19999999999999</v>
          </cell>
          <cell r="L159">
            <v>191.08</v>
          </cell>
          <cell r="M159">
            <v>26.04</v>
          </cell>
          <cell r="O159">
            <v>1.3</v>
          </cell>
          <cell r="R159">
            <v>308</v>
          </cell>
          <cell r="S159">
            <v>78.12</v>
          </cell>
          <cell r="U159">
            <v>0</v>
          </cell>
        </row>
        <row r="160">
          <cell r="C160" t="str">
            <v>UPAE GARANHUNS</v>
          </cell>
          <cell r="E160" t="str">
            <v>WENDELL GABRIEL DA SILVA XAVIER</v>
          </cell>
          <cell r="F160" t="str">
            <v>3 - Administrativo</v>
          </cell>
          <cell r="G160" t="str">
            <v>4110-10</v>
          </cell>
          <cell r="H160" t="str">
            <v>01/2023</v>
          </cell>
          <cell r="J160">
            <v>3.3279999999999998</v>
          </cell>
          <cell r="L160">
            <v>191.08</v>
          </cell>
          <cell r="M160">
            <v>0</v>
          </cell>
          <cell r="O160">
            <v>1.3</v>
          </cell>
          <cell r="S160">
            <v>0</v>
          </cell>
          <cell r="U160">
            <v>0</v>
          </cell>
        </row>
        <row r="161">
          <cell r="C161" t="str">
            <v>UPAE GARANHUNS</v>
          </cell>
          <cell r="E161" t="str">
            <v>ZILANDA MORAES DA SILVA</v>
          </cell>
          <cell r="F161" t="str">
            <v>3 - Administrativo</v>
          </cell>
          <cell r="G161" t="str">
            <v>4110-10</v>
          </cell>
          <cell r="H161" t="str">
            <v>01/2023</v>
          </cell>
          <cell r="J161">
            <v>109.008</v>
          </cell>
          <cell r="L161">
            <v>191.08</v>
          </cell>
          <cell r="M161">
            <v>0</v>
          </cell>
          <cell r="O161">
            <v>1.3</v>
          </cell>
          <cell r="S161">
            <v>0</v>
          </cell>
          <cell r="U1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70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01/2023</v>
      </c>
      <c r="H3" s="15">
        <f>'[1]TCE - ANEXO III - Preencher'!I12</f>
        <v>0</v>
      </c>
      <c r="I3" s="15">
        <f>'[1]TCE - ANEXO III - Preencher'!J12</f>
        <v>168.59039999999999</v>
      </c>
      <c r="J3" s="15">
        <f>'[1]TCE - ANEXO III - Preencher'!K12</f>
        <v>0</v>
      </c>
      <c r="K3" s="16">
        <f>'[1]TCE - ANEXO III - Preencher'!L12</f>
        <v>191.18</v>
      </c>
      <c r="L3" s="16">
        <f>'[1]TCE - ANEXO III - Preencher'!M12</f>
        <v>26.04</v>
      </c>
      <c r="M3" s="16">
        <f>K3-L3</f>
        <v>165.14000000000001</v>
      </c>
      <c r="N3" s="16">
        <f>'[1]TCE - ANEXO III - Preencher'!O12</f>
        <v>1.2</v>
      </c>
      <c r="O3" s="16">
        <f>'[1]TCE - ANEXO III - Preencher'!P12</f>
        <v>0</v>
      </c>
      <c r="P3" s="17">
        <f>N3-O3</f>
        <v>1.2</v>
      </c>
      <c r="Q3" s="16">
        <f>'[1]TCE - ANEXO III - Preencher'!R12</f>
        <v>284.39999999999998</v>
      </c>
      <c r="R3" s="16">
        <f>'[1]TCE - ANEXO III - Preencher'!S12</f>
        <v>5.21</v>
      </c>
      <c r="S3" s="17">
        <f>Q3-R3</f>
        <v>279.19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614.12040000000002</v>
      </c>
    </row>
    <row r="4" spans="1:28" s="4" customFormat="1" x14ac:dyDescent="0.2">
      <c r="A4" s="9">
        <f>IFERROR(VLOOKUP(B4,'[1]DADOS (OCULTAR)'!$Q$3:$S$133,3,0),"")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3172-10</v>
      </c>
      <c r="G4" s="14" t="str">
        <f>IF('[1]TCE - ANEXO III - Preencher'!H13="","",'[1]TCE - ANEXO III - Preencher'!H13)</f>
        <v>01/2023</v>
      </c>
      <c r="H4" s="15">
        <f>'[1]TCE - ANEXO III - Preencher'!I13</f>
        <v>0</v>
      </c>
      <c r="I4" s="15">
        <f>'[1]TCE - ANEXO III - Preencher'!J13</f>
        <v>8.007200000000001</v>
      </c>
      <c r="J4" s="15">
        <f>'[1]TCE - ANEXO III - Preencher'!K13</f>
        <v>0</v>
      </c>
      <c r="K4" s="16">
        <f>'[1]TCE - ANEXO III - Preencher'!L13</f>
        <v>191.18</v>
      </c>
      <c r="L4" s="16">
        <f>'[1]TCE - ANEXO III - Preencher'!M13</f>
        <v>0</v>
      </c>
      <c r="M4" s="16">
        <f t="shared" ref="M4:M67" si="1">K4-L4</f>
        <v>191.18</v>
      </c>
      <c r="N4" s="16">
        <f>'[1]TCE - ANEXO III - Preencher'!O13</f>
        <v>1.2</v>
      </c>
      <c r="O4" s="16">
        <f>'[1]TCE - ANEXO III - Preencher'!P13</f>
        <v>0</v>
      </c>
      <c r="P4" s="17">
        <f t="shared" ref="P4:P67" si="2">N4-O4</f>
        <v>1.2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200.38720000000001</v>
      </c>
    </row>
    <row r="5" spans="1:28" s="4" customFormat="1" x14ac:dyDescent="0.2">
      <c r="A5" s="9">
        <f>IFERROR(VLOOKUP(B5,'[1]DADOS (OCULTAR)'!$Q$3:$S$133,3,0),"")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01/2023</v>
      </c>
      <c r="H5" s="15">
        <f>'[1]TCE - ANEXO III - Preencher'!I14</f>
        <v>0</v>
      </c>
      <c r="I5" s="15">
        <f>'[1]TCE - ANEXO III - Preencher'!J14</f>
        <v>128.40559999999999</v>
      </c>
      <c r="J5" s="15">
        <f>'[1]TCE - ANEXO III - Preencher'!K14</f>
        <v>0</v>
      </c>
      <c r="K5" s="16">
        <f>'[1]TCE - ANEXO III - Preencher'!L14</f>
        <v>191.18</v>
      </c>
      <c r="L5" s="16">
        <f>'[1]TCE - ANEXO III - Preencher'!M14</f>
        <v>29.23</v>
      </c>
      <c r="M5" s="16">
        <f t="shared" si="1"/>
        <v>161.95000000000002</v>
      </c>
      <c r="N5" s="16">
        <f>'[1]TCE - ANEXO III - Preencher'!O14</f>
        <v>1.2</v>
      </c>
      <c r="O5" s="16">
        <f>'[1]TCE - ANEXO III - Preencher'!P14</f>
        <v>0</v>
      </c>
      <c r="P5" s="17">
        <f t="shared" si="2"/>
        <v>1.2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291.55559999999997</v>
      </c>
    </row>
    <row r="6" spans="1:28" s="4" customFormat="1" x14ac:dyDescent="0.2">
      <c r="A6" s="9">
        <f>IFERROR(VLOOKUP(B6,'[1]DADOS (OCULTAR)'!$Q$3:$S$133,3,0),"")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CORDEIRO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5151-10</v>
      </c>
      <c r="G6" s="14" t="str">
        <f>IF('[1]TCE - ANEXO III - Preencher'!H15="","",'[1]TCE - ANEXO III - Preencher'!H15)</f>
        <v>01/2023</v>
      </c>
      <c r="H6" s="15">
        <f>'[1]TCE - ANEXO III - Preencher'!I15</f>
        <v>0</v>
      </c>
      <c r="I6" s="15">
        <f>'[1]TCE - ANEXO III - Preencher'!J15</f>
        <v>124.992</v>
      </c>
      <c r="J6" s="15">
        <f>'[1]TCE - ANEXO III - Preencher'!K15</f>
        <v>0</v>
      </c>
      <c r="K6" s="16">
        <f>'[1]TCE - ANEXO III - Preencher'!L15</f>
        <v>191.18</v>
      </c>
      <c r="L6" s="16">
        <f>'[1]TCE - ANEXO III - Preencher'!M15</f>
        <v>26.04</v>
      </c>
      <c r="M6" s="16">
        <f t="shared" si="1"/>
        <v>165.14000000000001</v>
      </c>
      <c r="N6" s="16">
        <f>'[1]TCE - ANEXO III - Preencher'!O15</f>
        <v>1.2</v>
      </c>
      <c r="O6" s="16">
        <f>'[1]TCE - ANEXO III - Preencher'!P15</f>
        <v>0</v>
      </c>
      <c r="P6" s="17">
        <f t="shared" si="2"/>
        <v>1.2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291.33199999999999</v>
      </c>
    </row>
    <row r="7" spans="1:28" s="4" customFormat="1" x14ac:dyDescent="0.2">
      <c r="A7" s="9">
        <f>IFERROR(VLOOKUP(B7,'[1]DADOS (OCULTAR)'!$Q$3:$S$133,3,0),"")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ADRIANO DA SILVA VILELA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01/2023</v>
      </c>
      <c r="H7" s="15">
        <f>'[1]TCE - ANEXO III - Preencher'!I16</f>
        <v>0</v>
      </c>
      <c r="I7" s="15">
        <f>'[1]TCE - ANEXO III - Preencher'!J16</f>
        <v>109.36799999999999</v>
      </c>
      <c r="J7" s="15">
        <f>'[1]TCE - ANEXO III - Preencher'!K16</f>
        <v>0</v>
      </c>
      <c r="K7" s="16">
        <f>'[1]TCE - ANEXO III - Preencher'!L16</f>
        <v>191.02</v>
      </c>
      <c r="L7" s="16">
        <f>'[1]TCE - ANEXO III - Preencher'!M16</f>
        <v>0</v>
      </c>
      <c r="M7" s="16">
        <f t="shared" si="1"/>
        <v>191.02</v>
      </c>
      <c r="N7" s="16">
        <f>'[1]TCE - ANEXO III - Preencher'!O16</f>
        <v>1.2</v>
      </c>
      <c r="O7" s="16">
        <f>'[1]TCE - ANEXO III - Preencher'!P16</f>
        <v>0</v>
      </c>
      <c r="P7" s="17">
        <f t="shared" si="2"/>
        <v>1.2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301.58800000000002</v>
      </c>
    </row>
    <row r="8" spans="1:28" s="4" customFormat="1" x14ac:dyDescent="0.2">
      <c r="A8" s="9">
        <f>IFERROR(VLOOKUP(B8,'[1]DADOS (OCULTAR)'!$Q$3:$S$133,3,0),"")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ALEXANDRE DE LIMA LUDERS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4141-05</v>
      </c>
      <c r="G8" s="14" t="str">
        <f>IF('[1]TCE - ANEXO III - Preencher'!H17="","",'[1]TCE - ANEXO III - Preencher'!H17)</f>
        <v>01/2023</v>
      </c>
      <c r="H8" s="15">
        <f>'[1]TCE - ANEXO III - Preencher'!I17</f>
        <v>0</v>
      </c>
      <c r="I8" s="15">
        <f>'[1]TCE - ANEXO III - Preencher'!J17</f>
        <v>2.2248000000000001</v>
      </c>
      <c r="J8" s="15">
        <f>'[1]TCE - ANEXO III - Preencher'!K17</f>
        <v>0</v>
      </c>
      <c r="K8" s="16">
        <f>'[1]TCE - ANEXO III - Preencher'!L17</f>
        <v>191.08</v>
      </c>
      <c r="L8" s="16">
        <f>'[1]TCE - ANEXO III - Preencher'!M17</f>
        <v>0</v>
      </c>
      <c r="M8" s="16">
        <f t="shared" si="1"/>
        <v>191.08</v>
      </c>
      <c r="N8" s="16">
        <f>'[1]TCE - ANEXO III - Preencher'!O17</f>
        <v>1.2</v>
      </c>
      <c r="O8" s="16">
        <f>'[1]TCE - ANEXO III - Preencher'!P17</f>
        <v>0</v>
      </c>
      <c r="P8" s="17">
        <f t="shared" si="2"/>
        <v>1.2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194.50479999999999</v>
      </c>
    </row>
    <row r="9" spans="1:28" s="4" customFormat="1" x14ac:dyDescent="0.2">
      <c r="A9" s="9">
        <f>IFERROR(VLOOKUP(B9,'[1]DADOS (OCULTAR)'!$Q$3:$S$133,3,0),"")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ALINE BATISTA ALVES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01/2023</v>
      </c>
      <c r="H9" s="15">
        <f>'[1]TCE - ANEXO III - Preencher'!I18</f>
        <v>0</v>
      </c>
      <c r="I9" s="15">
        <f>'[1]TCE - ANEXO III - Preencher'!J18</f>
        <v>130.19999999999999</v>
      </c>
      <c r="J9" s="15">
        <f>'[1]TCE - ANEXO III - Preencher'!K18</f>
        <v>0</v>
      </c>
      <c r="K9" s="16">
        <f>'[1]TCE - ANEXO III - Preencher'!L18</f>
        <v>191.08</v>
      </c>
      <c r="L9" s="16">
        <f>'[1]TCE - ANEXO III - Preencher'!M18</f>
        <v>26.04</v>
      </c>
      <c r="M9" s="16">
        <f t="shared" si="1"/>
        <v>165.04000000000002</v>
      </c>
      <c r="N9" s="16">
        <f>'[1]TCE - ANEXO III - Preencher'!O18</f>
        <v>1.2</v>
      </c>
      <c r="O9" s="16">
        <f>'[1]TCE - ANEXO III - Preencher'!P18</f>
        <v>0</v>
      </c>
      <c r="P9" s="17">
        <f t="shared" si="2"/>
        <v>1.2</v>
      </c>
      <c r="Q9" s="16">
        <f>'[1]TCE - ANEXO III - Preencher'!R18</f>
        <v>284.39999999999998</v>
      </c>
      <c r="R9" s="16">
        <f>'[1]TCE - ANEXO III - Preencher'!S18</f>
        <v>78.12</v>
      </c>
      <c r="S9" s="17">
        <f t="shared" si="3"/>
        <v>206.27999999999997</v>
      </c>
      <c r="T9" s="16">
        <f>'[1]TCE - ANEXO III - Preencher'!U18</f>
        <v>69.41</v>
      </c>
      <c r="U9" s="16">
        <f>'[1]TCE - ANEXO III - Preencher'!V18</f>
        <v>0</v>
      </c>
      <c r="V9" s="17">
        <f t="shared" si="4"/>
        <v>69.41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572.13</v>
      </c>
    </row>
    <row r="10" spans="1:28" s="4" customFormat="1" x14ac:dyDescent="0.2">
      <c r="A10" s="9">
        <f>IFERROR(VLOOKUP(B10,'[1]DADOS (OCULTAR)'!$Q$3:$S$133,3,0),"")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ALYNE MARIA DE OLIVEIRA VASCONCELOS MENDES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2238-10</v>
      </c>
      <c r="G10" s="14" t="str">
        <f>IF('[1]TCE - ANEXO III - Preencher'!H19="","",'[1]TCE - ANEXO III - Preencher'!H19)</f>
        <v>01/2023</v>
      </c>
      <c r="H10" s="15">
        <f>'[1]TCE - ANEXO III - Preencher'!I19</f>
        <v>0</v>
      </c>
      <c r="I10" s="15">
        <f>'[1]TCE - ANEXO III - Preencher'!J19</f>
        <v>196.30160000000001</v>
      </c>
      <c r="J10" s="15">
        <f>'[1]TCE - ANEXO III - Preencher'!K19</f>
        <v>0</v>
      </c>
      <c r="K10" s="16">
        <f>'[1]TCE - ANEXO III - Preencher'!L19</f>
        <v>191.08</v>
      </c>
      <c r="L10" s="16">
        <f>'[1]TCE - ANEXO III - Preencher'!M19</f>
        <v>43.87</v>
      </c>
      <c r="M10" s="16">
        <f t="shared" si="1"/>
        <v>147.21</v>
      </c>
      <c r="N10" s="16">
        <f>'[1]TCE - ANEXO III - Preencher'!O19</f>
        <v>1.2</v>
      </c>
      <c r="O10" s="16">
        <f>'[1]TCE - ANEXO III - Preencher'!P19</f>
        <v>0</v>
      </c>
      <c r="P10" s="17">
        <f t="shared" si="2"/>
        <v>1.2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69.81</v>
      </c>
      <c r="U10" s="16">
        <f>'[1]TCE - ANEXO III - Preencher'!V19</f>
        <v>0</v>
      </c>
      <c r="V10" s="17">
        <f t="shared" si="4"/>
        <v>69.81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414.52160000000003</v>
      </c>
    </row>
    <row r="11" spans="1:28" s="4" customFormat="1" x14ac:dyDescent="0.2">
      <c r="A11" s="9">
        <f>IFERROR(VLOOKUP(B11,'[1]DADOS (OCULTAR)'!$Q$3:$S$133,3,0),"")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AMANDA DE MELO BERNARDO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01/2023</v>
      </c>
      <c r="H11" s="15">
        <f>'[1]TCE - ANEXO III - Preencher'!I20</f>
        <v>0</v>
      </c>
      <c r="I11" s="15">
        <f>'[1]TCE - ANEXO III - Preencher'!J20</f>
        <v>112.22</v>
      </c>
      <c r="J11" s="15">
        <f>'[1]TCE - ANEXO III - Preencher'!K20</f>
        <v>0</v>
      </c>
      <c r="K11" s="16">
        <f>'[1]TCE - ANEXO III - Preencher'!L20</f>
        <v>191.08</v>
      </c>
      <c r="L11" s="16">
        <f>'[1]TCE - ANEXO III - Preencher'!M20</f>
        <v>26.04</v>
      </c>
      <c r="M11" s="16">
        <f t="shared" si="1"/>
        <v>165.04000000000002</v>
      </c>
      <c r="N11" s="16">
        <f>'[1]TCE - ANEXO III - Preencher'!O20</f>
        <v>1.2</v>
      </c>
      <c r="O11" s="16">
        <f>'[1]TCE - ANEXO III - Preencher'!P20</f>
        <v>0</v>
      </c>
      <c r="P11" s="17">
        <f t="shared" si="2"/>
        <v>1.2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278.45999999999998</v>
      </c>
    </row>
    <row r="12" spans="1:28" s="4" customFormat="1" x14ac:dyDescent="0.2">
      <c r="A12" s="9">
        <f>IFERROR(VLOOKUP(B12,'[1]DADOS (OCULTAR)'!$Q$3:$S$133,3,0),"")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CLAUDIA CORREIA MELO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01/2023</v>
      </c>
      <c r="H12" s="15">
        <f>'[1]TCE - ANEXO III - Preencher'!I21</f>
        <v>0</v>
      </c>
      <c r="I12" s="15">
        <f>'[1]TCE - ANEXO III - Preencher'!J21</f>
        <v>135.40799999999999</v>
      </c>
      <c r="J12" s="15">
        <f>'[1]TCE - ANEXO III - Preencher'!K21</f>
        <v>0</v>
      </c>
      <c r="K12" s="16">
        <f>'[1]TCE - ANEXO III - Preencher'!L21</f>
        <v>191.08</v>
      </c>
      <c r="L12" s="16">
        <f>'[1]TCE - ANEXO III - Preencher'!M21</f>
        <v>26.04</v>
      </c>
      <c r="M12" s="16">
        <f t="shared" si="1"/>
        <v>165.04000000000002</v>
      </c>
      <c r="N12" s="16">
        <f>'[1]TCE - ANEXO III - Preencher'!O21</f>
        <v>1.2</v>
      </c>
      <c r="O12" s="16">
        <f>'[1]TCE - ANEXO III - Preencher'!P21</f>
        <v>0</v>
      </c>
      <c r="P12" s="17">
        <f t="shared" si="2"/>
        <v>1.2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301.64799999999997</v>
      </c>
    </row>
    <row r="13" spans="1:28" s="4" customFormat="1" x14ac:dyDescent="0.2">
      <c r="A13" s="9">
        <f>IFERROR(VLOOKUP(B13,'[1]DADOS (OCULTAR)'!$Q$3:$S$133,3,0),"")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CLEA FRANCA DOS SANTOS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01/2023</v>
      </c>
      <c r="H13" s="15">
        <f>'[1]TCE - ANEXO III - Preencher'!I22</f>
        <v>0</v>
      </c>
      <c r="I13" s="15">
        <f>'[1]TCE - ANEXO III - Preencher'!J22</f>
        <v>104.03360000000001</v>
      </c>
      <c r="J13" s="15">
        <f>'[1]TCE - ANEXO III - Preencher'!K22</f>
        <v>0</v>
      </c>
      <c r="K13" s="16">
        <f>'[1]TCE - ANEXO III - Preencher'!L22</f>
        <v>191.08</v>
      </c>
      <c r="L13" s="16">
        <f>'[1]TCE - ANEXO III - Preencher'!M22</f>
        <v>26.04</v>
      </c>
      <c r="M13" s="16">
        <f t="shared" si="1"/>
        <v>165.04000000000002</v>
      </c>
      <c r="N13" s="16">
        <f>'[1]TCE - ANEXO III - Preencher'!O22</f>
        <v>1.2</v>
      </c>
      <c r="O13" s="16">
        <f>'[1]TCE - ANEXO III - Preencher'!P22</f>
        <v>0</v>
      </c>
      <c r="P13" s="17">
        <f t="shared" si="2"/>
        <v>1.2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270.27360000000004</v>
      </c>
    </row>
    <row r="14" spans="1:28" s="4" customFormat="1" x14ac:dyDescent="0.2">
      <c r="A14" s="9">
        <f>IFERROR(VLOOKUP(B14,'[1]DADOS (OCULTAR)'!$Q$3:$S$133,3,0),"")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ANA CRISTINA FELIX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01/2023</v>
      </c>
      <c r="H14" s="15">
        <f>'[1]TCE - ANEXO III - Preencher'!I23</f>
        <v>0</v>
      </c>
      <c r="I14" s="15">
        <f>'[1]TCE - ANEXO III - Preencher'!J23</f>
        <v>140.43520000000001</v>
      </c>
      <c r="J14" s="15">
        <f>'[1]TCE - ANEXO III - Preencher'!K23</f>
        <v>0</v>
      </c>
      <c r="K14" s="16">
        <f>'[1]TCE - ANEXO III - Preencher'!L23</f>
        <v>191.08</v>
      </c>
      <c r="L14" s="16">
        <f>'[1]TCE - ANEXO III - Preencher'!M23</f>
        <v>26.04</v>
      </c>
      <c r="M14" s="16">
        <f t="shared" si="1"/>
        <v>165.04000000000002</v>
      </c>
      <c r="N14" s="16">
        <f>'[1]TCE - ANEXO III - Preencher'!O23</f>
        <v>1.2</v>
      </c>
      <c r="O14" s="16">
        <f>'[1]TCE - ANEXO III - Preencher'!P23</f>
        <v>0</v>
      </c>
      <c r="P14" s="17">
        <f t="shared" si="2"/>
        <v>1.2</v>
      </c>
      <c r="Q14" s="16">
        <f>'[1]TCE - ANEXO III - Preencher'!R23</f>
        <v>284.39999999999998</v>
      </c>
      <c r="R14" s="16">
        <f>'[1]TCE - ANEXO III - Preencher'!S23</f>
        <v>57.6</v>
      </c>
      <c r="S14" s="17">
        <f t="shared" si="3"/>
        <v>226.79999999999998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533.47519999999997</v>
      </c>
    </row>
    <row r="15" spans="1:28" s="4" customFormat="1" x14ac:dyDescent="0.2">
      <c r="A15" s="9">
        <f>IFERROR(VLOOKUP(B15,'[1]DADOS (OCULTAR)'!$Q$3:$S$133,3,0),"")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ANA PAULA LEAL SOBRINHO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01/2023</v>
      </c>
      <c r="H15" s="15">
        <f>'[1]TCE - ANEXO III - Preencher'!I24</f>
        <v>0</v>
      </c>
      <c r="I15" s="15">
        <f>'[1]TCE - ANEXO III - Preencher'!J24</f>
        <v>140.61600000000001</v>
      </c>
      <c r="J15" s="15">
        <f>'[1]TCE - ANEXO III - Preencher'!K24</f>
        <v>0</v>
      </c>
      <c r="K15" s="16">
        <f>'[1]TCE - ANEXO III - Preencher'!L24</f>
        <v>191.08</v>
      </c>
      <c r="L15" s="16">
        <f>'[1]TCE - ANEXO III - Preencher'!M24</f>
        <v>26.04</v>
      </c>
      <c r="M15" s="16">
        <f t="shared" si="1"/>
        <v>165.04000000000002</v>
      </c>
      <c r="N15" s="16">
        <f>'[1]TCE - ANEXO III - Preencher'!O24</f>
        <v>1.2</v>
      </c>
      <c r="O15" s="16">
        <f>'[1]TCE - ANEXO III - Preencher'!P24</f>
        <v>0</v>
      </c>
      <c r="P15" s="17">
        <f t="shared" si="2"/>
        <v>1.2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306.85600000000005</v>
      </c>
    </row>
    <row r="16" spans="1:28" s="4" customFormat="1" x14ac:dyDescent="0.2">
      <c r="A16" s="9">
        <f>IFERROR(VLOOKUP(B16,'[1]DADOS (OCULTAR)'!$Q$3:$S$133,3,0),"")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ANDERSON DA SILVA ALVES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01/2023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10.75</v>
      </c>
      <c r="K16" s="16">
        <f>'[1]TCE - ANEXO III - Preencher'!L25</f>
        <v>191.08</v>
      </c>
      <c r="L16" s="16">
        <f>'[1]TCE - ANEXO III - Preencher'!M25</f>
        <v>0</v>
      </c>
      <c r="M16" s="16">
        <f t="shared" si="1"/>
        <v>191.08</v>
      </c>
      <c r="N16" s="16">
        <f>'[1]TCE - ANEXO III - Preencher'!O25</f>
        <v>1.2</v>
      </c>
      <c r="O16" s="16">
        <f>'[1]TCE - ANEXO III - Preencher'!P25</f>
        <v>0</v>
      </c>
      <c r="P16" s="17">
        <f t="shared" si="2"/>
        <v>1.2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203.03</v>
      </c>
    </row>
    <row r="17" spans="1:28" s="4" customFormat="1" x14ac:dyDescent="0.2">
      <c r="A17" s="9">
        <f>IFERROR(VLOOKUP(B17,'[1]DADOS (OCULTAR)'!$Q$3:$S$133,3,0),"")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ANDERSON WETMAN DE MOURA TRAJANO GUERRA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9501-10</v>
      </c>
      <c r="G17" s="14" t="str">
        <f>IF('[1]TCE - ANEXO III - Preencher'!H26="","",'[1]TCE - ANEXO III - Preencher'!H26)</f>
        <v>01/2023</v>
      </c>
      <c r="H17" s="15">
        <f>'[1]TCE - ANEXO III - Preencher'!I26</f>
        <v>0</v>
      </c>
      <c r="I17" s="15">
        <f>'[1]TCE - ANEXO III - Preencher'!J26</f>
        <v>446.84960000000001</v>
      </c>
      <c r="J17" s="15">
        <f>'[1]TCE - ANEXO III - Preencher'!K26</f>
        <v>0</v>
      </c>
      <c r="K17" s="16">
        <f>'[1]TCE - ANEXO III - Preencher'!L26</f>
        <v>191.08</v>
      </c>
      <c r="L17" s="16">
        <f>'[1]TCE - ANEXO III - Preencher'!M26</f>
        <v>89.15</v>
      </c>
      <c r="M17" s="16">
        <f t="shared" si="1"/>
        <v>101.93</v>
      </c>
      <c r="N17" s="16">
        <f>'[1]TCE - ANEXO III - Preencher'!O26</f>
        <v>1.2</v>
      </c>
      <c r="O17" s="16">
        <f>'[1]TCE - ANEXO III - Preencher'!P26</f>
        <v>0</v>
      </c>
      <c r="P17" s="17">
        <f t="shared" si="2"/>
        <v>1.2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549.97960000000012</v>
      </c>
    </row>
    <row r="18" spans="1:28" s="4" customFormat="1" x14ac:dyDescent="0.2">
      <c r="A18" s="9">
        <f>IFERROR(VLOOKUP(B18,'[1]DADOS (OCULTAR)'!$Q$3:$S$133,3,0),"")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 FERREIRA DOS SANTOS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5134-30</v>
      </c>
      <c r="G18" s="14" t="str">
        <f>IF('[1]TCE - ANEXO III - Preencher'!H27="","",'[1]TCE - ANEXO III - Preencher'!H27)</f>
        <v>01/2023</v>
      </c>
      <c r="H18" s="15">
        <f>'[1]TCE - ANEXO III - Preencher'!I27</f>
        <v>0</v>
      </c>
      <c r="I18" s="15">
        <f>'[1]TCE - ANEXO III - Preencher'!J27</f>
        <v>109.36799999999999</v>
      </c>
      <c r="J18" s="15">
        <f>'[1]TCE - ANEXO III - Preencher'!K27</f>
        <v>0</v>
      </c>
      <c r="K18" s="16">
        <f>'[1]TCE - ANEXO III - Preencher'!L27</f>
        <v>191.08</v>
      </c>
      <c r="L18" s="16">
        <f>'[1]TCE - ANEXO III - Preencher'!M27</f>
        <v>26.04</v>
      </c>
      <c r="M18" s="16">
        <f t="shared" si="1"/>
        <v>165.04000000000002</v>
      </c>
      <c r="N18" s="16">
        <f>'[1]TCE - ANEXO III - Preencher'!O27</f>
        <v>1.2</v>
      </c>
      <c r="O18" s="16">
        <f>'[1]TCE - ANEXO III - Preencher'!P27</f>
        <v>0</v>
      </c>
      <c r="P18" s="17">
        <f t="shared" si="2"/>
        <v>1.2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275.608</v>
      </c>
    </row>
    <row r="19" spans="1:28" s="4" customFormat="1" x14ac:dyDescent="0.2">
      <c r="A19" s="9">
        <f>IFERROR(VLOOKUP(B19,'[1]DADOS (OCULTAR)'!$Q$3:$S$133,3,0),"")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ANDREZA MARQUES DE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01/2023</v>
      </c>
      <c r="H19" s="15">
        <f>'[1]TCE - ANEXO III - Preencher'!I28</f>
        <v>0</v>
      </c>
      <c r="I19" s="15">
        <f>'[1]TCE - ANEXO III - Preencher'!J28</f>
        <v>104.16</v>
      </c>
      <c r="J19" s="15">
        <f>'[1]TCE - ANEXO III - Preencher'!K28</f>
        <v>0</v>
      </c>
      <c r="K19" s="16">
        <f>'[1]TCE - ANEXO III - Preencher'!L28</f>
        <v>191.08</v>
      </c>
      <c r="L19" s="16">
        <f>'[1]TCE - ANEXO III - Preencher'!M28</f>
        <v>26.04</v>
      </c>
      <c r="M19" s="16">
        <f t="shared" si="1"/>
        <v>165.04000000000002</v>
      </c>
      <c r="N19" s="16">
        <f>'[1]TCE - ANEXO III - Preencher'!O28</f>
        <v>1.2</v>
      </c>
      <c r="O19" s="16">
        <f>'[1]TCE - ANEXO III - Preencher'!P28</f>
        <v>0</v>
      </c>
      <c r="P19" s="17">
        <f t="shared" si="2"/>
        <v>1.2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270.40000000000003</v>
      </c>
    </row>
    <row r="20" spans="1:28" s="4" customFormat="1" x14ac:dyDescent="0.2">
      <c r="A20" s="9">
        <f>IFERROR(VLOOKUP(B20,'[1]DADOS (OCULTAR)'!$Q$3:$S$133,3,0),"")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ANNY MIKAELLY DE GOES PINTO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01/2023</v>
      </c>
      <c r="H20" s="15">
        <f>'[1]TCE - ANEXO III - Preencher'!I29</f>
        <v>0</v>
      </c>
      <c r="I20" s="15">
        <f>'[1]TCE - ANEXO III - Preencher'!J29</f>
        <v>109.36799999999999</v>
      </c>
      <c r="J20" s="15">
        <f>'[1]TCE - ANEXO III - Preencher'!K29</f>
        <v>0</v>
      </c>
      <c r="K20" s="16">
        <f>'[1]TCE - ANEXO III - Preencher'!L29</f>
        <v>191.08</v>
      </c>
      <c r="L20" s="16">
        <f>'[1]TCE - ANEXO III - Preencher'!M29</f>
        <v>26.04</v>
      </c>
      <c r="M20" s="16">
        <f t="shared" si="1"/>
        <v>165.04000000000002</v>
      </c>
      <c r="N20" s="16">
        <f>'[1]TCE - ANEXO III - Preencher'!O29</f>
        <v>1.2</v>
      </c>
      <c r="O20" s="16">
        <f>'[1]TCE - ANEXO III - Preencher'!P29</f>
        <v>0</v>
      </c>
      <c r="P20" s="17">
        <f t="shared" si="2"/>
        <v>1.2</v>
      </c>
      <c r="Q20" s="16">
        <f>'[1]TCE - ANEXO III - Preencher'!R29</f>
        <v>308</v>
      </c>
      <c r="R20" s="16">
        <f>'[1]TCE - ANEXO III - Preencher'!S29</f>
        <v>78.12</v>
      </c>
      <c r="S20" s="17">
        <f t="shared" si="3"/>
        <v>229.88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505.488</v>
      </c>
    </row>
    <row r="21" spans="1:28" s="4" customFormat="1" x14ac:dyDescent="0.2">
      <c r="A21" s="9">
        <f>IFERROR(VLOOKUP(B21,'[1]DADOS (OCULTAR)'!$Q$3:$S$133,3,0),"")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ANTONIO PEREIRA FILHO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01/2023</v>
      </c>
      <c r="H21" s="15">
        <f>'[1]TCE - ANEXO III - Preencher'!I30</f>
        <v>0</v>
      </c>
      <c r="I21" s="15">
        <f>'[1]TCE - ANEXO III - Preencher'!J30</f>
        <v>104.16</v>
      </c>
      <c r="J21" s="15">
        <f>'[1]TCE - ANEXO III - Preencher'!K30</f>
        <v>0</v>
      </c>
      <c r="K21" s="16">
        <f>'[1]TCE - ANEXO III - Preencher'!L30</f>
        <v>191.08</v>
      </c>
      <c r="L21" s="16">
        <f>'[1]TCE - ANEXO III - Preencher'!M30</f>
        <v>26.04</v>
      </c>
      <c r="M21" s="16">
        <f t="shared" si="1"/>
        <v>165.04000000000002</v>
      </c>
      <c r="N21" s="16">
        <f>'[1]TCE - ANEXO III - Preencher'!O30</f>
        <v>1.2</v>
      </c>
      <c r="O21" s="16">
        <f>'[1]TCE - ANEXO III - Preencher'!P30</f>
        <v>0</v>
      </c>
      <c r="P21" s="17">
        <f t="shared" si="2"/>
        <v>1.2</v>
      </c>
      <c r="Q21" s="16">
        <f>'[1]TCE - ANEXO III - Preencher'!R30</f>
        <v>284.39999999999998</v>
      </c>
      <c r="R21" s="16">
        <f>'[1]TCE - ANEXO III - Preencher'!S30</f>
        <v>72.91</v>
      </c>
      <c r="S21" s="17">
        <f t="shared" si="3"/>
        <v>211.48999999999998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481.89</v>
      </c>
    </row>
    <row r="22" spans="1:28" s="4" customFormat="1" x14ac:dyDescent="0.2">
      <c r="A22" s="9">
        <f>IFERROR(VLOOKUP(B22,'[1]DADOS (OCULTAR)'!$Q$3:$S$133,3,0),"")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ANTONIO SOARES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5174-10</v>
      </c>
      <c r="G22" s="14" t="str">
        <f>IF('[1]TCE - ANEXO III - Preencher'!H31="","",'[1]TCE - ANEXO III - Preencher'!H31)</f>
        <v>01/2023</v>
      </c>
      <c r="H22" s="15">
        <f>'[1]TCE - ANEXO III - Preencher'!I31</f>
        <v>0</v>
      </c>
      <c r="I22" s="15">
        <f>'[1]TCE - ANEXO III - Preencher'!J31</f>
        <v>146.6336</v>
      </c>
      <c r="J22" s="15">
        <f>'[1]TCE - ANEXO III - Preencher'!K31</f>
        <v>0</v>
      </c>
      <c r="K22" s="16">
        <f>'[1]TCE - ANEXO III - Preencher'!L31</f>
        <v>191.08</v>
      </c>
      <c r="L22" s="16">
        <f>'[1]TCE - ANEXO III - Preencher'!M31</f>
        <v>26.04</v>
      </c>
      <c r="M22" s="16">
        <f t="shared" si="1"/>
        <v>165.04000000000002</v>
      </c>
      <c r="N22" s="16">
        <f>'[1]TCE - ANEXO III - Preencher'!O31</f>
        <v>1.2</v>
      </c>
      <c r="O22" s="16">
        <f>'[1]TCE - ANEXO III - Preencher'!P31</f>
        <v>0</v>
      </c>
      <c r="P22" s="17">
        <f t="shared" si="2"/>
        <v>1.2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312.87360000000001</v>
      </c>
    </row>
    <row r="23" spans="1:28" s="4" customFormat="1" x14ac:dyDescent="0.2">
      <c r="A23" s="9">
        <f>IFERROR(VLOOKUP(B23,'[1]DADOS (OCULTAR)'!$Q$3:$S$133,3,0),"")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ARLINDO PEREIRA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01/2023</v>
      </c>
      <c r="H23" s="15">
        <f>'[1]TCE - ANEXO III - Preencher'!I32</f>
        <v>0</v>
      </c>
      <c r="I23" s="15">
        <f>'[1]TCE - ANEXO III - Preencher'!J32</f>
        <v>127.83280000000001</v>
      </c>
      <c r="J23" s="15">
        <f>'[1]TCE - ANEXO III - Preencher'!K32</f>
        <v>0</v>
      </c>
      <c r="K23" s="16">
        <f>'[1]TCE - ANEXO III - Preencher'!L32</f>
        <v>191.08</v>
      </c>
      <c r="L23" s="16">
        <f>'[1]TCE - ANEXO III - Preencher'!M32</f>
        <v>26.04</v>
      </c>
      <c r="M23" s="16">
        <f t="shared" si="1"/>
        <v>165.04000000000002</v>
      </c>
      <c r="N23" s="16">
        <f>'[1]TCE - ANEXO III - Preencher'!O32</f>
        <v>1.2</v>
      </c>
      <c r="O23" s="16">
        <f>'[1]TCE - ANEXO III - Preencher'!P32</f>
        <v>0</v>
      </c>
      <c r="P23" s="17">
        <f t="shared" si="2"/>
        <v>1.2</v>
      </c>
      <c r="Q23" s="16">
        <f>'[1]TCE - ANEXO III - Preencher'!R32</f>
        <v>352</v>
      </c>
      <c r="R23" s="16">
        <f>'[1]TCE - ANEXO III - Preencher'!S32</f>
        <v>78.12</v>
      </c>
      <c r="S23" s="17">
        <f t="shared" si="3"/>
        <v>273.88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567.95280000000002</v>
      </c>
    </row>
    <row r="24" spans="1:28" s="4" customFormat="1" x14ac:dyDescent="0.2">
      <c r="A24" s="9">
        <f>IFERROR(VLOOKUP(B24,'[1]DADOS (OCULTAR)'!$Q$3:$S$133,3,0),"")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BEATRIZ DE SOUZA NASCIMENTO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01/2023</v>
      </c>
      <c r="H24" s="15">
        <f>'[1]TCE - ANEXO III - Preencher'!I33</f>
        <v>0</v>
      </c>
      <c r="I24" s="15">
        <f>'[1]TCE - ANEXO III - Preencher'!J33</f>
        <v>104.16</v>
      </c>
      <c r="J24" s="15">
        <f>'[1]TCE - ANEXO III - Preencher'!K33</f>
        <v>0</v>
      </c>
      <c r="K24" s="16">
        <f>'[1]TCE - ANEXO III - Preencher'!L33</f>
        <v>191.08</v>
      </c>
      <c r="L24" s="16">
        <f>'[1]TCE - ANEXO III - Preencher'!M33</f>
        <v>26.04</v>
      </c>
      <c r="M24" s="16">
        <f t="shared" si="1"/>
        <v>165.04000000000002</v>
      </c>
      <c r="N24" s="16">
        <f>'[1]TCE - ANEXO III - Preencher'!O33</f>
        <v>1.2</v>
      </c>
      <c r="O24" s="16">
        <f>'[1]TCE - ANEXO III - Preencher'!P33</f>
        <v>0</v>
      </c>
      <c r="P24" s="17">
        <f t="shared" si="2"/>
        <v>1.2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270.40000000000003</v>
      </c>
    </row>
    <row r="25" spans="1:28" s="4" customFormat="1" x14ac:dyDescent="0.2">
      <c r="A25" s="9">
        <f>IFERROR(VLOOKUP(B25,'[1]DADOS (OCULTAR)'!$Q$3:$S$133,3,0),"")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BEATRIZ GONCALO ORSINE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01/2023</v>
      </c>
      <c r="H25" s="15">
        <f>'[1]TCE - ANEXO III - Preencher'!I34</f>
        <v>0</v>
      </c>
      <c r="I25" s="15">
        <f>'[1]TCE - ANEXO III - Preencher'!J34</f>
        <v>103.76560000000001</v>
      </c>
      <c r="J25" s="15">
        <f>'[1]TCE - ANEXO III - Preencher'!K34</f>
        <v>0</v>
      </c>
      <c r="K25" s="16">
        <f>'[1]TCE - ANEXO III - Preencher'!L34</f>
        <v>191.08</v>
      </c>
      <c r="L25" s="16">
        <f>'[1]TCE - ANEXO III - Preencher'!M34</f>
        <v>26.04</v>
      </c>
      <c r="M25" s="16">
        <f t="shared" si="1"/>
        <v>165.04000000000002</v>
      </c>
      <c r="N25" s="16">
        <f>'[1]TCE - ANEXO III - Preencher'!O34</f>
        <v>1.2</v>
      </c>
      <c r="O25" s="16">
        <f>'[1]TCE - ANEXO III - Preencher'!P34</f>
        <v>0</v>
      </c>
      <c r="P25" s="17">
        <f t="shared" si="2"/>
        <v>1.2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270.00560000000002</v>
      </c>
    </row>
    <row r="26" spans="1:28" s="4" customFormat="1" x14ac:dyDescent="0.2">
      <c r="A26" s="9">
        <f>IFERROR(VLOOKUP(B26,'[1]DADOS (OCULTAR)'!$Q$3:$S$133,3,0),"")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BRENO HENRIQUES DE SOUZA FARIAS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 t="str">
        <f>IF('[1]TCE - ANEXO III - Preencher'!H35="","",'[1]TCE - ANEXO III - Preencher'!H35)</f>
        <v>01/2023</v>
      </c>
      <c r="H26" s="15">
        <f>'[1]TCE - ANEXO III - Preencher'!I35</f>
        <v>0</v>
      </c>
      <c r="I26" s="15">
        <f>'[1]TCE - ANEXO III - Preencher'!J35</f>
        <v>254.4008</v>
      </c>
      <c r="J26" s="15">
        <f>'[1]TCE - ANEXO III - Preencher'!K35</f>
        <v>0</v>
      </c>
      <c r="K26" s="16">
        <f>'[1]TCE - ANEXO III - Preencher'!L35</f>
        <v>191.08</v>
      </c>
      <c r="L26" s="16">
        <f>'[1]TCE - ANEXO III - Preencher'!M35</f>
        <v>16.27</v>
      </c>
      <c r="M26" s="16">
        <f t="shared" si="1"/>
        <v>174.81</v>
      </c>
      <c r="N26" s="16">
        <f>'[1]TCE - ANEXO III - Preencher'!O35</f>
        <v>1.2</v>
      </c>
      <c r="O26" s="16">
        <f>'[1]TCE - ANEXO III - Preencher'!P35</f>
        <v>0</v>
      </c>
      <c r="P26" s="17">
        <f t="shared" si="2"/>
        <v>1.2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430.41079999999999</v>
      </c>
    </row>
    <row r="27" spans="1:28" s="4" customFormat="1" x14ac:dyDescent="0.2">
      <c r="A27" s="9">
        <f>IFERROR(VLOOKUP(B27,'[1]DADOS (OCULTAR)'!$Q$3:$S$133,3,0),"")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CAMILA BARROS DE MORAES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01/2023</v>
      </c>
      <c r="H27" s="15">
        <f>'[1]TCE - ANEXO III - Preencher'!I36</f>
        <v>0</v>
      </c>
      <c r="I27" s="15">
        <f>'[1]TCE - ANEXO III - Preencher'!J36</f>
        <v>308.32080000000002</v>
      </c>
      <c r="J27" s="15">
        <f>'[1]TCE - ANEXO III - Preencher'!K36</f>
        <v>0</v>
      </c>
      <c r="K27" s="16">
        <f>'[1]TCE - ANEXO III - Preencher'!L36</f>
        <v>191.08</v>
      </c>
      <c r="L27" s="16">
        <f>'[1]TCE - ANEXO III - Preencher'!M36</f>
        <v>3.3</v>
      </c>
      <c r="M27" s="16">
        <f t="shared" si="1"/>
        <v>187.78</v>
      </c>
      <c r="N27" s="16">
        <f>'[1]TCE - ANEXO III - Preencher'!O36</f>
        <v>1.2</v>
      </c>
      <c r="O27" s="16">
        <f>'[1]TCE - ANEXO III - Preencher'!P36</f>
        <v>0</v>
      </c>
      <c r="P27" s="17">
        <f t="shared" si="2"/>
        <v>1.2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497.30080000000004</v>
      </c>
    </row>
    <row r="28" spans="1:28" s="4" customFormat="1" x14ac:dyDescent="0.2">
      <c r="A28" s="9">
        <f>IFERROR(VLOOKUP(B28,'[1]DADOS (OCULTAR)'!$Q$3:$S$133,3,0),"")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CARLA RODRIGUES FERREIRA SOARES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01/2023</v>
      </c>
      <c r="H28" s="15">
        <f>'[1]TCE - ANEXO III - Preencher'!I37</f>
        <v>0</v>
      </c>
      <c r="I28" s="15">
        <f>'[1]TCE - ANEXO III - Preencher'!J37</f>
        <v>46.985600000000012</v>
      </c>
      <c r="J28" s="15">
        <f>'[1]TCE - ANEXO III - Preencher'!K37</f>
        <v>0</v>
      </c>
      <c r="K28" s="16">
        <f>'[1]TCE - ANEXO III - Preencher'!L37</f>
        <v>191.08</v>
      </c>
      <c r="L28" s="16">
        <f>'[1]TCE - ANEXO III - Preencher'!M37</f>
        <v>0</v>
      </c>
      <c r="M28" s="16">
        <f t="shared" si="1"/>
        <v>191.08</v>
      </c>
      <c r="N28" s="16">
        <f>'[1]TCE - ANEXO III - Preencher'!O37</f>
        <v>1.2</v>
      </c>
      <c r="O28" s="16">
        <f>'[1]TCE - ANEXO III - Preencher'!P37</f>
        <v>0</v>
      </c>
      <c r="P28" s="17">
        <f t="shared" si="2"/>
        <v>1.2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239.26560000000001</v>
      </c>
    </row>
    <row r="29" spans="1:28" s="4" customFormat="1" x14ac:dyDescent="0.2">
      <c r="A29" s="9">
        <f>IFERROR(VLOOKUP(B29,'[1]DADOS (OCULTAR)'!$Q$3:$S$133,3,0),"")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CARMEM DAIANE GOES DE MACEDO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01/2023</v>
      </c>
      <c r="H29" s="15">
        <f>'[1]TCE - ANEXO III - Preencher'!I38</f>
        <v>0</v>
      </c>
      <c r="I29" s="15">
        <f>'[1]TCE - ANEXO III - Preencher'!J38</f>
        <v>189.0256</v>
      </c>
      <c r="J29" s="15">
        <f>'[1]TCE - ANEXO III - Preencher'!K38</f>
        <v>0</v>
      </c>
      <c r="K29" s="16">
        <f>'[1]TCE - ANEXO III - Preencher'!L38</f>
        <v>191.08</v>
      </c>
      <c r="L29" s="16">
        <f>'[1]TCE - ANEXO III - Preencher'!M38</f>
        <v>39.01</v>
      </c>
      <c r="M29" s="16">
        <f t="shared" si="1"/>
        <v>152.07000000000002</v>
      </c>
      <c r="N29" s="16">
        <f>'[1]TCE - ANEXO III - Preencher'!O38</f>
        <v>1.2</v>
      </c>
      <c r="O29" s="16">
        <f>'[1]TCE - ANEXO III - Preencher'!P38</f>
        <v>0</v>
      </c>
      <c r="P29" s="17">
        <f t="shared" si="2"/>
        <v>1.2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342.29559999999998</v>
      </c>
    </row>
    <row r="30" spans="1:28" s="4" customFormat="1" x14ac:dyDescent="0.2">
      <c r="A30" s="9">
        <f>IFERROR(VLOOKUP(B30,'[1]DADOS (OCULTAR)'!$Q$3:$S$133,3,0),"")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CAROLINE FERREIRA TRAVASSOS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01/2023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191.08</v>
      </c>
      <c r="L30" s="16">
        <f>'[1]TCE - ANEXO III - Preencher'!M39</f>
        <v>0</v>
      </c>
      <c r="M30" s="16">
        <f t="shared" si="1"/>
        <v>191.08</v>
      </c>
      <c r="N30" s="16">
        <f>'[1]TCE - ANEXO III - Preencher'!O39</f>
        <v>1.2</v>
      </c>
      <c r="O30" s="16">
        <f>'[1]TCE - ANEXO III - Preencher'!P39</f>
        <v>0</v>
      </c>
      <c r="P30" s="17">
        <f t="shared" si="2"/>
        <v>1.2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192.28</v>
      </c>
    </row>
    <row r="31" spans="1:28" s="4" customFormat="1" x14ac:dyDescent="0.2">
      <c r="A31" s="9">
        <f>IFERROR(VLOOKUP(B31,'[1]DADOS (OCULTAR)'!$Q$3:$S$133,3,0),"")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CATIANA SALES DE MELO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3241-15</v>
      </c>
      <c r="G31" s="14" t="str">
        <f>IF('[1]TCE - ANEXO III - Preencher'!H40="","",'[1]TCE - ANEXO III - Preencher'!H40)</f>
        <v>01/2023</v>
      </c>
      <c r="H31" s="15">
        <f>'[1]TCE - ANEXO III - Preencher'!I40</f>
        <v>0</v>
      </c>
      <c r="I31" s="15">
        <f>'[1]TCE - ANEXO III - Preencher'!J40</f>
        <v>253.97200000000001</v>
      </c>
      <c r="J31" s="15">
        <f>'[1]TCE - ANEXO III - Preencher'!K40</f>
        <v>0</v>
      </c>
      <c r="K31" s="16">
        <f>'[1]TCE - ANEXO III - Preencher'!L40</f>
        <v>191.08</v>
      </c>
      <c r="L31" s="16">
        <f>'[1]TCE - ANEXO III - Preencher'!M40</f>
        <v>13.56</v>
      </c>
      <c r="M31" s="16">
        <f t="shared" si="1"/>
        <v>177.52</v>
      </c>
      <c r="N31" s="16">
        <f>'[1]TCE - ANEXO III - Preencher'!O40</f>
        <v>1.2</v>
      </c>
      <c r="O31" s="16">
        <f>'[1]TCE - ANEXO III - Preencher'!P40</f>
        <v>0</v>
      </c>
      <c r="P31" s="17">
        <f t="shared" si="2"/>
        <v>1.2</v>
      </c>
      <c r="Q31" s="16">
        <f>'[1]TCE - ANEXO III - Preencher'!R40</f>
        <v>140</v>
      </c>
      <c r="R31" s="16">
        <f>'[1]TCE - ANEXO III - Preencher'!S40</f>
        <v>66.47</v>
      </c>
      <c r="S31" s="17">
        <f t="shared" si="3"/>
        <v>73.53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506.22199999999998</v>
      </c>
    </row>
    <row r="32" spans="1:28" s="4" customFormat="1" x14ac:dyDescent="0.2">
      <c r="A32" s="9">
        <f>IFERROR(VLOOKUP(B32,'[1]DADOS (OCULTAR)'!$Q$3:$S$133,3,0),"")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CINTYA DOS SANTOS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01/2023</v>
      </c>
      <c r="H32" s="15">
        <f>'[1]TCE - ANEXO III - Preencher'!I41</f>
        <v>0</v>
      </c>
      <c r="I32" s="15">
        <f>'[1]TCE - ANEXO III - Preencher'!J41</f>
        <v>134.53039999999999</v>
      </c>
      <c r="J32" s="15">
        <f>'[1]TCE - ANEXO III - Preencher'!K41</f>
        <v>0</v>
      </c>
      <c r="K32" s="16">
        <f>'[1]TCE - ANEXO III - Preencher'!L41</f>
        <v>191.08</v>
      </c>
      <c r="L32" s="16">
        <f>'[1]TCE - ANEXO III - Preencher'!M41</f>
        <v>32.03</v>
      </c>
      <c r="M32" s="16">
        <f t="shared" si="1"/>
        <v>159.05000000000001</v>
      </c>
      <c r="N32" s="16">
        <f>'[1]TCE - ANEXO III - Preencher'!O41</f>
        <v>1.2</v>
      </c>
      <c r="O32" s="16">
        <f>'[1]TCE - ANEXO III - Preencher'!P41</f>
        <v>0</v>
      </c>
      <c r="P32" s="17">
        <f t="shared" si="2"/>
        <v>1.2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77.569999999999993</v>
      </c>
      <c r="U32" s="16">
        <f>'[1]TCE - ANEXO III - Preencher'!V41</f>
        <v>0</v>
      </c>
      <c r="V32" s="17">
        <f t="shared" si="4"/>
        <v>77.569999999999993</v>
      </c>
      <c r="W32" s="18" t="str">
        <f>IF('[1]TCE - ANEXO III - Preencher'!X41="","",'[1]TCE - ANEXO III - Preencher'!X41)</f>
        <v>AUXÍLIO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372.35039999999998</v>
      </c>
    </row>
    <row r="33" spans="1:28" s="4" customFormat="1" x14ac:dyDescent="0.2">
      <c r="A33" s="9">
        <f>IFERROR(VLOOKUP(B33,'[1]DADOS (OCULTAR)'!$Q$3:$S$133,3,0),"")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CLAUDIO CESAR NUNES CASSIANO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01/2023</v>
      </c>
      <c r="H33" s="15">
        <f>'[1]TCE - ANEXO III - Preencher'!I42</f>
        <v>0</v>
      </c>
      <c r="I33" s="15">
        <f>'[1]TCE - ANEXO III - Preencher'!J42</f>
        <v>103.9552</v>
      </c>
      <c r="J33" s="15">
        <f>'[1]TCE - ANEXO III - Preencher'!K42</f>
        <v>0</v>
      </c>
      <c r="K33" s="16">
        <f>'[1]TCE - ANEXO III - Preencher'!L42</f>
        <v>191.08</v>
      </c>
      <c r="L33" s="16">
        <f>'[1]TCE - ANEXO III - Preencher'!M42</f>
        <v>26.04</v>
      </c>
      <c r="M33" s="16">
        <f t="shared" si="1"/>
        <v>165.04000000000002</v>
      </c>
      <c r="N33" s="16">
        <f>'[1]TCE - ANEXO III - Preencher'!O42</f>
        <v>1.2</v>
      </c>
      <c r="O33" s="16">
        <f>'[1]TCE - ANEXO III - Preencher'!P42</f>
        <v>0</v>
      </c>
      <c r="P33" s="17">
        <f t="shared" si="2"/>
        <v>1.2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270.1952</v>
      </c>
    </row>
    <row r="34" spans="1:28" s="4" customFormat="1" x14ac:dyDescent="0.2">
      <c r="A34" s="9">
        <f>IFERROR(VLOOKUP(B34,'[1]DADOS (OCULTAR)'!$Q$3:$S$133,3,0),"")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CREUZA MARQUES CESARIO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 t="str">
        <f>IF('[1]TCE - ANEXO III - Preencher'!H43="","",'[1]TCE - ANEXO III - Preencher'!H43)</f>
        <v>01/2023</v>
      </c>
      <c r="H34" s="15">
        <f>'[1]TCE - ANEXO III - Preencher'!I43</f>
        <v>0</v>
      </c>
      <c r="I34" s="15">
        <f>'[1]TCE - ANEXO III - Preencher'!J43</f>
        <v>130.19999999999999</v>
      </c>
      <c r="J34" s="15">
        <f>'[1]TCE - ANEXO III - Preencher'!K43</f>
        <v>0</v>
      </c>
      <c r="K34" s="16">
        <f>'[1]TCE - ANEXO III - Preencher'!L43</f>
        <v>191.08</v>
      </c>
      <c r="L34" s="16">
        <f>'[1]TCE - ANEXO III - Preencher'!M43</f>
        <v>26.04</v>
      </c>
      <c r="M34" s="16">
        <f t="shared" si="1"/>
        <v>165.04000000000002</v>
      </c>
      <c r="N34" s="16">
        <f>'[1]TCE - ANEXO III - Preencher'!O43</f>
        <v>1.2</v>
      </c>
      <c r="O34" s="16">
        <f>'[1]TCE - ANEXO III - Preencher'!P43</f>
        <v>0</v>
      </c>
      <c r="P34" s="17">
        <f t="shared" si="2"/>
        <v>1.2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296.44</v>
      </c>
    </row>
    <row r="35" spans="1:28" s="4" customFormat="1" x14ac:dyDescent="0.2">
      <c r="A35" s="9">
        <f>IFERROR(VLOOKUP(B35,'[1]DADOS (OCULTAR)'!$Q$3:$S$133,3,0),"")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DANIEL DA SILVA TAVARES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01/2023</v>
      </c>
      <c r="H35" s="15">
        <f>'[1]TCE - ANEXO III - Preencher'!I44</f>
        <v>0</v>
      </c>
      <c r="I35" s="15">
        <f>'[1]TCE - ANEXO III - Preencher'!J44</f>
        <v>109.36799999999999</v>
      </c>
      <c r="J35" s="15">
        <f>'[1]TCE - ANEXO III - Preencher'!K44</f>
        <v>0</v>
      </c>
      <c r="K35" s="16">
        <f>'[1]TCE - ANEXO III - Preencher'!L44</f>
        <v>191.08</v>
      </c>
      <c r="L35" s="16">
        <f>'[1]TCE - ANEXO III - Preencher'!M44</f>
        <v>0</v>
      </c>
      <c r="M35" s="16">
        <f t="shared" si="1"/>
        <v>191.08</v>
      </c>
      <c r="N35" s="16">
        <f>'[1]TCE - ANEXO III - Preencher'!O44</f>
        <v>1.2</v>
      </c>
      <c r="O35" s="16">
        <f>'[1]TCE - ANEXO III - Preencher'!P44</f>
        <v>0</v>
      </c>
      <c r="P35" s="17">
        <f t="shared" si="2"/>
        <v>1.2</v>
      </c>
      <c r="Q35" s="16">
        <f>'[1]TCE - ANEXO III - Preencher'!R44</f>
        <v>284.39999999999998</v>
      </c>
      <c r="R35" s="16">
        <f>'[1]TCE - ANEXO III - Preencher'!S44</f>
        <v>57.6</v>
      </c>
      <c r="S35" s="17">
        <f t="shared" si="3"/>
        <v>226.79999999999998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528.44799999999998</v>
      </c>
    </row>
    <row r="36" spans="1:28" s="4" customFormat="1" x14ac:dyDescent="0.2">
      <c r="A36" s="9">
        <f>IFERROR(VLOOKUP(B36,'[1]DADOS (OCULTAR)'!$Q$3:$S$133,3,0),"")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DANIELLY GUEIROS BRAGA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 t="str">
        <f>IF('[1]TCE - ANEXO III - Preencher'!H45="","",'[1]TCE - ANEXO III - Preencher'!H45)</f>
        <v>01/2023</v>
      </c>
      <c r="H36" s="15">
        <f>'[1]TCE - ANEXO III - Preencher'!I45</f>
        <v>0</v>
      </c>
      <c r="I36" s="15">
        <f>'[1]TCE - ANEXO III - Preencher'!J45</f>
        <v>221.65039999999999</v>
      </c>
      <c r="J36" s="15">
        <f>'[1]TCE - ANEXO III - Preencher'!K45</f>
        <v>0</v>
      </c>
      <c r="K36" s="16">
        <f>'[1]TCE - ANEXO III - Preencher'!L45</f>
        <v>191.08</v>
      </c>
      <c r="L36" s="16">
        <f>'[1]TCE - ANEXO III - Preencher'!M45</f>
        <v>2.75</v>
      </c>
      <c r="M36" s="16">
        <f t="shared" si="1"/>
        <v>188.33</v>
      </c>
      <c r="N36" s="16">
        <f>'[1]TCE - ANEXO III - Preencher'!O45</f>
        <v>1.2</v>
      </c>
      <c r="O36" s="16">
        <f>'[1]TCE - ANEXO III - Preencher'!P45</f>
        <v>0</v>
      </c>
      <c r="P36" s="17">
        <f t="shared" si="2"/>
        <v>1.2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411.18040000000002</v>
      </c>
    </row>
    <row r="37" spans="1:28" s="4" customFormat="1" x14ac:dyDescent="0.2">
      <c r="A37" s="9">
        <f>IFERROR(VLOOKUP(B37,'[1]DADOS (OCULTAR)'!$Q$3:$S$133,3,0),"")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DAVI VILAR DOS SANTOS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4110-10</v>
      </c>
      <c r="G37" s="14" t="str">
        <f>IF('[1]TCE - ANEXO III - Preencher'!H46="","",'[1]TCE - ANEXO III - Preencher'!H46)</f>
        <v>01/2023</v>
      </c>
      <c r="H37" s="15">
        <f>'[1]TCE - ANEXO III - Preencher'!I46</f>
        <v>0</v>
      </c>
      <c r="I37" s="15">
        <f>'[1]TCE - ANEXO III - Preencher'!J46</f>
        <v>103.1264</v>
      </c>
      <c r="J37" s="15">
        <f>'[1]TCE - ANEXO III - Preencher'!K46</f>
        <v>0</v>
      </c>
      <c r="K37" s="16">
        <f>'[1]TCE - ANEXO III - Preencher'!L46</f>
        <v>191.08</v>
      </c>
      <c r="L37" s="16">
        <f>'[1]TCE - ANEXO III - Preencher'!M46</f>
        <v>0</v>
      </c>
      <c r="M37" s="16">
        <f t="shared" si="1"/>
        <v>191.08</v>
      </c>
      <c r="N37" s="16">
        <f>'[1]TCE - ANEXO III - Preencher'!O46</f>
        <v>1.2</v>
      </c>
      <c r="O37" s="16">
        <f>'[1]TCE - ANEXO III - Preencher'!P46</f>
        <v>0</v>
      </c>
      <c r="P37" s="17">
        <f t="shared" si="2"/>
        <v>1.2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295.40640000000002</v>
      </c>
    </row>
    <row r="38" spans="1:28" s="4" customFormat="1" x14ac:dyDescent="0.2">
      <c r="A38" s="9">
        <f>IFERROR(VLOOKUP(B38,'[1]DADOS (OCULTAR)'!$Q$3:$S$133,3,0),"")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DAVILA DE SOUZA SANTOS SOARES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4110-10</v>
      </c>
      <c r="G38" s="14" t="str">
        <f>IF('[1]TCE - ANEXO III - Preencher'!H47="","",'[1]TCE - ANEXO III - Preencher'!H47)</f>
        <v>01/2023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20.72</v>
      </c>
      <c r="K38" s="16">
        <f>'[1]TCE - ANEXO III - Preencher'!L47</f>
        <v>191.08</v>
      </c>
      <c r="L38" s="16">
        <f>'[1]TCE - ANEXO III - Preencher'!M47</f>
        <v>0</v>
      </c>
      <c r="M38" s="16">
        <f t="shared" si="1"/>
        <v>191.08</v>
      </c>
      <c r="N38" s="16">
        <f>'[1]TCE - ANEXO III - Preencher'!O47</f>
        <v>1.2</v>
      </c>
      <c r="O38" s="16">
        <f>'[1]TCE - ANEXO III - Preencher'!P47</f>
        <v>0</v>
      </c>
      <c r="P38" s="17">
        <f t="shared" si="2"/>
        <v>1.2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213</v>
      </c>
    </row>
    <row r="39" spans="1:28" s="4" customFormat="1" x14ac:dyDescent="0.2">
      <c r="A39" s="9">
        <f>IFERROR(VLOOKUP(B39,'[1]DADOS (OCULTAR)'!$Q$3:$S$133,3,0),"")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DAYSE MARIA MENDONCA DA SILVA VIANA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2236-05</v>
      </c>
      <c r="G39" s="14" t="str">
        <f>IF('[1]TCE - ANEXO III - Preencher'!H48="","",'[1]TCE - ANEXO III - Preencher'!H48)</f>
        <v>01/2023</v>
      </c>
      <c r="H39" s="15">
        <f>'[1]TCE - ANEXO III - Preencher'!I48</f>
        <v>0</v>
      </c>
      <c r="I39" s="15">
        <f>'[1]TCE - ANEXO III - Preencher'!J48</f>
        <v>222.90479999999999</v>
      </c>
      <c r="J39" s="15">
        <f>'[1]TCE - ANEXO III - Preencher'!K48</f>
        <v>0</v>
      </c>
      <c r="K39" s="16">
        <f>'[1]TCE - ANEXO III - Preencher'!L48</f>
        <v>191.08</v>
      </c>
      <c r="L39" s="16">
        <f>'[1]TCE - ANEXO III - Preencher'!M48</f>
        <v>2.75</v>
      </c>
      <c r="M39" s="16">
        <f t="shared" si="1"/>
        <v>188.33</v>
      </c>
      <c r="N39" s="16">
        <f>'[1]TCE - ANEXO III - Preencher'!O48</f>
        <v>1.2</v>
      </c>
      <c r="O39" s="16">
        <f>'[1]TCE - ANEXO III - Preencher'!P48</f>
        <v>0</v>
      </c>
      <c r="P39" s="17">
        <f t="shared" si="2"/>
        <v>1.2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412.4348</v>
      </c>
    </row>
    <row r="40" spans="1:28" s="4" customFormat="1" x14ac:dyDescent="0.2">
      <c r="A40" s="9">
        <f>IFERROR(VLOOKUP(B40,'[1]DADOS (OCULTAR)'!$Q$3:$S$133,3,0),"")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EDILEUSA MUNIZ BARRETO INACIO DE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2515-10</v>
      </c>
      <c r="G40" s="14" t="str">
        <f>IF('[1]TCE - ANEXO III - Preencher'!H49="","",'[1]TCE - ANEXO III - Preencher'!H49)</f>
        <v>01/2023</v>
      </c>
      <c r="H40" s="15">
        <f>'[1]TCE - ANEXO III - Preencher'!I49</f>
        <v>0</v>
      </c>
      <c r="I40" s="15">
        <f>'[1]TCE - ANEXO III - Preencher'!J49</f>
        <v>143.292</v>
      </c>
      <c r="J40" s="15">
        <f>'[1]TCE - ANEXO III - Preencher'!K49</f>
        <v>0</v>
      </c>
      <c r="K40" s="16">
        <f>'[1]TCE - ANEXO III - Preencher'!L49</f>
        <v>191.08</v>
      </c>
      <c r="L40" s="16">
        <f>'[1]TCE - ANEXO III - Preencher'!M49</f>
        <v>24.61</v>
      </c>
      <c r="M40" s="16">
        <f t="shared" si="1"/>
        <v>166.47000000000003</v>
      </c>
      <c r="N40" s="16">
        <f>'[1]TCE - ANEXO III - Preencher'!O49</f>
        <v>1.2</v>
      </c>
      <c r="O40" s="16">
        <f>'[1]TCE - ANEXO III - Preencher'!P49</f>
        <v>0</v>
      </c>
      <c r="P40" s="17">
        <f t="shared" si="2"/>
        <v>1.2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310.96200000000005</v>
      </c>
    </row>
    <row r="41" spans="1:28" s="4" customFormat="1" x14ac:dyDescent="0.2">
      <c r="A41" s="9">
        <f>IFERROR(VLOOKUP(B41,'[1]DADOS (OCULTAR)'!$Q$3:$S$133,3,0),"")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EDILMA DOMINGOS DAS NEVES SOUZA RICARDO GOMES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01/2023</v>
      </c>
      <c r="H41" s="15">
        <f>'[1]TCE - ANEXO III - Preencher'!I50</f>
        <v>0</v>
      </c>
      <c r="I41" s="15">
        <f>'[1]TCE - ANEXO III - Preencher'!J50</f>
        <v>167.50319999999999</v>
      </c>
      <c r="J41" s="15">
        <f>'[1]TCE - ANEXO III - Preencher'!K50</f>
        <v>0</v>
      </c>
      <c r="K41" s="16">
        <f>'[1]TCE - ANEXO III - Preencher'!L50</f>
        <v>191.08</v>
      </c>
      <c r="L41" s="16">
        <f>'[1]TCE - ANEXO III - Preencher'!M50</f>
        <v>26.04</v>
      </c>
      <c r="M41" s="16">
        <f t="shared" si="1"/>
        <v>165.04000000000002</v>
      </c>
      <c r="N41" s="16">
        <f>'[1]TCE - ANEXO III - Preencher'!O50</f>
        <v>1.2</v>
      </c>
      <c r="O41" s="16">
        <f>'[1]TCE - ANEXO III - Preencher'!P50</f>
        <v>0</v>
      </c>
      <c r="P41" s="17">
        <f t="shared" si="2"/>
        <v>1.2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333.7432</v>
      </c>
    </row>
    <row r="42" spans="1:28" s="4" customFormat="1" x14ac:dyDescent="0.2">
      <c r="A42" s="9">
        <f>IFERROR(VLOOKUP(B42,'[1]DADOS (OCULTAR)'!$Q$3:$S$133,3,0),"")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EDINALDO JOSE DE ALBUQUERQUE JUNIOR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01/2023</v>
      </c>
      <c r="H42" s="15">
        <f>'[1]TCE - ANEXO III - Preencher'!I51</f>
        <v>0</v>
      </c>
      <c r="I42" s="15">
        <f>'[1]TCE - ANEXO III - Preencher'!J51</f>
        <v>109.36799999999999</v>
      </c>
      <c r="J42" s="15">
        <f>'[1]TCE - ANEXO III - Preencher'!K51</f>
        <v>0</v>
      </c>
      <c r="K42" s="16">
        <f>'[1]TCE - ANEXO III - Preencher'!L51</f>
        <v>191.08</v>
      </c>
      <c r="L42" s="16">
        <f>'[1]TCE - ANEXO III - Preencher'!M51</f>
        <v>0</v>
      </c>
      <c r="M42" s="16">
        <f t="shared" si="1"/>
        <v>191.08</v>
      </c>
      <c r="N42" s="16">
        <f>'[1]TCE - ANEXO III - Preencher'!O51</f>
        <v>1.2</v>
      </c>
      <c r="O42" s="16">
        <f>'[1]TCE - ANEXO III - Preencher'!P51</f>
        <v>0</v>
      </c>
      <c r="P42" s="17">
        <f t="shared" si="2"/>
        <v>1.2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301.64799999999997</v>
      </c>
    </row>
    <row r="43" spans="1:28" s="4" customFormat="1" x14ac:dyDescent="0.2">
      <c r="A43" s="9">
        <f>IFERROR(VLOOKUP(B43,'[1]DADOS (OCULTAR)'!$Q$3:$S$133,3,0),"")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EDJANCLEIDE DA COSTA SERPA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01/2023</v>
      </c>
      <c r="H43" s="15">
        <f>'[1]TCE - ANEXO III - Preencher'!I52</f>
        <v>0</v>
      </c>
      <c r="I43" s="15">
        <f>'[1]TCE - ANEXO III - Preencher'!J52</f>
        <v>104.16</v>
      </c>
      <c r="J43" s="15">
        <f>'[1]TCE - ANEXO III - Preencher'!K52</f>
        <v>0</v>
      </c>
      <c r="K43" s="16">
        <f>'[1]TCE - ANEXO III - Preencher'!L52</f>
        <v>191.08</v>
      </c>
      <c r="L43" s="16">
        <f>'[1]TCE - ANEXO III - Preencher'!M52</f>
        <v>26.04</v>
      </c>
      <c r="M43" s="16">
        <f t="shared" si="1"/>
        <v>165.04000000000002</v>
      </c>
      <c r="N43" s="16">
        <f>'[1]TCE - ANEXO III - Preencher'!O52</f>
        <v>1.2</v>
      </c>
      <c r="O43" s="16">
        <f>'[1]TCE - ANEXO III - Preencher'!P52</f>
        <v>0</v>
      </c>
      <c r="P43" s="17">
        <f t="shared" si="2"/>
        <v>1.2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270.40000000000003</v>
      </c>
    </row>
    <row r="44" spans="1:28" s="4" customFormat="1" x14ac:dyDescent="0.2">
      <c r="A44" s="9">
        <f>IFERROR(VLOOKUP(B44,'[1]DADOS (OCULTAR)'!$Q$3:$S$133,3,0),"")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EDVALDO XAVIER DE LIMA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9511-05</v>
      </c>
      <c r="G44" s="14" t="str">
        <f>IF('[1]TCE - ANEXO III - Preencher'!H53="","",'[1]TCE - ANEXO III - Preencher'!H53)</f>
        <v>01/2023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5372.8899999999994</v>
      </c>
      <c r="K44" s="16">
        <f>'[1]TCE - ANEXO III - Preencher'!L53</f>
        <v>191.08</v>
      </c>
      <c r="L44" s="16">
        <f>'[1]TCE - ANEXO III - Preencher'!M53</f>
        <v>0</v>
      </c>
      <c r="M44" s="16">
        <f t="shared" si="1"/>
        <v>191.08</v>
      </c>
      <c r="N44" s="16">
        <f>'[1]TCE - ANEXO III - Preencher'!O53</f>
        <v>1.2</v>
      </c>
      <c r="O44" s="16">
        <f>'[1]TCE - ANEXO III - Preencher'!P53</f>
        <v>0</v>
      </c>
      <c r="P44" s="17">
        <f t="shared" si="2"/>
        <v>1.2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5565.1699999999992</v>
      </c>
    </row>
    <row r="45" spans="1:28" s="4" customFormat="1" x14ac:dyDescent="0.2">
      <c r="A45" s="9">
        <f>IFERROR(VLOOKUP(B45,'[1]DADOS (OCULTAR)'!$Q$3:$S$133,3,0),"")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ELIEL LOPES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01/2023</v>
      </c>
      <c r="H45" s="15">
        <f>'[1]TCE - ANEXO III - Preencher'!I54</f>
        <v>0</v>
      </c>
      <c r="I45" s="15">
        <f>'[1]TCE - ANEXO III - Preencher'!J54</f>
        <v>16.665600000000001</v>
      </c>
      <c r="J45" s="15">
        <f>'[1]TCE - ANEXO III - Preencher'!K54</f>
        <v>0</v>
      </c>
      <c r="K45" s="16">
        <f>'[1]TCE - ANEXO III - Preencher'!L54</f>
        <v>191.08</v>
      </c>
      <c r="L45" s="16">
        <f>'[1]TCE - ANEXO III - Preencher'!M54</f>
        <v>0</v>
      </c>
      <c r="M45" s="16">
        <f t="shared" si="1"/>
        <v>191.08</v>
      </c>
      <c r="N45" s="16">
        <f>'[1]TCE - ANEXO III - Preencher'!O54</f>
        <v>1.2</v>
      </c>
      <c r="O45" s="16">
        <f>'[1]TCE - ANEXO III - Preencher'!P54</f>
        <v>0</v>
      </c>
      <c r="P45" s="17">
        <f t="shared" si="2"/>
        <v>1.2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208.94560000000001</v>
      </c>
    </row>
    <row r="46" spans="1:28" s="4" customFormat="1" x14ac:dyDescent="0.2">
      <c r="A46" s="9">
        <f>IFERROR(VLOOKUP(B46,'[1]DADOS (OCULTAR)'!$Q$3:$S$133,3,0),"")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ERICKA CHAVES MENDES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01/2023</v>
      </c>
      <c r="H46" s="15">
        <f>'[1]TCE - ANEXO III - Preencher'!I55</f>
        <v>0</v>
      </c>
      <c r="I46" s="15">
        <f>'[1]TCE - ANEXO III - Preencher'!J55</f>
        <v>124.992</v>
      </c>
      <c r="J46" s="15">
        <f>'[1]TCE - ANEXO III - Preencher'!K55</f>
        <v>0</v>
      </c>
      <c r="K46" s="16">
        <f>'[1]TCE - ANEXO III - Preencher'!L55</f>
        <v>191.08</v>
      </c>
      <c r="L46" s="16">
        <f>'[1]TCE - ANEXO III - Preencher'!M55</f>
        <v>26.04</v>
      </c>
      <c r="M46" s="16">
        <f t="shared" si="1"/>
        <v>165.04000000000002</v>
      </c>
      <c r="N46" s="16">
        <f>'[1]TCE - ANEXO III - Preencher'!O55</f>
        <v>1.2</v>
      </c>
      <c r="O46" s="16">
        <f>'[1]TCE - ANEXO III - Preencher'!P55</f>
        <v>0</v>
      </c>
      <c r="P46" s="17">
        <f t="shared" si="2"/>
        <v>1.2</v>
      </c>
      <c r="Q46" s="16">
        <f>'[1]TCE - ANEXO III - Preencher'!R55</f>
        <v>284.39999999999998</v>
      </c>
      <c r="R46" s="16">
        <f>'[1]TCE - ANEXO III - Preencher'!S55</f>
        <v>78.12</v>
      </c>
      <c r="S46" s="17">
        <f t="shared" si="3"/>
        <v>206.27999999999997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497.512</v>
      </c>
    </row>
    <row r="47" spans="1:28" s="4" customFormat="1" x14ac:dyDescent="0.2">
      <c r="A47" s="9">
        <f>IFERROR(VLOOKUP(B47,'[1]DADOS (OCULTAR)'!$Q$3:$S$133,3,0),"")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ERIVALDO DE NORONHA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5151-10</v>
      </c>
      <c r="G47" s="14" t="str">
        <f>IF('[1]TCE - ANEXO III - Preencher'!H56="","",'[1]TCE - ANEXO III - Preencher'!H56)</f>
        <v>01/2023</v>
      </c>
      <c r="H47" s="15">
        <f>'[1]TCE - ANEXO III - Preencher'!I56</f>
        <v>0</v>
      </c>
      <c r="I47" s="15">
        <f>'[1]TCE - ANEXO III - Preencher'!J56</f>
        <v>124.992</v>
      </c>
      <c r="J47" s="15">
        <f>'[1]TCE - ANEXO III - Preencher'!K56</f>
        <v>0</v>
      </c>
      <c r="K47" s="16">
        <f>'[1]TCE - ANEXO III - Preencher'!L56</f>
        <v>191.08</v>
      </c>
      <c r="L47" s="16">
        <f>'[1]TCE - ANEXO III - Preencher'!M56</f>
        <v>26.04</v>
      </c>
      <c r="M47" s="16">
        <f t="shared" si="1"/>
        <v>165.04000000000002</v>
      </c>
      <c r="N47" s="16">
        <f>'[1]TCE - ANEXO III - Preencher'!O56</f>
        <v>1.2</v>
      </c>
      <c r="O47" s="16">
        <f>'[1]TCE - ANEXO III - Preencher'!P56</f>
        <v>0</v>
      </c>
      <c r="P47" s="17">
        <f t="shared" si="2"/>
        <v>1.2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291.23200000000003</v>
      </c>
    </row>
    <row r="48" spans="1:28" s="4" customFormat="1" x14ac:dyDescent="0.2">
      <c r="A48" s="9">
        <f>IFERROR(VLOOKUP(B48,'[1]DADOS (OCULTAR)'!$Q$3:$S$133,3,0),"")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EVALDO OLIVEIRA PINA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3241-15</v>
      </c>
      <c r="G48" s="14" t="str">
        <f>IF('[1]TCE - ANEXO III - Preencher'!H57="","",'[1]TCE - ANEXO III - Preencher'!H57)</f>
        <v>01/2023</v>
      </c>
      <c r="H48" s="15">
        <f>'[1]TCE - ANEXO III - Preencher'!I57</f>
        <v>0</v>
      </c>
      <c r="I48" s="15">
        <f>'[1]TCE - ANEXO III - Preencher'!J57</f>
        <v>281.00639999999999</v>
      </c>
      <c r="J48" s="15">
        <f>'[1]TCE - ANEXO III - Preencher'!K57</f>
        <v>0</v>
      </c>
      <c r="K48" s="16">
        <f>'[1]TCE - ANEXO III - Preencher'!L57</f>
        <v>191.08</v>
      </c>
      <c r="L48" s="16">
        <f>'[1]TCE - ANEXO III - Preencher'!M57</f>
        <v>10.85</v>
      </c>
      <c r="M48" s="16">
        <f t="shared" si="1"/>
        <v>180.23000000000002</v>
      </c>
      <c r="N48" s="16">
        <f>'[1]TCE - ANEXO III - Preencher'!O57</f>
        <v>1.2</v>
      </c>
      <c r="O48" s="16">
        <f>'[1]TCE - ANEXO III - Preencher'!P57</f>
        <v>0</v>
      </c>
      <c r="P48" s="17">
        <f t="shared" si="2"/>
        <v>1.2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462.43639999999999</v>
      </c>
    </row>
    <row r="49" spans="1:28" s="4" customFormat="1" x14ac:dyDescent="0.2">
      <c r="A49" s="9">
        <f>IFERROR(VLOOKUP(B49,'[1]DADOS (OCULTAR)'!$Q$3:$S$133,3,0),"")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FRANCISCA GOMES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01/2023</v>
      </c>
      <c r="H49" s="15">
        <f>'[1]TCE - ANEXO III - Preencher'!I58</f>
        <v>0</v>
      </c>
      <c r="I49" s="15">
        <f>'[1]TCE - ANEXO III - Preencher'!J58</f>
        <v>149.8424</v>
      </c>
      <c r="J49" s="15">
        <f>'[1]TCE - ANEXO III - Preencher'!K58</f>
        <v>0</v>
      </c>
      <c r="K49" s="16">
        <f>'[1]TCE - ANEXO III - Preencher'!L58</f>
        <v>191.08</v>
      </c>
      <c r="L49" s="16">
        <f>'[1]TCE - ANEXO III - Preencher'!M58</f>
        <v>26.04</v>
      </c>
      <c r="M49" s="16">
        <f t="shared" si="1"/>
        <v>165.04000000000002</v>
      </c>
      <c r="N49" s="16">
        <f>'[1]TCE - ANEXO III - Preencher'!O58</f>
        <v>1.2</v>
      </c>
      <c r="O49" s="16">
        <f>'[1]TCE - ANEXO III - Preencher'!P58</f>
        <v>0</v>
      </c>
      <c r="P49" s="17">
        <f t="shared" si="2"/>
        <v>1.2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67.099999999999994</v>
      </c>
      <c r="U49" s="16">
        <f>'[1]TCE - ANEXO III - Preencher'!V58</f>
        <v>0</v>
      </c>
      <c r="V49" s="17">
        <f t="shared" si="4"/>
        <v>67.099999999999994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383.18240000000003</v>
      </c>
    </row>
    <row r="50" spans="1:28" s="4" customFormat="1" x14ac:dyDescent="0.2">
      <c r="A50" s="9">
        <f>IFERROR(VLOOKUP(B50,'[1]DADOS (OCULTAR)'!$Q$3:$S$133,3,0),"")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GILVANIA LIMA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01/2023</v>
      </c>
      <c r="H50" s="15">
        <f>'[1]TCE - ANEXO III - Preencher'!I59</f>
        <v>0</v>
      </c>
      <c r="I50" s="15">
        <f>'[1]TCE - ANEXO III - Preencher'!J59</f>
        <v>108.44</v>
      </c>
      <c r="J50" s="15">
        <f>'[1]TCE - ANEXO III - Preencher'!K59</f>
        <v>0</v>
      </c>
      <c r="K50" s="16">
        <f>'[1]TCE - ANEXO III - Preencher'!L59</f>
        <v>191.08</v>
      </c>
      <c r="L50" s="16">
        <f>'[1]TCE - ANEXO III - Preencher'!M59</f>
        <v>26.04</v>
      </c>
      <c r="M50" s="16">
        <f t="shared" si="1"/>
        <v>165.04000000000002</v>
      </c>
      <c r="N50" s="16">
        <f>'[1]TCE - ANEXO III - Preencher'!O59</f>
        <v>1.2</v>
      </c>
      <c r="O50" s="16">
        <f>'[1]TCE - ANEXO III - Preencher'!P59</f>
        <v>0</v>
      </c>
      <c r="P50" s="17">
        <f t="shared" si="2"/>
        <v>1.2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274.68</v>
      </c>
    </row>
    <row r="51" spans="1:28" s="4" customFormat="1" x14ac:dyDescent="0.2">
      <c r="A51" s="9">
        <f>IFERROR(VLOOKUP(B51,'[1]DADOS (OCULTAR)'!$Q$3:$S$133,3,0),"")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GIZELI DE MENEZES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01/2023</v>
      </c>
      <c r="H51" s="15">
        <f>'[1]TCE - ANEXO III - Preencher'!I60</f>
        <v>0</v>
      </c>
      <c r="I51" s="15">
        <f>'[1]TCE - ANEXO III - Preencher'!J60</f>
        <v>134.53039999999999</v>
      </c>
      <c r="J51" s="15">
        <f>'[1]TCE - ANEXO III - Preencher'!K60</f>
        <v>0</v>
      </c>
      <c r="K51" s="16">
        <f>'[1]TCE - ANEXO III - Preencher'!L60</f>
        <v>191.08</v>
      </c>
      <c r="L51" s="16">
        <f>'[1]TCE - ANEXO III - Preencher'!M60</f>
        <v>32.03</v>
      </c>
      <c r="M51" s="16">
        <f t="shared" si="1"/>
        <v>159.05000000000001</v>
      </c>
      <c r="N51" s="16">
        <f>'[1]TCE - ANEXO III - Preencher'!O60</f>
        <v>1.2</v>
      </c>
      <c r="O51" s="16">
        <f>'[1]TCE - ANEXO III - Preencher'!P60</f>
        <v>0</v>
      </c>
      <c r="P51" s="17">
        <f t="shared" si="2"/>
        <v>1.2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294.78039999999999</v>
      </c>
    </row>
    <row r="52" spans="1:28" s="4" customFormat="1" x14ac:dyDescent="0.2">
      <c r="A52" s="9">
        <f>IFERROR(VLOOKUP(B52,'[1]DADOS (OCULTAR)'!$Q$3:$S$133,3,0),"")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GUSTAVO CALDAS LOUREIRO AMORIM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1231-05</v>
      </c>
      <c r="G52" s="14" t="str">
        <f>IF('[1]TCE - ANEXO III - Preencher'!H61="","",'[1]TCE - ANEXO III - Preencher'!H61)</f>
        <v>01/2023</v>
      </c>
      <c r="H52" s="15">
        <f>'[1]TCE - ANEXO III - Preencher'!I61</f>
        <v>0</v>
      </c>
      <c r="I52" s="15">
        <f>'[1]TCE - ANEXO III - Preencher'!J61</f>
        <v>1429.356</v>
      </c>
      <c r="J52" s="15">
        <f>'[1]TCE - ANEXO III - Preencher'!K61</f>
        <v>0</v>
      </c>
      <c r="K52" s="16">
        <f>'[1]TCE - ANEXO III - Preencher'!L61</f>
        <v>191.08</v>
      </c>
      <c r="L52" s="16">
        <f>'[1]TCE - ANEXO III - Preencher'!M61</f>
        <v>30</v>
      </c>
      <c r="M52" s="16">
        <f t="shared" si="1"/>
        <v>161.08000000000001</v>
      </c>
      <c r="N52" s="16">
        <f>'[1]TCE - ANEXO III - Preencher'!O61</f>
        <v>1.2</v>
      </c>
      <c r="O52" s="16">
        <f>'[1]TCE - ANEXO III - Preencher'!P61</f>
        <v>0</v>
      </c>
      <c r="P52" s="17">
        <f t="shared" si="2"/>
        <v>1.2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1591.636</v>
      </c>
    </row>
    <row r="53" spans="1:28" s="4" customFormat="1" x14ac:dyDescent="0.2">
      <c r="A53" s="9">
        <f>IFERROR(VLOOKUP(B53,'[1]DADOS (OCULTAR)'!$Q$3:$S$133,3,0),"")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IARA CORDEIRO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01/2023</v>
      </c>
      <c r="H53" s="15">
        <f>'[1]TCE - ANEXO III - Preencher'!I62</f>
        <v>0</v>
      </c>
      <c r="I53" s="15">
        <f>'[1]TCE - ANEXO III - Preencher'!J62</f>
        <v>135.40799999999999</v>
      </c>
      <c r="J53" s="15">
        <f>'[1]TCE - ANEXO III - Preencher'!K62</f>
        <v>0</v>
      </c>
      <c r="K53" s="16">
        <f>'[1]TCE - ANEXO III - Preencher'!L62</f>
        <v>191.08</v>
      </c>
      <c r="L53" s="16">
        <f>'[1]TCE - ANEXO III - Preencher'!M62</f>
        <v>26.04</v>
      </c>
      <c r="M53" s="16">
        <f t="shared" si="1"/>
        <v>165.04000000000002</v>
      </c>
      <c r="N53" s="16">
        <f>'[1]TCE - ANEXO III - Preencher'!O62</f>
        <v>1.2</v>
      </c>
      <c r="O53" s="16">
        <f>'[1]TCE - ANEXO III - Preencher'!P62</f>
        <v>0</v>
      </c>
      <c r="P53" s="17">
        <f t="shared" si="2"/>
        <v>1.2</v>
      </c>
      <c r="Q53" s="16">
        <f>'[1]TCE - ANEXO III - Preencher'!R62</f>
        <v>284.39999999999998</v>
      </c>
      <c r="R53" s="16">
        <f>'[1]TCE - ANEXO III - Preencher'!S62</f>
        <v>0</v>
      </c>
      <c r="S53" s="17">
        <f t="shared" si="3"/>
        <v>284.39999999999998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586.048</v>
      </c>
    </row>
    <row r="54" spans="1:28" s="4" customFormat="1" x14ac:dyDescent="0.2">
      <c r="A54" s="9">
        <f>IFERROR(VLOOKUP(B54,'[1]DADOS (OCULTAR)'!$Q$3:$S$133,3,0),"")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IDINEIDE CHAVES GUIMARAES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01/2023</v>
      </c>
      <c r="H54" s="15">
        <f>'[1]TCE - ANEXO III - Preencher'!I63</f>
        <v>0</v>
      </c>
      <c r="I54" s="15">
        <f>'[1]TCE - ANEXO III - Preencher'!J63</f>
        <v>130.03200000000001</v>
      </c>
      <c r="J54" s="15">
        <f>'[1]TCE - ANEXO III - Preencher'!K63</f>
        <v>0</v>
      </c>
      <c r="K54" s="16">
        <f>'[1]TCE - ANEXO III - Preencher'!L63</f>
        <v>191.08</v>
      </c>
      <c r="L54" s="16">
        <f>'[1]TCE - ANEXO III - Preencher'!M63</f>
        <v>26.04</v>
      </c>
      <c r="M54" s="16">
        <f t="shared" si="1"/>
        <v>165.04000000000002</v>
      </c>
      <c r="N54" s="16">
        <f>'[1]TCE - ANEXO III - Preencher'!O63</f>
        <v>1.2</v>
      </c>
      <c r="O54" s="16">
        <f>'[1]TCE - ANEXO III - Preencher'!P63</f>
        <v>0</v>
      </c>
      <c r="P54" s="17">
        <f t="shared" si="2"/>
        <v>1.2</v>
      </c>
      <c r="Q54" s="16">
        <f>'[1]TCE - ANEXO III - Preencher'!R63</f>
        <v>284.39999999999998</v>
      </c>
      <c r="R54" s="16">
        <f>'[1]TCE - ANEXO III - Preencher'!S63</f>
        <v>78.12</v>
      </c>
      <c r="S54" s="17">
        <f t="shared" si="3"/>
        <v>206.27999999999997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502.55199999999996</v>
      </c>
    </row>
    <row r="55" spans="1:28" s="4" customFormat="1" x14ac:dyDescent="0.2">
      <c r="A55" s="9">
        <f>IFERROR(VLOOKUP(B55,'[1]DADOS (OCULTAR)'!$Q$3:$S$133,3,0),"")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ILKA RENATA GOMES DOS SANTOS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1422-05</v>
      </c>
      <c r="G55" s="14" t="str">
        <f>IF('[1]TCE - ANEXO III - Preencher'!H64="","",'[1]TCE - ANEXO III - Preencher'!H64)</f>
        <v>01/2023</v>
      </c>
      <c r="H55" s="15">
        <f>'[1]TCE - ANEXO III - Preencher'!I64</f>
        <v>0</v>
      </c>
      <c r="I55" s="15">
        <f>'[1]TCE - ANEXO III - Preencher'!J64</f>
        <v>176.46639999999999</v>
      </c>
      <c r="J55" s="15">
        <f>'[1]TCE - ANEXO III - Preencher'!K64</f>
        <v>0</v>
      </c>
      <c r="K55" s="16">
        <f>'[1]TCE - ANEXO III - Preencher'!L64</f>
        <v>191.08</v>
      </c>
      <c r="L55" s="16">
        <f>'[1]TCE - ANEXO III - Preencher'!M64</f>
        <v>0</v>
      </c>
      <c r="M55" s="16">
        <f t="shared" si="1"/>
        <v>191.08</v>
      </c>
      <c r="N55" s="16">
        <f>'[1]TCE - ANEXO III - Preencher'!O64</f>
        <v>1.2</v>
      </c>
      <c r="O55" s="16">
        <f>'[1]TCE - ANEXO III - Preencher'!P64</f>
        <v>0</v>
      </c>
      <c r="P55" s="17">
        <f t="shared" si="2"/>
        <v>1.2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368.74639999999999</v>
      </c>
    </row>
    <row r="56" spans="1:28" s="4" customFormat="1" x14ac:dyDescent="0.2">
      <c r="A56" s="9">
        <f>IFERROR(VLOOKUP(B56,'[1]DADOS (OCULTAR)'!$Q$3:$S$133,3,0),"")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INDIAMARA VIANA DE OLIVEIRA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5134-30</v>
      </c>
      <c r="G56" s="14" t="str">
        <f>IF('[1]TCE - ANEXO III - Preencher'!H65="","",'[1]TCE - ANEXO III - Preencher'!H65)</f>
        <v>01/2023</v>
      </c>
      <c r="H56" s="15">
        <f>'[1]TCE - ANEXO III - Preencher'!I65</f>
        <v>0</v>
      </c>
      <c r="I56" s="15">
        <f>'[1]TCE - ANEXO III - Preencher'!J65</f>
        <v>104.16</v>
      </c>
      <c r="J56" s="15">
        <f>'[1]TCE - ANEXO III - Preencher'!K65</f>
        <v>0</v>
      </c>
      <c r="K56" s="16">
        <f>'[1]TCE - ANEXO III - Preencher'!L65</f>
        <v>191.08</v>
      </c>
      <c r="L56" s="16">
        <f>'[1]TCE - ANEXO III - Preencher'!M65</f>
        <v>26.04</v>
      </c>
      <c r="M56" s="16">
        <f t="shared" si="1"/>
        <v>165.04000000000002</v>
      </c>
      <c r="N56" s="16">
        <f>'[1]TCE - ANEXO III - Preencher'!O65</f>
        <v>1.2</v>
      </c>
      <c r="O56" s="16">
        <f>'[1]TCE - ANEXO III - Preencher'!P65</f>
        <v>0</v>
      </c>
      <c r="P56" s="17">
        <f t="shared" si="2"/>
        <v>1.2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72.400000000000006</v>
      </c>
      <c r="U56" s="16">
        <f>'[1]TCE - ANEXO III - Preencher'!V65</f>
        <v>0</v>
      </c>
      <c r="V56" s="17">
        <f t="shared" si="4"/>
        <v>72.400000000000006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342.80000000000007</v>
      </c>
    </row>
    <row r="57" spans="1:28" s="4" customFormat="1" x14ac:dyDescent="0.2">
      <c r="A57" s="9">
        <f>IFERROR(VLOOKUP(B57,'[1]DADOS (OCULTAR)'!$Q$3:$S$133,3,0),"")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INGRID LEAL METODIO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2515-10</v>
      </c>
      <c r="G57" s="14" t="str">
        <f>IF('[1]TCE - ANEXO III - Preencher'!H66="","",'[1]TCE - ANEXO III - Preencher'!H66)</f>
        <v>01/2023</v>
      </c>
      <c r="H57" s="15">
        <f>'[1]TCE - ANEXO III - Preencher'!I66</f>
        <v>0</v>
      </c>
      <c r="I57" s="15">
        <f>'[1]TCE - ANEXO III - Preencher'!J66</f>
        <v>202.95920000000001</v>
      </c>
      <c r="J57" s="15">
        <f>'[1]TCE - ANEXO III - Preencher'!K66</f>
        <v>0</v>
      </c>
      <c r="K57" s="16">
        <f>'[1]TCE - ANEXO III - Preencher'!L66</f>
        <v>191.08</v>
      </c>
      <c r="L57" s="16">
        <f>'[1]TCE - ANEXO III - Preencher'!M66</f>
        <v>2.77</v>
      </c>
      <c r="M57" s="16">
        <f t="shared" si="1"/>
        <v>188.31</v>
      </c>
      <c r="N57" s="16">
        <f>'[1]TCE - ANEXO III - Preencher'!O66</f>
        <v>1.2</v>
      </c>
      <c r="O57" s="16">
        <f>'[1]TCE - ANEXO III - Preencher'!P66</f>
        <v>0</v>
      </c>
      <c r="P57" s="17">
        <f t="shared" si="2"/>
        <v>1.2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77.569999999999993</v>
      </c>
      <c r="U57" s="16">
        <f>'[1]TCE - ANEXO III - Preencher'!V66</f>
        <v>0</v>
      </c>
      <c r="V57" s="17">
        <f t="shared" si="4"/>
        <v>77.569999999999993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470.03919999999999</v>
      </c>
    </row>
    <row r="58" spans="1:28" s="4" customFormat="1" x14ac:dyDescent="0.2">
      <c r="A58" s="9">
        <f>IFERROR(VLOOKUP(B58,'[1]DADOS (OCULTAR)'!$Q$3:$S$133,3,0),"")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INGRYD ROGERIO DA SILVA FERREIRA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01/2023</v>
      </c>
      <c r="H58" s="15">
        <f>'[1]TCE - ANEXO III - Preencher'!I67</f>
        <v>0</v>
      </c>
      <c r="I58" s="15">
        <f>'[1]TCE - ANEXO III - Preencher'!J67</f>
        <v>130.19999999999999</v>
      </c>
      <c r="J58" s="15">
        <f>'[1]TCE - ANEXO III - Preencher'!K67</f>
        <v>0</v>
      </c>
      <c r="K58" s="16">
        <f>'[1]TCE - ANEXO III - Preencher'!L67</f>
        <v>191.08</v>
      </c>
      <c r="L58" s="16">
        <f>'[1]TCE - ANEXO III - Preencher'!M67</f>
        <v>26.04</v>
      </c>
      <c r="M58" s="16">
        <f t="shared" si="1"/>
        <v>165.04000000000002</v>
      </c>
      <c r="N58" s="16">
        <f>'[1]TCE - ANEXO III - Preencher'!O67</f>
        <v>1.2</v>
      </c>
      <c r="O58" s="16">
        <f>'[1]TCE - ANEXO III - Preencher'!P67</f>
        <v>0</v>
      </c>
      <c r="P58" s="17">
        <f t="shared" si="2"/>
        <v>1.2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296.44</v>
      </c>
    </row>
    <row r="59" spans="1:28" s="4" customFormat="1" x14ac:dyDescent="0.2">
      <c r="A59" s="9">
        <f>IFERROR(VLOOKUP(B59,'[1]DADOS (OCULTAR)'!$Q$3:$S$133,3,0),"")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IRIS FERNANDA VIEIRA ELIAS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01/2023</v>
      </c>
      <c r="H59" s="15">
        <f>'[1]TCE - ANEXO III - Preencher'!I68</f>
        <v>0</v>
      </c>
      <c r="I59" s="15">
        <f>'[1]TCE - ANEXO III - Preencher'!J68</f>
        <v>3.1008</v>
      </c>
      <c r="J59" s="15">
        <f>'[1]TCE - ANEXO III - Preencher'!K68</f>
        <v>0</v>
      </c>
      <c r="K59" s="16">
        <f>'[1]TCE - ANEXO III - Preencher'!L68</f>
        <v>191.08</v>
      </c>
      <c r="L59" s="16">
        <f>'[1]TCE - ANEXO III - Preencher'!M68</f>
        <v>0</v>
      </c>
      <c r="M59" s="16">
        <f t="shared" si="1"/>
        <v>191.08</v>
      </c>
      <c r="N59" s="16">
        <f>'[1]TCE - ANEXO III - Preencher'!O68</f>
        <v>1.2</v>
      </c>
      <c r="O59" s="16">
        <f>'[1]TCE - ANEXO III - Preencher'!P68</f>
        <v>0</v>
      </c>
      <c r="P59" s="17">
        <f t="shared" si="2"/>
        <v>1.2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195.38079999999999</v>
      </c>
    </row>
    <row r="60" spans="1:28" s="4" customFormat="1" x14ac:dyDescent="0.2">
      <c r="A60" s="9">
        <f>IFERROR(VLOOKUP(B60,'[1]DADOS (OCULTAR)'!$Q$3:$S$133,3,0),"")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JACQUELINE KELLY ALMEIDA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01/2023</v>
      </c>
      <c r="H60" s="15">
        <f>'[1]TCE - ANEXO III - Preencher'!I69</f>
        <v>0</v>
      </c>
      <c r="I60" s="15">
        <f>'[1]TCE - ANEXO III - Preencher'!J69</f>
        <v>104.16</v>
      </c>
      <c r="J60" s="15">
        <f>'[1]TCE - ANEXO III - Preencher'!K69</f>
        <v>0</v>
      </c>
      <c r="K60" s="16">
        <f>'[1]TCE - ANEXO III - Preencher'!L69</f>
        <v>191.08</v>
      </c>
      <c r="L60" s="16">
        <f>'[1]TCE - ANEXO III - Preencher'!M69</f>
        <v>26.04</v>
      </c>
      <c r="M60" s="16">
        <f t="shared" si="1"/>
        <v>165.04000000000002</v>
      </c>
      <c r="N60" s="16">
        <f>'[1]TCE - ANEXO III - Preencher'!O69</f>
        <v>1.2</v>
      </c>
      <c r="O60" s="16">
        <f>'[1]TCE - ANEXO III - Preencher'!P69</f>
        <v>0</v>
      </c>
      <c r="P60" s="17">
        <f t="shared" si="2"/>
        <v>1.2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270.40000000000003</v>
      </c>
    </row>
    <row r="61" spans="1:28" s="4" customFormat="1" x14ac:dyDescent="0.2">
      <c r="A61" s="9">
        <f>IFERROR(VLOOKUP(B61,'[1]DADOS (OCULTAR)'!$Q$3:$S$133,3,0),"")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JADSON DAVID LEITE SANTOS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01/2023</v>
      </c>
      <c r="H61" s="15">
        <f>'[1]TCE - ANEXO III - Preencher'!I70</f>
        <v>0</v>
      </c>
      <c r="I61" s="15">
        <f>'[1]TCE - ANEXO III - Preencher'!J70</f>
        <v>104.0256</v>
      </c>
      <c r="J61" s="15">
        <f>'[1]TCE - ANEXO III - Preencher'!K70</f>
        <v>0</v>
      </c>
      <c r="K61" s="16">
        <f>'[1]TCE - ANEXO III - Preencher'!L70</f>
        <v>191.08</v>
      </c>
      <c r="L61" s="16">
        <f>'[1]TCE - ANEXO III - Preencher'!M70</f>
        <v>26.04</v>
      </c>
      <c r="M61" s="16">
        <f t="shared" si="1"/>
        <v>165.04000000000002</v>
      </c>
      <c r="N61" s="16">
        <f>'[1]TCE - ANEXO III - Preencher'!O70</f>
        <v>1.2</v>
      </c>
      <c r="O61" s="16">
        <f>'[1]TCE - ANEXO III - Preencher'!P70</f>
        <v>0</v>
      </c>
      <c r="P61" s="17">
        <f t="shared" si="2"/>
        <v>1.2</v>
      </c>
      <c r="Q61" s="16">
        <f>'[1]TCE - ANEXO III - Preencher'!R70</f>
        <v>284.39999999999998</v>
      </c>
      <c r="R61" s="16">
        <f>'[1]TCE - ANEXO III - Preencher'!S70</f>
        <v>78.12</v>
      </c>
      <c r="S61" s="17">
        <f t="shared" si="3"/>
        <v>206.27999999999997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476.54559999999998</v>
      </c>
    </row>
    <row r="62" spans="1:28" s="4" customFormat="1" x14ac:dyDescent="0.2">
      <c r="A62" s="9">
        <f>IFERROR(VLOOKUP(B62,'[1]DADOS (OCULTAR)'!$Q$3:$S$133,3,0),"")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JANAILSON BARBOSA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5142-25</v>
      </c>
      <c r="G62" s="14" t="str">
        <f>IF('[1]TCE - ANEXO III - Preencher'!H71="","",'[1]TCE - ANEXO III - Preencher'!H71)</f>
        <v>01/2023</v>
      </c>
      <c r="H62" s="15">
        <f>'[1]TCE - ANEXO III - Preencher'!I71</f>
        <v>0</v>
      </c>
      <c r="I62" s="15">
        <f>'[1]TCE - ANEXO III - Preencher'!J71</f>
        <v>124.7928</v>
      </c>
      <c r="J62" s="15">
        <f>'[1]TCE - ANEXO III - Preencher'!K71</f>
        <v>0</v>
      </c>
      <c r="K62" s="16">
        <f>'[1]TCE - ANEXO III - Preencher'!L71</f>
        <v>191.08</v>
      </c>
      <c r="L62" s="16">
        <f>'[1]TCE - ANEXO III - Preencher'!M71</f>
        <v>26.04</v>
      </c>
      <c r="M62" s="16">
        <f t="shared" si="1"/>
        <v>165.04000000000002</v>
      </c>
      <c r="N62" s="16">
        <f>'[1]TCE - ANEXO III - Preencher'!O71</f>
        <v>1.2</v>
      </c>
      <c r="O62" s="16">
        <f>'[1]TCE - ANEXO III - Preencher'!P71</f>
        <v>0</v>
      </c>
      <c r="P62" s="17">
        <f t="shared" si="2"/>
        <v>1.2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291.03280000000001</v>
      </c>
    </row>
    <row r="63" spans="1:28" s="4" customFormat="1" x14ac:dyDescent="0.2">
      <c r="A63" s="9">
        <f>IFERROR(VLOOKUP(B63,'[1]DADOS (OCULTAR)'!$Q$3:$S$133,3,0),"")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JANICLEIDE ROSA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01/2023</v>
      </c>
      <c r="H63" s="15">
        <f>'[1]TCE - ANEXO III - Preencher'!I72</f>
        <v>0</v>
      </c>
      <c r="I63" s="15">
        <f>'[1]TCE - ANEXO III - Preencher'!J72</f>
        <v>112.3976</v>
      </c>
      <c r="J63" s="15">
        <f>'[1]TCE - ANEXO III - Preencher'!K72</f>
        <v>0</v>
      </c>
      <c r="K63" s="16">
        <f>'[1]TCE - ANEXO III - Preencher'!L72</f>
        <v>191.08</v>
      </c>
      <c r="L63" s="16">
        <f>'[1]TCE - ANEXO III - Preencher'!M72</f>
        <v>26.04</v>
      </c>
      <c r="M63" s="16">
        <f t="shared" si="1"/>
        <v>165.04000000000002</v>
      </c>
      <c r="N63" s="16">
        <f>'[1]TCE - ANEXO III - Preencher'!O72</f>
        <v>1.2</v>
      </c>
      <c r="O63" s="16">
        <f>'[1]TCE - ANEXO III - Preencher'!P72</f>
        <v>0</v>
      </c>
      <c r="P63" s="17">
        <f t="shared" si="2"/>
        <v>1.2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278.63760000000002</v>
      </c>
    </row>
    <row r="64" spans="1:28" s="4" customFormat="1" x14ac:dyDescent="0.2">
      <c r="A64" s="9">
        <f>IFERROR(VLOOKUP(B64,'[1]DADOS (OCULTAR)'!$Q$3:$S$133,3,0),"")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JEANETTE GOMES DE LIMA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01/2023</v>
      </c>
      <c r="H64" s="15">
        <f>'[1]TCE - ANEXO III - Preencher'!I73</f>
        <v>0</v>
      </c>
      <c r="I64" s="15">
        <f>'[1]TCE - ANEXO III - Preencher'!J73</f>
        <v>130.19999999999999</v>
      </c>
      <c r="J64" s="15">
        <f>'[1]TCE - ANEXO III - Preencher'!K73</f>
        <v>0</v>
      </c>
      <c r="K64" s="16">
        <f>'[1]TCE - ANEXO III - Preencher'!L73</f>
        <v>191.08</v>
      </c>
      <c r="L64" s="16">
        <f>'[1]TCE - ANEXO III - Preencher'!M73</f>
        <v>26.04</v>
      </c>
      <c r="M64" s="16">
        <f t="shared" si="1"/>
        <v>165.04000000000002</v>
      </c>
      <c r="N64" s="16">
        <f>'[1]TCE - ANEXO III - Preencher'!O73</f>
        <v>1.2</v>
      </c>
      <c r="O64" s="16">
        <f>'[1]TCE - ANEXO III - Preencher'!P73</f>
        <v>0</v>
      </c>
      <c r="P64" s="17">
        <f t="shared" si="2"/>
        <v>1.2</v>
      </c>
      <c r="Q64" s="16">
        <f>'[1]TCE - ANEXO III - Preencher'!R73</f>
        <v>308</v>
      </c>
      <c r="R64" s="16">
        <f>'[1]TCE - ANEXO III - Preencher'!S73</f>
        <v>78.12</v>
      </c>
      <c r="S64" s="17">
        <f t="shared" si="3"/>
        <v>229.88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526.31999999999994</v>
      </c>
    </row>
    <row r="65" spans="1:28" s="4" customFormat="1" x14ac:dyDescent="0.2">
      <c r="A65" s="9">
        <f>IFERROR(VLOOKUP(B65,'[1]DADOS (OCULTAR)'!$Q$3:$S$133,3,0),"")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JEFFERSON RODRIGO FERREIRA FERRO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1421-15</v>
      </c>
      <c r="G65" s="14" t="str">
        <f>IF('[1]TCE - ANEXO III - Preencher'!H74="","",'[1]TCE - ANEXO III - Preencher'!H74)</f>
        <v>01/2023</v>
      </c>
      <c r="H65" s="15">
        <f>'[1]TCE - ANEXO III - Preencher'!I74</f>
        <v>0</v>
      </c>
      <c r="I65" s="15">
        <f>'[1]TCE - ANEXO III - Preencher'!J74</f>
        <v>338.85759999999999</v>
      </c>
      <c r="J65" s="15">
        <f>'[1]TCE - ANEXO III - Preencher'!K74</f>
        <v>0</v>
      </c>
      <c r="K65" s="16">
        <f>'[1]TCE - ANEXO III - Preencher'!L74</f>
        <v>191.08</v>
      </c>
      <c r="L65" s="16">
        <f>'[1]TCE - ANEXO III - Preencher'!M74</f>
        <v>73.010000000000005</v>
      </c>
      <c r="M65" s="16">
        <f t="shared" si="1"/>
        <v>118.07000000000001</v>
      </c>
      <c r="N65" s="16">
        <f>'[1]TCE - ANEXO III - Preencher'!O74</f>
        <v>1.2</v>
      </c>
      <c r="O65" s="16">
        <f>'[1]TCE - ANEXO III - Preencher'!P74</f>
        <v>0</v>
      </c>
      <c r="P65" s="17">
        <f t="shared" si="2"/>
        <v>1.2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458.12759999999997</v>
      </c>
    </row>
    <row r="66" spans="1:28" s="4" customFormat="1" x14ac:dyDescent="0.2">
      <c r="A66" s="9">
        <f>IFERROR(VLOOKUP(B66,'[1]DADOS (OCULTAR)'!$Q$3:$S$133,3,0),"")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JERUSA DE CASSIA BRAGA ARRUDA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 t="str">
        <f>IF('[1]TCE - ANEXO III - Preencher'!H75="","",'[1]TCE - ANEXO III - Preencher'!H75)</f>
        <v>01/2023</v>
      </c>
      <c r="H66" s="15">
        <f>'[1]TCE - ANEXO III - Preencher'!I75</f>
        <v>0</v>
      </c>
      <c r="I66" s="15">
        <f>'[1]TCE - ANEXO III - Preencher'!J75</f>
        <v>273.06079999999997</v>
      </c>
      <c r="J66" s="15">
        <f>'[1]TCE - ANEXO III - Preencher'!K75</f>
        <v>0</v>
      </c>
      <c r="K66" s="16">
        <f>'[1]TCE - ANEXO III - Preencher'!L75</f>
        <v>191.08</v>
      </c>
      <c r="L66" s="16">
        <f>'[1]TCE - ANEXO III - Preencher'!M75</f>
        <v>3.06</v>
      </c>
      <c r="M66" s="16">
        <f t="shared" si="1"/>
        <v>188.02</v>
      </c>
      <c r="N66" s="16">
        <f>'[1]TCE - ANEXO III - Preencher'!O75</f>
        <v>1.2</v>
      </c>
      <c r="O66" s="16">
        <f>'[1]TCE - ANEXO III - Preencher'!P75</f>
        <v>0</v>
      </c>
      <c r="P66" s="17">
        <f t="shared" si="2"/>
        <v>1.2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462.28079999999994</v>
      </c>
    </row>
    <row r="67" spans="1:28" s="4" customFormat="1" x14ac:dyDescent="0.2">
      <c r="A67" s="9">
        <f>IFERROR(VLOOKUP(B67,'[1]DADOS (OCULTAR)'!$Q$3:$S$133,3,0),"")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JOANA GOMES RODRIGUES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2237-05</v>
      </c>
      <c r="G67" s="14" t="str">
        <f>IF('[1]TCE - ANEXO III - Preencher'!H76="","",'[1]TCE - ANEXO III - Preencher'!H76)</f>
        <v>01/2023</v>
      </c>
      <c r="H67" s="15">
        <f>'[1]TCE - ANEXO III - Preencher'!I76</f>
        <v>0</v>
      </c>
      <c r="I67" s="15">
        <f>'[1]TCE - ANEXO III - Preencher'!J76</f>
        <v>1.7984</v>
      </c>
      <c r="J67" s="15">
        <f>'[1]TCE - ANEXO III - Preencher'!K76</f>
        <v>0</v>
      </c>
      <c r="K67" s="16">
        <f>'[1]TCE - ANEXO III - Preencher'!L76</f>
        <v>191.08</v>
      </c>
      <c r="L67" s="16">
        <f>'[1]TCE - ANEXO III - Preencher'!M76</f>
        <v>0</v>
      </c>
      <c r="M67" s="16">
        <f t="shared" si="1"/>
        <v>191.08</v>
      </c>
      <c r="N67" s="16">
        <f>'[1]TCE - ANEXO III - Preencher'!O76</f>
        <v>1.2</v>
      </c>
      <c r="O67" s="16">
        <f>'[1]TCE - ANEXO III - Preencher'!P76</f>
        <v>0</v>
      </c>
      <c r="P67" s="17">
        <f t="shared" si="2"/>
        <v>1.2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194.07839999999999</v>
      </c>
    </row>
    <row r="68" spans="1:28" s="4" customFormat="1" x14ac:dyDescent="0.2">
      <c r="A68" s="9">
        <f>IFERROR(VLOOKUP(B68,'[1]DADOS (OCULTAR)'!$Q$3:$S$133,3,0),"")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JOAO PAULO DA SILVA PORTELA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9511-05</v>
      </c>
      <c r="G68" s="14" t="str">
        <f>IF('[1]TCE - ANEXO III - Preencher'!H77="","",'[1]TCE - ANEXO III - Preencher'!H77)</f>
        <v>01/2023</v>
      </c>
      <c r="H68" s="15">
        <f>'[1]TCE - ANEXO III - Preencher'!I77</f>
        <v>0</v>
      </c>
      <c r="I68" s="15">
        <f>'[1]TCE - ANEXO III - Preencher'!J77</f>
        <v>160.0984</v>
      </c>
      <c r="J68" s="15">
        <f>'[1]TCE - ANEXO III - Preencher'!K77</f>
        <v>0</v>
      </c>
      <c r="K68" s="16">
        <f>'[1]TCE - ANEXO III - Preencher'!L77</f>
        <v>191.08</v>
      </c>
      <c r="L68" s="16">
        <f>'[1]TCE - ANEXO III - Preencher'!M77</f>
        <v>30.83</v>
      </c>
      <c r="M68" s="16">
        <f t="shared" ref="M68:M131" si="7">K68-L68</f>
        <v>160.25</v>
      </c>
      <c r="N68" s="16">
        <f>'[1]TCE - ANEXO III - Preencher'!O77</f>
        <v>1.2</v>
      </c>
      <c r="O68" s="16">
        <f>'[1]TCE - ANEXO III - Preencher'!P77</f>
        <v>0</v>
      </c>
      <c r="P68" s="17">
        <f t="shared" ref="P68:P131" si="8">N68-O68</f>
        <v>1.2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321.54839999999996</v>
      </c>
    </row>
    <row r="69" spans="1:28" s="4" customFormat="1" x14ac:dyDescent="0.2">
      <c r="A69" s="9">
        <f>IFERROR(VLOOKUP(B69,'[1]DADOS (OCULTAR)'!$Q$3:$S$133,3,0),"")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JOELMA FERREIRA MONTEIRO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1421-05</v>
      </c>
      <c r="G69" s="14" t="str">
        <f>IF('[1]TCE - ANEXO III - Preencher'!H78="","",'[1]TCE - ANEXO III - Preencher'!H78)</f>
        <v>01/2023</v>
      </c>
      <c r="H69" s="15">
        <f>'[1]TCE - ANEXO III - Preencher'!I78</f>
        <v>0</v>
      </c>
      <c r="I69" s="15">
        <f>'[1]TCE - ANEXO III - Preencher'!J78</f>
        <v>974.56240000000003</v>
      </c>
      <c r="J69" s="15">
        <f>'[1]TCE - ANEXO III - Preencher'!K78</f>
        <v>0</v>
      </c>
      <c r="K69" s="16">
        <f>'[1]TCE - ANEXO III - Preencher'!L78</f>
        <v>191.08</v>
      </c>
      <c r="L69" s="16">
        <f>'[1]TCE - ANEXO III - Preencher'!M78</f>
        <v>30</v>
      </c>
      <c r="M69" s="16">
        <f t="shared" si="7"/>
        <v>161.08000000000001</v>
      </c>
      <c r="N69" s="16">
        <f>'[1]TCE - ANEXO III - Preencher'!O78</f>
        <v>1.2</v>
      </c>
      <c r="O69" s="16">
        <f>'[1]TCE - ANEXO III - Preencher'!P78</f>
        <v>0</v>
      </c>
      <c r="P69" s="17">
        <f t="shared" si="8"/>
        <v>1.2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1136.8424</v>
      </c>
    </row>
    <row r="70" spans="1:28" s="4" customFormat="1" x14ac:dyDescent="0.2">
      <c r="A70" s="9">
        <f>IFERROR(VLOOKUP(B70,'[1]DADOS (OCULTAR)'!$Q$3:$S$133,3,0),"")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JONAS MONTEIRO DE ARAUJO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 t="str">
        <f>IF('[1]TCE - ANEXO III - Preencher'!H79="","",'[1]TCE - ANEXO III - Preencher'!H79)</f>
        <v>01/2023</v>
      </c>
      <c r="H70" s="15">
        <f>'[1]TCE - ANEXO III - Preencher'!I79</f>
        <v>0</v>
      </c>
      <c r="I70" s="15">
        <f>'[1]TCE - ANEXO III - Preencher'!J79</f>
        <v>109.36799999999999</v>
      </c>
      <c r="J70" s="15">
        <f>'[1]TCE - ANEXO III - Preencher'!K79</f>
        <v>0</v>
      </c>
      <c r="K70" s="16">
        <f>'[1]TCE - ANEXO III - Preencher'!L79</f>
        <v>191.08</v>
      </c>
      <c r="L70" s="16">
        <f>'[1]TCE - ANEXO III - Preencher'!M79</f>
        <v>26.04</v>
      </c>
      <c r="M70" s="16">
        <f t="shared" si="7"/>
        <v>165.04000000000002</v>
      </c>
      <c r="N70" s="16">
        <f>'[1]TCE - ANEXO III - Preencher'!O79</f>
        <v>1.2</v>
      </c>
      <c r="O70" s="16">
        <f>'[1]TCE - ANEXO III - Preencher'!P79</f>
        <v>0</v>
      </c>
      <c r="P70" s="17">
        <f t="shared" si="8"/>
        <v>1.2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275.608</v>
      </c>
    </row>
    <row r="71" spans="1:28" s="4" customFormat="1" x14ac:dyDescent="0.2">
      <c r="A71" s="9">
        <f>IFERROR(VLOOKUP(B71,'[1]DADOS (OCULTAR)'!$Q$3:$S$133,3,0),"")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JONNY VITOR DINIZ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1312-05</v>
      </c>
      <c r="G71" s="14" t="str">
        <f>IF('[1]TCE - ANEXO III - Preencher'!H80="","",'[1]TCE - ANEXO III - Preencher'!H80)</f>
        <v>01/2023</v>
      </c>
      <c r="H71" s="15">
        <f>'[1]TCE - ANEXO III - Preencher'!I80</f>
        <v>0</v>
      </c>
      <c r="I71" s="15">
        <f>'[1]TCE - ANEXO III - Preencher'!J80</f>
        <v>830.71199999999999</v>
      </c>
      <c r="J71" s="15">
        <f>'[1]TCE - ANEXO III - Preencher'!K80</f>
        <v>0</v>
      </c>
      <c r="K71" s="16">
        <f>'[1]TCE - ANEXO III - Preencher'!L80</f>
        <v>191.08</v>
      </c>
      <c r="L71" s="16">
        <f>'[1]TCE - ANEXO III - Preencher'!M80</f>
        <v>30</v>
      </c>
      <c r="M71" s="16">
        <f t="shared" si="7"/>
        <v>161.08000000000001</v>
      </c>
      <c r="N71" s="16">
        <f>'[1]TCE - ANEXO III - Preencher'!O80</f>
        <v>1.2</v>
      </c>
      <c r="O71" s="16">
        <f>'[1]TCE - ANEXO III - Preencher'!P80</f>
        <v>0</v>
      </c>
      <c r="P71" s="17">
        <f t="shared" si="8"/>
        <v>1.2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992.99200000000008</v>
      </c>
    </row>
    <row r="72" spans="1:28" s="4" customFormat="1" x14ac:dyDescent="0.2">
      <c r="A72" s="9">
        <f>IFERROR(VLOOKUP(B72,'[1]DADOS (OCULTAR)'!$Q$3:$S$133,3,0),"")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JOSE ALEXSANDRO DA SILVA PEREIRA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7241-10</v>
      </c>
      <c r="G72" s="14" t="str">
        <f>IF('[1]TCE - ANEXO III - Preencher'!H81="","",'[1]TCE - ANEXO III - Preencher'!H81)</f>
        <v>01/2023</v>
      </c>
      <c r="H72" s="15">
        <f>'[1]TCE - ANEXO III - Preencher'!I81</f>
        <v>0</v>
      </c>
      <c r="I72" s="15">
        <f>'[1]TCE - ANEXO III - Preencher'!J81</f>
        <v>171.13120000000001</v>
      </c>
      <c r="J72" s="15">
        <f>'[1]TCE - ANEXO III - Preencher'!K81</f>
        <v>0</v>
      </c>
      <c r="K72" s="16">
        <f>'[1]TCE - ANEXO III - Preencher'!L81</f>
        <v>191.08</v>
      </c>
      <c r="L72" s="16">
        <f>'[1]TCE - ANEXO III - Preencher'!M81</f>
        <v>30.83</v>
      </c>
      <c r="M72" s="16">
        <f t="shared" si="7"/>
        <v>160.25</v>
      </c>
      <c r="N72" s="16">
        <f>'[1]TCE - ANEXO III - Preencher'!O81</f>
        <v>1.2</v>
      </c>
      <c r="O72" s="16">
        <f>'[1]TCE - ANEXO III - Preencher'!P81</f>
        <v>0</v>
      </c>
      <c r="P72" s="17">
        <f t="shared" si="8"/>
        <v>1.2</v>
      </c>
      <c r="Q72" s="16">
        <f>'[1]TCE - ANEXO III - Preencher'!R81</f>
        <v>284.39999999999998</v>
      </c>
      <c r="R72" s="16">
        <f>'[1]TCE - ANEXO III - Preencher'!S81</f>
        <v>92.48</v>
      </c>
      <c r="S72" s="17">
        <f t="shared" si="9"/>
        <v>191.91999999999996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524.50119999999993</v>
      </c>
    </row>
    <row r="73" spans="1:28" s="4" customFormat="1" x14ac:dyDescent="0.2">
      <c r="A73" s="9">
        <f>IFERROR(VLOOKUP(B73,'[1]DADOS (OCULTAR)'!$Q$3:$S$133,3,0),"")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JOSE ANTONIO VIEIRA BELO JUNIOR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01/2023</v>
      </c>
      <c r="H73" s="15">
        <f>'[1]TCE - ANEXO III - Preencher'!I82</f>
        <v>0</v>
      </c>
      <c r="I73" s="15">
        <f>'[1]TCE - ANEXO III - Preencher'!J82</f>
        <v>116.52079999999999</v>
      </c>
      <c r="J73" s="15">
        <f>'[1]TCE - ANEXO III - Preencher'!K82</f>
        <v>0</v>
      </c>
      <c r="K73" s="16">
        <f>'[1]TCE - ANEXO III - Preencher'!L82</f>
        <v>191.08</v>
      </c>
      <c r="L73" s="16">
        <f>'[1]TCE - ANEXO III - Preencher'!M82</f>
        <v>29.23</v>
      </c>
      <c r="M73" s="16">
        <f t="shared" si="7"/>
        <v>161.85000000000002</v>
      </c>
      <c r="N73" s="16">
        <f>'[1]TCE - ANEXO III - Preencher'!O82</f>
        <v>1.2</v>
      </c>
      <c r="O73" s="16">
        <f>'[1]TCE - ANEXO III - Preencher'!P82</f>
        <v>0</v>
      </c>
      <c r="P73" s="17">
        <f t="shared" si="8"/>
        <v>1.2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279.57080000000002</v>
      </c>
    </row>
    <row r="74" spans="1:28" s="4" customFormat="1" x14ac:dyDescent="0.2">
      <c r="A74" s="9">
        <f>IFERROR(VLOOKUP(B74,'[1]DADOS (OCULTAR)'!$Q$3:$S$133,3,0),"")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JOSE DOUGLAS DA SILVA CAVALCANTE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 t="str">
        <f>IF('[1]TCE - ANEXO III - Preencher'!H83="","",'[1]TCE - ANEXO III - Preencher'!H83)</f>
        <v>01/2023</v>
      </c>
      <c r="H74" s="15">
        <f>'[1]TCE - ANEXO III - Preencher'!I83</f>
        <v>0</v>
      </c>
      <c r="I74" s="15">
        <f>'[1]TCE - ANEXO III - Preencher'!J83</f>
        <v>12.4594</v>
      </c>
      <c r="J74" s="15">
        <f>'[1]TCE - ANEXO III - Preencher'!K83</f>
        <v>0</v>
      </c>
      <c r="K74" s="16">
        <f>'[1]TCE - ANEXO III - Preencher'!L83</f>
        <v>191.08</v>
      </c>
      <c r="L74" s="16">
        <f>'[1]TCE - ANEXO III - Preencher'!M83</f>
        <v>0</v>
      </c>
      <c r="M74" s="16">
        <f t="shared" si="7"/>
        <v>191.08</v>
      </c>
      <c r="N74" s="16">
        <f>'[1]TCE - ANEXO III - Preencher'!O83</f>
        <v>1.2</v>
      </c>
      <c r="O74" s="16">
        <f>'[1]TCE - ANEXO III - Preencher'!P83</f>
        <v>0</v>
      </c>
      <c r="P74" s="17">
        <f t="shared" si="8"/>
        <v>1.2</v>
      </c>
      <c r="Q74" s="16">
        <f>'[1]TCE - ANEXO III - Preencher'!R83</f>
        <v>284.39999999999998</v>
      </c>
      <c r="R74" s="16">
        <f>'[1]TCE - ANEXO III - Preencher'!S83</f>
        <v>37.6</v>
      </c>
      <c r="S74" s="17">
        <f t="shared" si="9"/>
        <v>246.79999999999998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451.5394</v>
      </c>
    </row>
    <row r="75" spans="1:28" s="4" customFormat="1" x14ac:dyDescent="0.2">
      <c r="A75" s="9">
        <f>IFERROR(VLOOKUP(B75,'[1]DADOS (OCULTAR)'!$Q$3:$S$133,3,0),"")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JOSE NILTON DOS SANTOS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01/2023</v>
      </c>
      <c r="H75" s="15">
        <f>'[1]TCE - ANEXO III - Preencher'!I84</f>
        <v>0</v>
      </c>
      <c r="I75" s="15">
        <f>'[1]TCE - ANEXO III - Preencher'!J84</f>
        <v>140.61600000000001</v>
      </c>
      <c r="J75" s="15">
        <f>'[1]TCE - ANEXO III - Preencher'!K84</f>
        <v>0</v>
      </c>
      <c r="K75" s="16">
        <f>'[1]TCE - ANEXO III - Preencher'!L84</f>
        <v>191.08</v>
      </c>
      <c r="L75" s="16">
        <f>'[1]TCE - ANEXO III - Preencher'!M84</f>
        <v>26.04</v>
      </c>
      <c r="M75" s="16">
        <f t="shared" si="7"/>
        <v>165.04000000000002</v>
      </c>
      <c r="N75" s="16">
        <f>'[1]TCE - ANEXO III - Preencher'!O84</f>
        <v>1.2</v>
      </c>
      <c r="O75" s="16">
        <f>'[1]TCE - ANEXO III - Preencher'!P84</f>
        <v>0</v>
      </c>
      <c r="P75" s="17">
        <f t="shared" si="8"/>
        <v>1.2</v>
      </c>
      <c r="Q75" s="16">
        <f>'[1]TCE - ANEXO III - Preencher'!R84</f>
        <v>352</v>
      </c>
      <c r="R75" s="16">
        <f>'[1]TCE - ANEXO III - Preencher'!S84</f>
        <v>78.12</v>
      </c>
      <c r="S75" s="17">
        <f t="shared" si="9"/>
        <v>273.88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580.7360000000001</v>
      </c>
    </row>
    <row r="76" spans="1:28" s="4" customFormat="1" x14ac:dyDescent="0.2">
      <c r="A76" s="9">
        <f>IFERROR(VLOOKUP(B76,'[1]DADOS (OCULTAR)'!$Q$3:$S$133,3,0),"")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JOSINA VIANA DE NORONHA TEIXEIRA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01/2023</v>
      </c>
      <c r="H76" s="15">
        <f>'[1]TCE - ANEXO III - Preencher'!I85</f>
        <v>0</v>
      </c>
      <c r="I76" s="15">
        <f>'[1]TCE - ANEXO III - Preencher'!J85</f>
        <v>152.31120000000001</v>
      </c>
      <c r="J76" s="15">
        <f>'[1]TCE - ANEXO III - Preencher'!K85</f>
        <v>0</v>
      </c>
      <c r="K76" s="16">
        <f>'[1]TCE - ANEXO III - Preencher'!L85</f>
        <v>191.08</v>
      </c>
      <c r="L76" s="16">
        <f>'[1]TCE - ANEXO III - Preencher'!M85</f>
        <v>26.04</v>
      </c>
      <c r="M76" s="16">
        <f t="shared" si="7"/>
        <v>165.04000000000002</v>
      </c>
      <c r="N76" s="16">
        <f>'[1]TCE - ANEXO III - Preencher'!O85</f>
        <v>1.2</v>
      </c>
      <c r="O76" s="16">
        <f>'[1]TCE - ANEXO III - Preencher'!P85</f>
        <v>0</v>
      </c>
      <c r="P76" s="17">
        <f t="shared" si="8"/>
        <v>1.2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318.55120000000005</v>
      </c>
    </row>
    <row r="77" spans="1:28" s="4" customFormat="1" x14ac:dyDescent="0.2">
      <c r="A77" s="9">
        <f>IFERROR(VLOOKUP(B77,'[1]DADOS (OCULTAR)'!$Q$3:$S$133,3,0),"")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JOSUE VANDERSON DE SOUZA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01/2023</v>
      </c>
      <c r="H77" s="15">
        <f>'[1]TCE - ANEXO III - Preencher'!I86</f>
        <v>0</v>
      </c>
      <c r="I77" s="15">
        <f>'[1]TCE - ANEXO III - Preencher'!J86</f>
        <v>12.369</v>
      </c>
      <c r="J77" s="15">
        <f>'[1]TCE - ANEXO III - Preencher'!K86</f>
        <v>0</v>
      </c>
      <c r="K77" s="16">
        <f>'[1]TCE - ANEXO III - Preencher'!L86</f>
        <v>191.08</v>
      </c>
      <c r="L77" s="16">
        <f>'[1]TCE - ANEXO III - Preencher'!M86</f>
        <v>0</v>
      </c>
      <c r="M77" s="16">
        <f t="shared" si="7"/>
        <v>191.08</v>
      </c>
      <c r="N77" s="16">
        <f>'[1]TCE - ANEXO III - Preencher'!O86</f>
        <v>1.2</v>
      </c>
      <c r="O77" s="16">
        <f>'[1]TCE - ANEXO III - Preencher'!P86</f>
        <v>0</v>
      </c>
      <c r="P77" s="17">
        <f t="shared" si="8"/>
        <v>1.2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204.649</v>
      </c>
    </row>
    <row r="78" spans="1:28" s="4" customFormat="1" x14ac:dyDescent="0.2">
      <c r="A78" s="9">
        <f>IFERROR(VLOOKUP(B78,'[1]DADOS (OCULTAR)'!$Q$3:$S$133,3,0),"")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KAMILA ANDRADE FERREIRA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4110-10</v>
      </c>
      <c r="G78" s="14" t="str">
        <f>IF('[1]TCE - ANEXO III - Preencher'!H87="","",'[1]TCE - ANEXO III - Preencher'!H87)</f>
        <v>01/2023</v>
      </c>
      <c r="H78" s="15">
        <f>'[1]TCE - ANEXO III - Preencher'!I87</f>
        <v>0</v>
      </c>
      <c r="I78" s="15">
        <f>'[1]TCE - ANEXO III - Preencher'!J87</f>
        <v>105.904</v>
      </c>
      <c r="J78" s="15">
        <f>'[1]TCE - ANEXO III - Preencher'!K87</f>
        <v>0</v>
      </c>
      <c r="K78" s="16">
        <f>'[1]TCE - ANEXO III - Preencher'!L87</f>
        <v>191.08</v>
      </c>
      <c r="L78" s="16">
        <f>'[1]TCE - ANEXO III - Preencher'!M87</f>
        <v>26.04</v>
      </c>
      <c r="M78" s="16">
        <f t="shared" si="7"/>
        <v>165.04000000000002</v>
      </c>
      <c r="N78" s="16">
        <f>'[1]TCE - ANEXO III - Preencher'!O87</f>
        <v>1.2</v>
      </c>
      <c r="O78" s="16">
        <f>'[1]TCE - ANEXO III - Preencher'!P87</f>
        <v>0</v>
      </c>
      <c r="P78" s="17">
        <f t="shared" si="8"/>
        <v>1.2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272.14400000000001</v>
      </c>
    </row>
    <row r="79" spans="1:28" s="4" customFormat="1" x14ac:dyDescent="0.2">
      <c r="A79" s="9">
        <f>IFERROR(VLOOKUP(B79,'[1]DADOS (OCULTAR)'!$Q$3:$S$133,3,0),"")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KELLY JULIANA FERREIRA GOMES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01/2023</v>
      </c>
      <c r="H79" s="15">
        <f>'[1]TCE - ANEXO III - Preencher'!I88</f>
        <v>0</v>
      </c>
      <c r="I79" s="15">
        <f>'[1]TCE - ANEXO III - Preencher'!J88</f>
        <v>322.96080000000001</v>
      </c>
      <c r="J79" s="15">
        <f>'[1]TCE - ANEXO III - Preencher'!K88</f>
        <v>0</v>
      </c>
      <c r="K79" s="16">
        <f>'[1]TCE - ANEXO III - Preencher'!L88</f>
        <v>191.08</v>
      </c>
      <c r="L79" s="16">
        <f>'[1]TCE - ANEXO III - Preencher'!M88</f>
        <v>3.3</v>
      </c>
      <c r="M79" s="16">
        <f t="shared" si="7"/>
        <v>187.78</v>
      </c>
      <c r="N79" s="16">
        <f>'[1]TCE - ANEXO III - Preencher'!O88</f>
        <v>1.2</v>
      </c>
      <c r="O79" s="16">
        <f>'[1]TCE - ANEXO III - Preencher'!P88</f>
        <v>0</v>
      </c>
      <c r="P79" s="17">
        <f t="shared" si="8"/>
        <v>1.2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110.51</v>
      </c>
      <c r="U79" s="16">
        <f>'[1]TCE - ANEXO III - Preencher'!V88</f>
        <v>0</v>
      </c>
      <c r="V79" s="17">
        <f t="shared" si="10"/>
        <v>110.51</v>
      </c>
      <c r="W79" s="18" t="str">
        <f>IF('[1]TCE - ANEXO III - Preencher'!X88="","",'[1]TCE - ANEXO III - Preencher'!X88)</f>
        <v>AUXÍLIO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622.45080000000007</v>
      </c>
    </row>
    <row r="80" spans="1:28" s="4" customFormat="1" x14ac:dyDescent="0.2">
      <c r="A80" s="9">
        <f>IFERROR(VLOOKUP(B80,'[1]DADOS (OCULTAR)'!$Q$3:$S$133,3,0),"")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KLECIA FABRICIA DIAS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01/2023</v>
      </c>
      <c r="H80" s="15">
        <f>'[1]TCE - ANEXO III - Preencher'!I89</f>
        <v>0</v>
      </c>
      <c r="I80" s="15">
        <f>'[1]TCE - ANEXO III - Preencher'!J89</f>
        <v>123.55200000000001</v>
      </c>
      <c r="J80" s="15">
        <f>'[1]TCE - ANEXO III - Preencher'!K89</f>
        <v>0</v>
      </c>
      <c r="K80" s="16">
        <f>'[1]TCE - ANEXO III - Preencher'!L89</f>
        <v>191.08</v>
      </c>
      <c r="L80" s="16">
        <f>'[1]TCE - ANEXO III - Preencher'!M89</f>
        <v>0</v>
      </c>
      <c r="M80" s="16">
        <f t="shared" si="7"/>
        <v>191.08</v>
      </c>
      <c r="N80" s="16">
        <f>'[1]TCE - ANEXO III - Preencher'!O89</f>
        <v>1.2</v>
      </c>
      <c r="O80" s="16">
        <f>'[1]TCE - ANEXO III - Preencher'!P89</f>
        <v>0</v>
      </c>
      <c r="P80" s="17">
        <f t="shared" si="8"/>
        <v>1.2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315.83199999999999</v>
      </c>
    </row>
    <row r="81" spans="1:28" s="4" customFormat="1" x14ac:dyDescent="0.2">
      <c r="A81" s="9">
        <f>IFERROR(VLOOKUP(B81,'[1]DADOS (OCULTAR)'!$Q$3:$S$133,3,0),"")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LAILA GABRIELA BRASIL MARQUES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2237-10</v>
      </c>
      <c r="G81" s="14" t="str">
        <f>IF('[1]TCE - ANEXO III - Preencher'!H90="","",'[1]TCE - ANEXO III - Preencher'!H90)</f>
        <v>01/2023</v>
      </c>
      <c r="H81" s="15">
        <f>'[1]TCE - ANEXO III - Preencher'!I90</f>
        <v>0</v>
      </c>
      <c r="I81" s="15">
        <f>'[1]TCE - ANEXO III - Preencher'!J90</f>
        <v>324.88319999999999</v>
      </c>
      <c r="J81" s="15">
        <f>'[1]TCE - ANEXO III - Preencher'!K90</f>
        <v>0</v>
      </c>
      <c r="K81" s="16">
        <f>'[1]TCE - ANEXO III - Preencher'!L90</f>
        <v>191.08</v>
      </c>
      <c r="L81" s="16">
        <f>'[1]TCE - ANEXO III - Preencher'!M90</f>
        <v>0</v>
      </c>
      <c r="M81" s="16">
        <f t="shared" si="7"/>
        <v>191.08</v>
      </c>
      <c r="N81" s="16">
        <f>'[1]TCE - ANEXO III - Preencher'!O90</f>
        <v>1.2</v>
      </c>
      <c r="O81" s="16">
        <f>'[1]TCE - ANEXO III - Preencher'!P90</f>
        <v>0</v>
      </c>
      <c r="P81" s="17">
        <f t="shared" si="8"/>
        <v>1.2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517.16320000000007</v>
      </c>
    </row>
    <row r="82" spans="1:28" s="4" customFormat="1" x14ac:dyDescent="0.2">
      <c r="A82" s="9">
        <f>IFERROR(VLOOKUP(B82,'[1]DADOS (OCULTAR)'!$Q$3:$S$133,3,0),"")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LEIDMARA BEZERRA DE MELO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01/2023</v>
      </c>
      <c r="H82" s="15">
        <f>'[1]TCE - ANEXO III - Preencher'!I91</f>
        <v>0</v>
      </c>
      <c r="I82" s="15">
        <f>'[1]TCE - ANEXO III - Preencher'!J91</f>
        <v>252.5256</v>
      </c>
      <c r="J82" s="15">
        <f>'[1]TCE - ANEXO III - Preencher'!K91</f>
        <v>0</v>
      </c>
      <c r="K82" s="16">
        <f>'[1]TCE - ANEXO III - Preencher'!L91</f>
        <v>191.08</v>
      </c>
      <c r="L82" s="16">
        <f>'[1]TCE - ANEXO III - Preencher'!M91</f>
        <v>2.81</v>
      </c>
      <c r="M82" s="16">
        <f t="shared" si="7"/>
        <v>188.27</v>
      </c>
      <c r="N82" s="16">
        <f>'[1]TCE - ANEXO III - Preencher'!O91</f>
        <v>1.2</v>
      </c>
      <c r="O82" s="16">
        <f>'[1]TCE - ANEXO III - Preencher'!P91</f>
        <v>0</v>
      </c>
      <c r="P82" s="17">
        <f t="shared" si="8"/>
        <v>1.2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441.99560000000002</v>
      </c>
    </row>
    <row r="83" spans="1:28" s="4" customFormat="1" x14ac:dyDescent="0.2">
      <c r="A83" s="9">
        <f>IFERROR(VLOOKUP(B83,'[1]DADOS (OCULTAR)'!$Q$3:$S$133,3,0),"")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LIGIA DEBORA FERREIRA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01/2023</v>
      </c>
      <c r="H83" s="15">
        <f>'[1]TCE - ANEXO III - Preencher'!I92</f>
        <v>0</v>
      </c>
      <c r="I83" s="15">
        <f>'[1]TCE - ANEXO III - Preencher'!J92</f>
        <v>134.01920000000001</v>
      </c>
      <c r="J83" s="15">
        <f>'[1]TCE - ANEXO III - Preencher'!K92</f>
        <v>0</v>
      </c>
      <c r="K83" s="16">
        <f>'[1]TCE - ANEXO III - Preencher'!L92</f>
        <v>191.08</v>
      </c>
      <c r="L83" s="16">
        <f>'[1]TCE - ANEXO III - Preencher'!M92</f>
        <v>26.04</v>
      </c>
      <c r="M83" s="16">
        <f t="shared" si="7"/>
        <v>165.04000000000002</v>
      </c>
      <c r="N83" s="16">
        <f>'[1]TCE - ANEXO III - Preencher'!O92</f>
        <v>1.2</v>
      </c>
      <c r="O83" s="16">
        <f>'[1]TCE - ANEXO III - Preencher'!P92</f>
        <v>0</v>
      </c>
      <c r="P83" s="17">
        <f t="shared" si="8"/>
        <v>1.2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300.25920000000002</v>
      </c>
    </row>
    <row r="84" spans="1:28" s="4" customFormat="1" x14ac:dyDescent="0.2">
      <c r="A84" s="9">
        <f>IFERROR(VLOOKUP(B84,'[1]DADOS (OCULTAR)'!$Q$3:$S$133,3,0),"")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LILLYAN KELLEN BASTO FERRO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5211-30</v>
      </c>
      <c r="G84" s="14" t="str">
        <f>IF('[1]TCE - ANEXO III - Preencher'!H93="","",'[1]TCE - ANEXO III - Preencher'!H93)</f>
        <v>01/2023</v>
      </c>
      <c r="H84" s="15">
        <f>'[1]TCE - ANEXO III - Preencher'!I93</f>
        <v>0</v>
      </c>
      <c r="I84" s="15">
        <f>'[1]TCE - ANEXO III - Preencher'!J93</f>
        <v>109.23520000000001</v>
      </c>
      <c r="J84" s="15">
        <f>'[1]TCE - ANEXO III - Preencher'!K93</f>
        <v>0</v>
      </c>
      <c r="K84" s="16">
        <f>'[1]TCE - ANEXO III - Preencher'!L93</f>
        <v>191.08</v>
      </c>
      <c r="L84" s="16">
        <f>'[1]TCE - ANEXO III - Preencher'!M93</f>
        <v>26.04</v>
      </c>
      <c r="M84" s="16">
        <f t="shared" si="7"/>
        <v>165.04000000000002</v>
      </c>
      <c r="N84" s="16">
        <f>'[1]TCE - ANEXO III - Preencher'!O93</f>
        <v>1.2</v>
      </c>
      <c r="O84" s="16">
        <f>'[1]TCE - ANEXO III - Preencher'!P93</f>
        <v>0</v>
      </c>
      <c r="P84" s="17">
        <f t="shared" si="8"/>
        <v>1.2</v>
      </c>
      <c r="Q84" s="16">
        <f>'[1]TCE - ANEXO III - Preencher'!R93</f>
        <v>308</v>
      </c>
      <c r="R84" s="16">
        <f>'[1]TCE - ANEXO III - Preencher'!S93</f>
        <v>78.12</v>
      </c>
      <c r="S84" s="17">
        <f t="shared" si="9"/>
        <v>229.88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505.35520000000002</v>
      </c>
    </row>
    <row r="85" spans="1:28" s="4" customFormat="1" x14ac:dyDescent="0.2">
      <c r="A85" s="9">
        <f>IFERROR(VLOOKUP(B85,'[1]DADOS (OCULTAR)'!$Q$3:$S$133,3,0),"")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LUANA MARIA DE OLIVEIRA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 t="str">
        <f>IF('[1]TCE - ANEXO III - Preencher'!H94="","",'[1]TCE - ANEXO III - Preencher'!H94)</f>
        <v>01/2023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191.08</v>
      </c>
      <c r="L85" s="16">
        <f>'[1]TCE - ANEXO III - Preencher'!M94</f>
        <v>0</v>
      </c>
      <c r="M85" s="16">
        <f t="shared" si="7"/>
        <v>191.08</v>
      </c>
      <c r="N85" s="16">
        <f>'[1]TCE - ANEXO III - Preencher'!O94</f>
        <v>1.2</v>
      </c>
      <c r="O85" s="16">
        <f>'[1]TCE - ANEXO III - Preencher'!P94</f>
        <v>0</v>
      </c>
      <c r="P85" s="17">
        <f t="shared" si="8"/>
        <v>1.2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192.28</v>
      </c>
    </row>
    <row r="86" spans="1:28" s="4" customFormat="1" x14ac:dyDescent="0.2">
      <c r="A86" s="9">
        <f>IFERROR(VLOOKUP(B86,'[1]DADOS (OCULTAR)'!$Q$3:$S$133,3,0),"")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LUANE PEREIRA LOPES DA SILVA BARBOSA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4110-10</v>
      </c>
      <c r="G86" s="14" t="str">
        <f>IF('[1]TCE - ANEXO III - Preencher'!H95="","",'[1]TCE - ANEXO III - Preencher'!H95)</f>
        <v>01/2023</v>
      </c>
      <c r="H86" s="15">
        <f>'[1]TCE - ANEXO III - Preencher'!I95</f>
        <v>0</v>
      </c>
      <c r="I86" s="15">
        <f>'[1]TCE - ANEXO III - Preencher'!J95</f>
        <v>104.16</v>
      </c>
      <c r="J86" s="15">
        <f>'[1]TCE - ANEXO III - Preencher'!K95</f>
        <v>0</v>
      </c>
      <c r="K86" s="16">
        <f>'[1]TCE - ANEXO III - Preencher'!L95</f>
        <v>191.08</v>
      </c>
      <c r="L86" s="16">
        <f>'[1]TCE - ANEXO III - Preencher'!M95</f>
        <v>26.04</v>
      </c>
      <c r="M86" s="16">
        <f t="shared" si="7"/>
        <v>165.04000000000002</v>
      </c>
      <c r="N86" s="16">
        <f>'[1]TCE - ANEXO III - Preencher'!O95</f>
        <v>1.2</v>
      </c>
      <c r="O86" s="16">
        <f>'[1]TCE - ANEXO III - Preencher'!P95</f>
        <v>0</v>
      </c>
      <c r="P86" s="17">
        <f t="shared" si="8"/>
        <v>1.2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77.569999999999993</v>
      </c>
      <c r="U86" s="16">
        <f>'[1]TCE - ANEXO III - Preencher'!V95</f>
        <v>0</v>
      </c>
      <c r="V86" s="17">
        <f t="shared" si="10"/>
        <v>77.569999999999993</v>
      </c>
      <c r="W86" s="18" t="str">
        <f>IF('[1]TCE - ANEXO III - Preencher'!X95="","",'[1]TCE - ANEXO III - Preencher'!X95)</f>
        <v>AUXÍLIO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347.97</v>
      </c>
    </row>
    <row r="87" spans="1:28" s="4" customFormat="1" x14ac:dyDescent="0.2">
      <c r="A87" s="9">
        <f>IFERROR(VLOOKUP(B87,'[1]DADOS (OCULTAR)'!$Q$3:$S$133,3,0),"")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LUCAS DOS SANTOS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3172-10</v>
      </c>
      <c r="G87" s="14" t="str">
        <f>IF('[1]TCE - ANEXO III - Preencher'!H96="","",'[1]TCE - ANEXO III - Preencher'!H96)</f>
        <v>01/2023</v>
      </c>
      <c r="H87" s="15">
        <f>'[1]TCE - ANEXO III - Preencher'!I96</f>
        <v>0</v>
      </c>
      <c r="I87" s="15">
        <f>'[1]TCE - ANEXO III - Preencher'!J96</f>
        <v>9.764800000000001</v>
      </c>
      <c r="J87" s="15">
        <f>'[1]TCE - ANEXO III - Preencher'!K96</f>
        <v>0</v>
      </c>
      <c r="K87" s="16">
        <f>'[1]TCE - ANEXO III - Preencher'!L96</f>
        <v>191.08</v>
      </c>
      <c r="L87" s="16">
        <f>'[1]TCE - ANEXO III - Preencher'!M96</f>
        <v>0</v>
      </c>
      <c r="M87" s="16">
        <f t="shared" si="7"/>
        <v>191.08</v>
      </c>
      <c r="N87" s="16">
        <f>'[1]TCE - ANEXO III - Preencher'!O96</f>
        <v>1.2</v>
      </c>
      <c r="O87" s="16">
        <f>'[1]TCE - ANEXO III - Preencher'!P96</f>
        <v>0</v>
      </c>
      <c r="P87" s="17">
        <f t="shared" si="8"/>
        <v>1.2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202.04480000000001</v>
      </c>
    </row>
    <row r="88" spans="1:28" s="4" customFormat="1" x14ac:dyDescent="0.2">
      <c r="A88" s="9">
        <f>IFERROR(VLOOKUP(B88,'[1]DADOS (OCULTAR)'!$Q$3:$S$133,3,0),"")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LUCAS MONTEBELO DE ARAUJO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3172-10</v>
      </c>
      <c r="G88" s="14" t="str">
        <f>IF('[1]TCE - ANEXO III - Preencher'!H97="","",'[1]TCE - ANEXO III - Preencher'!H97)</f>
        <v>01/2023</v>
      </c>
      <c r="H88" s="15">
        <f>'[1]TCE - ANEXO III - Preencher'!I97</f>
        <v>0</v>
      </c>
      <c r="I88" s="15">
        <f>'[1]TCE - ANEXO III - Preencher'!J97</f>
        <v>166.58240000000001</v>
      </c>
      <c r="J88" s="15">
        <f>'[1]TCE - ANEXO III - Preencher'!K97</f>
        <v>0</v>
      </c>
      <c r="K88" s="16">
        <f>'[1]TCE - ANEXO III - Preencher'!L97</f>
        <v>191.08</v>
      </c>
      <c r="L88" s="16">
        <f>'[1]TCE - ANEXO III - Preencher'!M97</f>
        <v>0</v>
      </c>
      <c r="M88" s="16">
        <f t="shared" si="7"/>
        <v>191.08</v>
      </c>
      <c r="N88" s="16">
        <f>'[1]TCE - ANEXO III - Preencher'!O97</f>
        <v>1.2</v>
      </c>
      <c r="O88" s="16">
        <f>'[1]TCE - ANEXO III - Preencher'!P97</f>
        <v>0</v>
      </c>
      <c r="P88" s="17">
        <f t="shared" si="8"/>
        <v>1.2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358.86240000000004</v>
      </c>
    </row>
    <row r="89" spans="1:28" s="4" customFormat="1" x14ac:dyDescent="0.2">
      <c r="A89" s="9">
        <f>IFERROR(VLOOKUP(B89,'[1]DADOS (OCULTAR)'!$Q$3:$S$133,3,0),"")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LUCAS VASCONCELOS DE MOURA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4110-10</v>
      </c>
      <c r="G89" s="14" t="str">
        <f>IF('[1]TCE - ANEXO III - Preencher'!H98="","",'[1]TCE - ANEXO III - Preencher'!H98)</f>
        <v>01/2023</v>
      </c>
      <c r="H89" s="15">
        <f>'[1]TCE - ANEXO III - Preencher'!I98</f>
        <v>0</v>
      </c>
      <c r="I89" s="15">
        <f>'[1]TCE - ANEXO III - Preencher'!J98</f>
        <v>116.9344</v>
      </c>
      <c r="J89" s="15">
        <f>'[1]TCE - ANEXO III - Preencher'!K98</f>
        <v>0</v>
      </c>
      <c r="K89" s="16">
        <f>'[1]TCE - ANEXO III - Preencher'!L98</f>
        <v>191.08</v>
      </c>
      <c r="L89" s="16">
        <f>'[1]TCE - ANEXO III - Preencher'!M98</f>
        <v>26.04</v>
      </c>
      <c r="M89" s="16">
        <f t="shared" si="7"/>
        <v>165.04000000000002</v>
      </c>
      <c r="N89" s="16">
        <f>'[1]TCE - ANEXO III - Preencher'!O98</f>
        <v>1.2</v>
      </c>
      <c r="O89" s="16">
        <f>'[1]TCE - ANEXO III - Preencher'!P98</f>
        <v>0</v>
      </c>
      <c r="P89" s="17">
        <f t="shared" si="8"/>
        <v>1.2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283.17439999999999</v>
      </c>
    </row>
    <row r="90" spans="1:28" s="4" customFormat="1" x14ac:dyDescent="0.2">
      <c r="A90" s="9">
        <f>IFERROR(VLOOKUP(B90,'[1]DADOS (OCULTAR)'!$Q$3:$S$133,3,0),"")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LUCIANA BARBOSA DE MELO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01/2023</v>
      </c>
      <c r="H90" s="15">
        <f>'[1]TCE - ANEXO III - Preencher'!I99</f>
        <v>0</v>
      </c>
      <c r="I90" s="15">
        <f>'[1]TCE - ANEXO III - Preencher'!J99</f>
        <v>109.36799999999999</v>
      </c>
      <c r="J90" s="15">
        <f>'[1]TCE - ANEXO III - Preencher'!K99</f>
        <v>0</v>
      </c>
      <c r="K90" s="16">
        <f>'[1]TCE - ANEXO III - Preencher'!L99</f>
        <v>191.08</v>
      </c>
      <c r="L90" s="16">
        <f>'[1]TCE - ANEXO III - Preencher'!M99</f>
        <v>0</v>
      </c>
      <c r="M90" s="16">
        <f t="shared" si="7"/>
        <v>191.08</v>
      </c>
      <c r="N90" s="16">
        <f>'[1]TCE - ANEXO III - Preencher'!O99</f>
        <v>1.2</v>
      </c>
      <c r="O90" s="16">
        <f>'[1]TCE - ANEXO III - Preencher'!P99</f>
        <v>0</v>
      </c>
      <c r="P90" s="17">
        <f t="shared" si="8"/>
        <v>1.2</v>
      </c>
      <c r="Q90" s="16">
        <f>'[1]TCE - ANEXO III - Preencher'!R99</f>
        <v>284.39999999999998</v>
      </c>
      <c r="R90" s="16">
        <f>'[1]TCE - ANEXO III - Preencher'!S99</f>
        <v>78.12</v>
      </c>
      <c r="S90" s="17">
        <f t="shared" si="9"/>
        <v>206.27999999999997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507.92799999999994</v>
      </c>
    </row>
    <row r="91" spans="1:28" s="4" customFormat="1" x14ac:dyDescent="0.2">
      <c r="A91" s="9">
        <f>IFERROR(VLOOKUP(B91,'[1]DADOS (OCULTAR)'!$Q$3:$S$133,3,0),"")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LUCIANO CAMPOS DE LIMA JUNIOR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01/2023</v>
      </c>
      <c r="H91" s="15">
        <f>'[1]TCE - ANEXO III - Preencher'!I100</f>
        <v>0</v>
      </c>
      <c r="I91" s="15">
        <f>'[1]TCE - ANEXO III - Preencher'!J100</f>
        <v>140.452</v>
      </c>
      <c r="J91" s="15">
        <f>'[1]TCE - ANEXO III - Preencher'!K100</f>
        <v>0</v>
      </c>
      <c r="K91" s="16">
        <f>'[1]TCE - ANEXO III - Preencher'!L100</f>
        <v>191.08</v>
      </c>
      <c r="L91" s="16">
        <f>'[1]TCE - ANEXO III - Preencher'!M100</f>
        <v>0</v>
      </c>
      <c r="M91" s="16">
        <f t="shared" si="7"/>
        <v>191.08</v>
      </c>
      <c r="N91" s="16">
        <f>'[1]TCE - ANEXO III - Preencher'!O100</f>
        <v>1.2</v>
      </c>
      <c r="O91" s="16">
        <f>'[1]TCE - ANEXO III - Preencher'!P100</f>
        <v>0</v>
      </c>
      <c r="P91" s="17">
        <f t="shared" si="8"/>
        <v>1.2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332.73200000000003</v>
      </c>
    </row>
    <row r="92" spans="1:28" s="4" customFormat="1" x14ac:dyDescent="0.2">
      <c r="A92" s="9">
        <f>IFERROR(VLOOKUP(B92,'[1]DADOS (OCULTAR)'!$Q$3:$S$133,3,0),"")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LUCIMARIO ALMEIDA DOS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5142-25</v>
      </c>
      <c r="G92" s="14" t="str">
        <f>IF('[1]TCE - ANEXO III - Preencher'!H101="","",'[1]TCE - ANEXO III - Preencher'!H101)</f>
        <v>01/2023</v>
      </c>
      <c r="H92" s="15">
        <f>'[1]TCE - ANEXO III - Preencher'!I101</f>
        <v>0</v>
      </c>
      <c r="I92" s="15">
        <f>'[1]TCE - ANEXO III - Preencher'!J101</f>
        <v>129.84479999999999</v>
      </c>
      <c r="J92" s="15">
        <f>'[1]TCE - ANEXO III - Preencher'!K101</f>
        <v>0</v>
      </c>
      <c r="K92" s="16">
        <f>'[1]TCE - ANEXO III - Preencher'!L101</f>
        <v>191.08</v>
      </c>
      <c r="L92" s="16">
        <f>'[1]TCE - ANEXO III - Preencher'!M101</f>
        <v>26.04</v>
      </c>
      <c r="M92" s="16">
        <f t="shared" si="7"/>
        <v>165.04000000000002</v>
      </c>
      <c r="N92" s="16">
        <f>'[1]TCE - ANEXO III - Preencher'!O101</f>
        <v>1.2</v>
      </c>
      <c r="O92" s="16">
        <f>'[1]TCE - ANEXO III - Preencher'!P101</f>
        <v>0</v>
      </c>
      <c r="P92" s="17">
        <f t="shared" si="8"/>
        <v>1.2</v>
      </c>
      <c r="Q92" s="16">
        <f>'[1]TCE - ANEXO III - Preencher'!R101</f>
        <v>284.39999999999998</v>
      </c>
      <c r="R92" s="16">
        <f>'[1]TCE - ANEXO III - Preencher'!S101</f>
        <v>78.12</v>
      </c>
      <c r="S92" s="17">
        <f t="shared" si="9"/>
        <v>206.27999999999997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502.3648</v>
      </c>
    </row>
    <row r="93" spans="1:28" s="4" customFormat="1" x14ac:dyDescent="0.2">
      <c r="A93" s="9">
        <f>IFERROR(VLOOKUP(B93,'[1]DADOS (OCULTAR)'!$Q$3:$S$133,3,0),"")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LUIZ CEZAR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 t="str">
        <f>IF('[1]TCE - ANEXO III - Preencher'!H102="","",'[1]TCE - ANEXO III - Preencher'!H102)</f>
        <v>01/2023</v>
      </c>
      <c r="H93" s="15">
        <f>'[1]TCE - ANEXO III - Preencher'!I102</f>
        <v>0</v>
      </c>
      <c r="I93" s="15">
        <f>'[1]TCE - ANEXO III - Preencher'!J102</f>
        <v>293.82560000000001</v>
      </c>
      <c r="J93" s="15">
        <f>'[1]TCE - ANEXO III - Preencher'!K102</f>
        <v>0</v>
      </c>
      <c r="K93" s="16">
        <f>'[1]TCE - ANEXO III - Preencher'!L102</f>
        <v>191.08</v>
      </c>
      <c r="L93" s="16">
        <f>'[1]TCE - ANEXO III - Preencher'!M102</f>
        <v>3.3</v>
      </c>
      <c r="M93" s="16">
        <f t="shared" si="7"/>
        <v>187.78</v>
      </c>
      <c r="N93" s="16">
        <f>'[1]TCE - ANEXO III - Preencher'!O102</f>
        <v>1.2</v>
      </c>
      <c r="O93" s="16">
        <f>'[1]TCE - ANEXO III - Preencher'!P102</f>
        <v>0</v>
      </c>
      <c r="P93" s="17">
        <f t="shared" si="8"/>
        <v>1.2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482.80559999999997</v>
      </c>
    </row>
    <row r="94" spans="1:28" s="4" customFormat="1" x14ac:dyDescent="0.2">
      <c r="A94" s="9">
        <f>IFERROR(VLOOKUP(B94,'[1]DADOS (OCULTAR)'!$Q$3:$S$133,3,0),"")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MAGDA GRENES DE OLIVEIRA FERREIRA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5211-30</v>
      </c>
      <c r="G94" s="14" t="str">
        <f>IF('[1]TCE - ANEXO III - Preencher'!H103="","",'[1]TCE - ANEXO III - Preencher'!H103)</f>
        <v>01/2023</v>
      </c>
      <c r="H94" s="15">
        <f>'[1]TCE - ANEXO III - Preencher'!I103</f>
        <v>0</v>
      </c>
      <c r="I94" s="15">
        <f>'[1]TCE - ANEXO III - Preencher'!J103</f>
        <v>0.92879999999999996</v>
      </c>
      <c r="J94" s="15">
        <f>'[1]TCE - ANEXO III - Preencher'!K103</f>
        <v>0</v>
      </c>
      <c r="K94" s="16">
        <f>'[1]TCE - ANEXO III - Preencher'!L103</f>
        <v>191.08</v>
      </c>
      <c r="L94" s="16">
        <f>'[1]TCE - ANEXO III - Preencher'!M103</f>
        <v>0</v>
      </c>
      <c r="M94" s="16">
        <f t="shared" si="7"/>
        <v>191.08</v>
      </c>
      <c r="N94" s="16">
        <f>'[1]TCE - ANEXO III - Preencher'!O103</f>
        <v>1.2</v>
      </c>
      <c r="O94" s="16">
        <f>'[1]TCE - ANEXO III - Preencher'!P103</f>
        <v>0</v>
      </c>
      <c r="P94" s="17">
        <f t="shared" si="8"/>
        <v>1.2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193.2088</v>
      </c>
    </row>
    <row r="95" spans="1:28" s="4" customFormat="1" x14ac:dyDescent="0.2">
      <c r="A95" s="9">
        <f>IFERROR(VLOOKUP(B95,'[1]DADOS (OCULTAR)'!$Q$3:$S$133,3,0),"")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MARCIA FRANCISCA ARAUJO LOPES LINS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1422-05</v>
      </c>
      <c r="G95" s="14" t="str">
        <f>IF('[1]TCE - ANEXO III - Preencher'!H104="","",'[1]TCE - ANEXO III - Preencher'!H104)</f>
        <v>01/2023</v>
      </c>
      <c r="H95" s="15">
        <f>'[1]TCE - ANEXO III - Preencher'!I104</f>
        <v>0</v>
      </c>
      <c r="I95" s="15">
        <f>'[1]TCE - ANEXO III - Preencher'!J104</f>
        <v>334.56319999999999</v>
      </c>
      <c r="J95" s="15">
        <f>'[1]TCE - ANEXO III - Preencher'!K104</f>
        <v>0</v>
      </c>
      <c r="K95" s="16">
        <f>'[1]TCE - ANEXO III - Preencher'!L104</f>
        <v>191.08</v>
      </c>
      <c r="L95" s="16">
        <f>'[1]TCE - ANEXO III - Preencher'!M104</f>
        <v>63.02</v>
      </c>
      <c r="M95" s="16">
        <f t="shared" si="7"/>
        <v>128.06</v>
      </c>
      <c r="N95" s="16">
        <f>'[1]TCE - ANEXO III - Preencher'!O104</f>
        <v>1.2</v>
      </c>
      <c r="O95" s="16">
        <f>'[1]TCE - ANEXO III - Preencher'!P104</f>
        <v>0</v>
      </c>
      <c r="P95" s="17">
        <f t="shared" si="8"/>
        <v>1.2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463.82319999999999</v>
      </c>
    </row>
    <row r="96" spans="1:28" s="4" customFormat="1" x14ac:dyDescent="0.2">
      <c r="A96" s="9">
        <f>IFERROR(VLOOKUP(B96,'[1]DADOS (OCULTAR)'!$Q$3:$S$133,3,0),"")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MARCIA KARYNE DE OLIVEIRA MONTEIRO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2237-05</v>
      </c>
      <c r="G96" s="14" t="str">
        <f>IF('[1]TCE - ANEXO III - Preencher'!H105="","",'[1]TCE - ANEXO III - Preencher'!H105)</f>
        <v>01/2023</v>
      </c>
      <c r="H96" s="15">
        <f>'[1]TCE - ANEXO III - Preencher'!I105</f>
        <v>0</v>
      </c>
      <c r="I96" s="15">
        <f>'[1]TCE - ANEXO III - Preencher'!J105</f>
        <v>112.45440000000001</v>
      </c>
      <c r="J96" s="15">
        <f>'[1]TCE - ANEXO III - Preencher'!K105</f>
        <v>0</v>
      </c>
      <c r="K96" s="16">
        <f>'[1]TCE - ANEXO III - Preencher'!L105</f>
        <v>191.08</v>
      </c>
      <c r="L96" s="16">
        <f>'[1]TCE - ANEXO III - Preencher'!M105</f>
        <v>26.04</v>
      </c>
      <c r="M96" s="16">
        <f t="shared" si="7"/>
        <v>165.04000000000002</v>
      </c>
      <c r="N96" s="16">
        <f>'[1]TCE - ANEXO III - Preencher'!O105</f>
        <v>1.2</v>
      </c>
      <c r="O96" s="16">
        <f>'[1]TCE - ANEXO III - Preencher'!P105</f>
        <v>0</v>
      </c>
      <c r="P96" s="17">
        <f t="shared" si="8"/>
        <v>1.2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278.69440000000003</v>
      </c>
    </row>
    <row r="97" spans="1:28" s="4" customFormat="1" x14ac:dyDescent="0.2">
      <c r="A97" s="9">
        <f>IFERROR(VLOOKUP(B97,'[1]DADOS (OCULTAR)'!$Q$3:$S$133,3,0),"")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MARCO ANTONIO FERREIRA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5174-10</v>
      </c>
      <c r="G97" s="14" t="str">
        <f>IF('[1]TCE - ANEXO III - Preencher'!H106="","",'[1]TCE - ANEXO III - Preencher'!H106)</f>
        <v>01/2023</v>
      </c>
      <c r="H97" s="15">
        <f>'[1]TCE - ANEXO III - Preencher'!I106</f>
        <v>0</v>
      </c>
      <c r="I97" s="15">
        <f>'[1]TCE - ANEXO III - Preencher'!J106</f>
        <v>103.76560000000001</v>
      </c>
      <c r="J97" s="15">
        <f>'[1]TCE - ANEXO III - Preencher'!K106</f>
        <v>0</v>
      </c>
      <c r="K97" s="16">
        <f>'[1]TCE - ANEXO III - Preencher'!L106</f>
        <v>191.08</v>
      </c>
      <c r="L97" s="16">
        <f>'[1]TCE - ANEXO III - Preencher'!M106</f>
        <v>26.04</v>
      </c>
      <c r="M97" s="16">
        <f t="shared" si="7"/>
        <v>165.04000000000002</v>
      </c>
      <c r="N97" s="16">
        <f>'[1]TCE - ANEXO III - Preencher'!O106</f>
        <v>1.2</v>
      </c>
      <c r="O97" s="16">
        <f>'[1]TCE - ANEXO III - Preencher'!P106</f>
        <v>0</v>
      </c>
      <c r="P97" s="17">
        <f t="shared" si="8"/>
        <v>1.2</v>
      </c>
      <c r="Q97" s="16">
        <f>'[1]TCE - ANEXO III - Preencher'!R106</f>
        <v>284.39999999999998</v>
      </c>
      <c r="R97" s="16">
        <f>'[1]TCE - ANEXO III - Preencher'!S106</f>
        <v>78.12</v>
      </c>
      <c r="S97" s="17">
        <f t="shared" si="9"/>
        <v>206.27999999999997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476.28559999999999</v>
      </c>
    </row>
    <row r="98" spans="1:28" s="4" customFormat="1" x14ac:dyDescent="0.2">
      <c r="A98" s="9">
        <f>IFERROR(VLOOKUP(B98,'[1]DADOS (OCULTAR)'!$Q$3:$S$133,3,0),"")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MARCO AURELIO TEIXEIRA LEAL JUNIOR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3172-10</v>
      </c>
      <c r="G98" s="14" t="str">
        <f>IF('[1]TCE - ANEXO III - Preencher'!H107="","",'[1]TCE - ANEXO III - Preencher'!H107)</f>
        <v>01/2023</v>
      </c>
      <c r="H98" s="15">
        <f>'[1]TCE - ANEXO III - Preencher'!I107</f>
        <v>0</v>
      </c>
      <c r="I98" s="15">
        <f>'[1]TCE - ANEXO III - Preencher'!J107</f>
        <v>163.24080000000001</v>
      </c>
      <c r="J98" s="15">
        <f>'[1]TCE - ANEXO III - Preencher'!K107</f>
        <v>0</v>
      </c>
      <c r="K98" s="16">
        <f>'[1]TCE - ANEXO III - Preencher'!L107</f>
        <v>191.08</v>
      </c>
      <c r="L98" s="16">
        <f>'[1]TCE - ANEXO III - Preencher'!M107</f>
        <v>40.81</v>
      </c>
      <c r="M98" s="16">
        <f t="shared" si="7"/>
        <v>150.27000000000001</v>
      </c>
      <c r="N98" s="16">
        <f>'[1]TCE - ANEXO III - Preencher'!O107</f>
        <v>1.2</v>
      </c>
      <c r="O98" s="16">
        <f>'[1]TCE - ANEXO III - Preencher'!P107</f>
        <v>0</v>
      </c>
      <c r="P98" s="17">
        <f t="shared" si="8"/>
        <v>1.2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314.71080000000001</v>
      </c>
    </row>
    <row r="99" spans="1:28" s="4" customFormat="1" x14ac:dyDescent="0.2">
      <c r="A99" s="9">
        <f>IFERROR(VLOOKUP(B99,'[1]DADOS (OCULTAR)'!$Q$3:$S$133,3,0),"")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MARCOS DE ANDRADE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5151-10</v>
      </c>
      <c r="G99" s="14" t="str">
        <f>IF('[1]TCE - ANEXO III - Preencher'!H108="","",'[1]TCE - ANEXO III - Preencher'!H108)</f>
        <v>01/2023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3.03</v>
      </c>
      <c r="K99" s="16">
        <f>'[1]TCE - ANEXO III - Preencher'!L108</f>
        <v>191.08</v>
      </c>
      <c r="L99" s="16">
        <f>'[1]TCE - ANEXO III - Preencher'!M108</f>
        <v>0</v>
      </c>
      <c r="M99" s="16">
        <f t="shared" si="7"/>
        <v>191.08</v>
      </c>
      <c r="N99" s="16">
        <f>'[1]TCE - ANEXO III - Preencher'!O108</f>
        <v>1.2</v>
      </c>
      <c r="O99" s="16">
        <f>'[1]TCE - ANEXO III - Preencher'!P108</f>
        <v>0</v>
      </c>
      <c r="P99" s="17">
        <f t="shared" si="8"/>
        <v>1.2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195.31</v>
      </c>
    </row>
    <row r="100" spans="1:28" s="4" customFormat="1" x14ac:dyDescent="0.2">
      <c r="A100" s="9">
        <f>IFERROR(VLOOKUP(B100,'[1]DADOS (OCULTAR)'!$Q$3:$S$133,3,0),"")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MARCOS VINICIUS DOS SANTOS MELO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4110-10</v>
      </c>
      <c r="G100" s="14" t="str">
        <f>IF('[1]TCE - ANEXO III - Preencher'!H109="","",'[1]TCE - ANEXO III - Preencher'!H109)</f>
        <v>01/2023</v>
      </c>
      <c r="H100" s="15">
        <f>'[1]TCE - ANEXO III - Preencher'!I109</f>
        <v>0</v>
      </c>
      <c r="I100" s="15">
        <f>'[1]TCE - ANEXO III - Preencher'!J109</f>
        <v>104.16</v>
      </c>
      <c r="J100" s="15">
        <f>'[1]TCE - ANEXO III - Preencher'!K109</f>
        <v>0</v>
      </c>
      <c r="K100" s="16">
        <f>'[1]TCE - ANEXO III - Preencher'!L109</f>
        <v>191.08</v>
      </c>
      <c r="L100" s="16">
        <f>'[1]TCE - ANEXO III - Preencher'!M109</f>
        <v>26.04</v>
      </c>
      <c r="M100" s="16">
        <f t="shared" si="7"/>
        <v>165.04000000000002</v>
      </c>
      <c r="N100" s="16">
        <f>'[1]TCE - ANEXO III - Preencher'!O109</f>
        <v>1.2</v>
      </c>
      <c r="O100" s="16">
        <f>'[1]TCE - ANEXO III - Preencher'!P109</f>
        <v>0</v>
      </c>
      <c r="P100" s="17">
        <f t="shared" si="8"/>
        <v>1.2</v>
      </c>
      <c r="Q100" s="16">
        <f>'[1]TCE - ANEXO III - Preencher'!R109</f>
        <v>284.39999999999998</v>
      </c>
      <c r="R100" s="16">
        <f>'[1]TCE - ANEXO III - Preencher'!S109</f>
        <v>78.12</v>
      </c>
      <c r="S100" s="17">
        <f t="shared" si="9"/>
        <v>206.27999999999997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476.68</v>
      </c>
    </row>
    <row r="101" spans="1:28" s="4" customFormat="1" x14ac:dyDescent="0.2">
      <c r="A101" s="9">
        <f>IFERROR(VLOOKUP(B101,'[1]DADOS (OCULTAR)'!$Q$3:$S$133,3,0),"")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MARIA ALEXANDRA SOARES BEZERRA DE MELO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4110-10</v>
      </c>
      <c r="G101" s="14" t="str">
        <f>IF('[1]TCE - ANEXO III - Preencher'!H110="","",'[1]TCE - ANEXO III - Preencher'!H110)</f>
        <v>01/2023</v>
      </c>
      <c r="H101" s="15">
        <f>'[1]TCE - ANEXO III - Preencher'!I110</f>
        <v>0</v>
      </c>
      <c r="I101" s="15">
        <f>'[1]TCE - ANEXO III - Preencher'!J110</f>
        <v>90.012800000000013</v>
      </c>
      <c r="J101" s="15">
        <f>'[1]TCE - ANEXO III - Preencher'!K110</f>
        <v>0</v>
      </c>
      <c r="K101" s="16">
        <f>'[1]TCE - ANEXO III - Preencher'!L110</f>
        <v>191.08</v>
      </c>
      <c r="L101" s="16">
        <f>'[1]TCE - ANEXO III - Preencher'!M110</f>
        <v>26.04</v>
      </c>
      <c r="M101" s="16">
        <f t="shared" si="7"/>
        <v>165.04000000000002</v>
      </c>
      <c r="N101" s="16">
        <f>'[1]TCE - ANEXO III - Preencher'!O110</f>
        <v>1.2</v>
      </c>
      <c r="O101" s="16">
        <f>'[1]TCE - ANEXO III - Preencher'!P110</f>
        <v>0</v>
      </c>
      <c r="P101" s="17">
        <f t="shared" si="8"/>
        <v>1.2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256.25280000000004</v>
      </c>
    </row>
    <row r="102" spans="1:28" s="4" customFormat="1" x14ac:dyDescent="0.2">
      <c r="A102" s="9">
        <f>IFERROR(VLOOKUP(B102,'[1]DADOS (OCULTAR)'!$Q$3:$S$133,3,0),"")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MARIA APARECIDA ALVES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3516-05</v>
      </c>
      <c r="G102" s="14" t="str">
        <f>IF('[1]TCE - ANEXO III - Preencher'!H111="","",'[1]TCE - ANEXO III - Preencher'!H111)</f>
        <v>01/2023</v>
      </c>
      <c r="H102" s="15">
        <f>'[1]TCE - ANEXO III - Preencher'!I111</f>
        <v>0</v>
      </c>
      <c r="I102" s="15">
        <f>'[1]TCE - ANEXO III - Preencher'!J111</f>
        <v>159.32</v>
      </c>
      <c r="J102" s="15">
        <f>'[1]TCE - ANEXO III - Preencher'!K111</f>
        <v>0</v>
      </c>
      <c r="K102" s="16">
        <f>'[1]TCE - ANEXO III - Preencher'!L111</f>
        <v>191.08</v>
      </c>
      <c r="L102" s="16">
        <f>'[1]TCE - ANEXO III - Preencher'!M111</f>
        <v>39.83</v>
      </c>
      <c r="M102" s="16">
        <f t="shared" si="7"/>
        <v>151.25</v>
      </c>
      <c r="N102" s="16">
        <f>'[1]TCE - ANEXO III - Preencher'!O111</f>
        <v>1.2</v>
      </c>
      <c r="O102" s="16">
        <f>'[1]TCE - ANEXO III - Preencher'!P111</f>
        <v>0</v>
      </c>
      <c r="P102" s="17">
        <f t="shared" si="8"/>
        <v>1.2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311.77</v>
      </c>
    </row>
    <row r="103" spans="1:28" s="4" customFormat="1" x14ac:dyDescent="0.2">
      <c r="A103" s="9">
        <f>IFERROR(VLOOKUP(B103,'[1]DADOS (OCULTAR)'!$Q$3:$S$133,3,0),"")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MARIA EDUARDA FERREIRA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 t="str">
        <f>IF('[1]TCE - ANEXO III - Preencher'!H112="","",'[1]TCE - ANEXO III - Preencher'!H112)</f>
        <v>01/2023</v>
      </c>
      <c r="H103" s="15">
        <f>'[1]TCE - ANEXO III - Preencher'!I112</f>
        <v>0</v>
      </c>
      <c r="I103" s="15">
        <f>'[1]TCE - ANEXO III - Preencher'!J112</f>
        <v>13.02</v>
      </c>
      <c r="J103" s="15">
        <f>'[1]TCE - ANEXO III - Preencher'!K112</f>
        <v>0</v>
      </c>
      <c r="K103" s="16">
        <f>'[1]TCE - ANEXO III - Preencher'!L112</f>
        <v>191.08</v>
      </c>
      <c r="L103" s="16">
        <f>'[1]TCE - ANEXO III - Preencher'!M112</f>
        <v>0</v>
      </c>
      <c r="M103" s="16">
        <f t="shared" si="7"/>
        <v>191.08</v>
      </c>
      <c r="N103" s="16">
        <f>'[1]TCE - ANEXO III - Preencher'!O112</f>
        <v>1.2</v>
      </c>
      <c r="O103" s="16">
        <f>'[1]TCE - ANEXO III - Preencher'!P112</f>
        <v>0</v>
      </c>
      <c r="P103" s="17">
        <f t="shared" si="8"/>
        <v>1.2</v>
      </c>
      <c r="Q103" s="16">
        <f>'[1]TCE - ANEXO III - Preencher'!R112</f>
        <v>0</v>
      </c>
      <c r="R103" s="16">
        <f>'[1]TCE - ANEXO III - Preencher'!S112</f>
        <v>39.06</v>
      </c>
      <c r="S103" s="17">
        <f t="shared" si="9"/>
        <v>-39.06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166.24</v>
      </c>
    </row>
    <row r="104" spans="1:28" s="4" customFormat="1" x14ac:dyDescent="0.2">
      <c r="A104" s="9">
        <f>IFERROR(VLOOKUP(B104,'[1]DADOS (OCULTAR)'!$Q$3:$S$133,3,0),"")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MARIA ISABEL SEVERO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01/2023</v>
      </c>
      <c r="H104" s="15">
        <f>'[1]TCE - ANEXO III - Preencher'!I113</f>
        <v>0</v>
      </c>
      <c r="I104" s="15">
        <f>'[1]TCE - ANEXO III - Preencher'!J113</f>
        <v>135.1104</v>
      </c>
      <c r="J104" s="15">
        <f>'[1]TCE - ANEXO III - Preencher'!K113</f>
        <v>0</v>
      </c>
      <c r="K104" s="16">
        <f>'[1]TCE - ANEXO III - Preencher'!L113</f>
        <v>191.08</v>
      </c>
      <c r="L104" s="16">
        <f>'[1]TCE - ANEXO III - Preencher'!M113</f>
        <v>26.04</v>
      </c>
      <c r="M104" s="16">
        <f t="shared" si="7"/>
        <v>165.04000000000002</v>
      </c>
      <c r="N104" s="16">
        <f>'[1]TCE - ANEXO III - Preencher'!O113</f>
        <v>1.2</v>
      </c>
      <c r="O104" s="16">
        <f>'[1]TCE - ANEXO III - Preencher'!P113</f>
        <v>0</v>
      </c>
      <c r="P104" s="17">
        <f t="shared" si="8"/>
        <v>1.2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301.35039999999998</v>
      </c>
    </row>
    <row r="105" spans="1:28" s="4" customFormat="1" x14ac:dyDescent="0.2">
      <c r="A105" s="9">
        <f>IFERROR(VLOOKUP(B105,'[1]DADOS (OCULTAR)'!$Q$3:$S$133,3,0),"")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MARIA OLIVIA PEREIRA VIANA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01/2023</v>
      </c>
      <c r="H105" s="15">
        <f>'[1]TCE - ANEXO III - Preencher'!I114</f>
        <v>0</v>
      </c>
      <c r="I105" s="15">
        <f>'[1]TCE - ANEXO III - Preencher'!J114</f>
        <v>145.82400000000001</v>
      </c>
      <c r="J105" s="15">
        <f>'[1]TCE - ANEXO III - Preencher'!K114</f>
        <v>0</v>
      </c>
      <c r="K105" s="16">
        <f>'[1]TCE - ANEXO III - Preencher'!L114</f>
        <v>191.08</v>
      </c>
      <c r="L105" s="16">
        <f>'[1]TCE - ANEXO III - Preencher'!M114</f>
        <v>26.04</v>
      </c>
      <c r="M105" s="16">
        <f t="shared" si="7"/>
        <v>165.04000000000002</v>
      </c>
      <c r="N105" s="16">
        <f>'[1]TCE - ANEXO III - Preencher'!O114</f>
        <v>1.2</v>
      </c>
      <c r="O105" s="16">
        <f>'[1]TCE - ANEXO III - Preencher'!P114</f>
        <v>0</v>
      </c>
      <c r="P105" s="17">
        <f t="shared" si="8"/>
        <v>1.2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312.06400000000002</v>
      </c>
    </row>
    <row r="106" spans="1:28" s="4" customFormat="1" x14ac:dyDescent="0.2">
      <c r="A106" s="9">
        <f>IFERROR(VLOOKUP(B106,'[1]DADOS (OCULTAR)'!$Q$3:$S$133,3,0),"")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MARIA VALDILENE DE SOUZA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01/2023</v>
      </c>
      <c r="H106" s="15">
        <f>'[1]TCE - ANEXO III - Preencher'!I115</f>
        <v>0</v>
      </c>
      <c r="I106" s="15">
        <f>'[1]TCE - ANEXO III - Preencher'!J115</f>
        <v>105.988</v>
      </c>
      <c r="J106" s="15">
        <f>'[1]TCE - ANEXO III - Preencher'!K115</f>
        <v>0</v>
      </c>
      <c r="K106" s="16">
        <f>'[1]TCE - ANEXO III - Preencher'!L115</f>
        <v>191.08</v>
      </c>
      <c r="L106" s="16">
        <f>'[1]TCE - ANEXO III - Preencher'!M115</f>
        <v>26.04</v>
      </c>
      <c r="M106" s="16">
        <f t="shared" si="7"/>
        <v>165.04000000000002</v>
      </c>
      <c r="N106" s="16">
        <f>'[1]TCE - ANEXO III - Preencher'!O115</f>
        <v>1.2</v>
      </c>
      <c r="O106" s="16">
        <f>'[1]TCE - ANEXO III - Preencher'!P115</f>
        <v>0</v>
      </c>
      <c r="P106" s="17">
        <f t="shared" si="8"/>
        <v>1.2</v>
      </c>
      <c r="Q106" s="16">
        <f>'[1]TCE - ANEXO III - Preencher'!R115</f>
        <v>284.39999999999998</v>
      </c>
      <c r="R106" s="16">
        <f>'[1]TCE - ANEXO III - Preencher'!S115</f>
        <v>59.89</v>
      </c>
      <c r="S106" s="17">
        <f t="shared" si="9"/>
        <v>224.51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496.738</v>
      </c>
    </row>
    <row r="107" spans="1:28" s="4" customFormat="1" x14ac:dyDescent="0.2">
      <c r="A107" s="9">
        <f>IFERROR(VLOOKUP(B107,'[1]DADOS (OCULTAR)'!$Q$3:$S$133,3,0),"")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MARIANE BARBOSA RODRIGUES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4110-10</v>
      </c>
      <c r="G107" s="14" t="str">
        <f>IF('[1]TCE - ANEXO III - Preencher'!H116="","",'[1]TCE - ANEXO III - Preencher'!H116)</f>
        <v>01/2023</v>
      </c>
      <c r="H107" s="15">
        <f>'[1]TCE - ANEXO III - Preencher'!I116</f>
        <v>0</v>
      </c>
      <c r="I107" s="15">
        <f>'[1]TCE - ANEXO III - Preencher'!J116</f>
        <v>103.7184</v>
      </c>
      <c r="J107" s="15">
        <f>'[1]TCE - ANEXO III - Preencher'!K116</f>
        <v>0</v>
      </c>
      <c r="K107" s="16">
        <f>'[1]TCE - ANEXO III - Preencher'!L116</f>
        <v>191.08</v>
      </c>
      <c r="L107" s="16">
        <f>'[1]TCE - ANEXO III - Preencher'!M116</f>
        <v>26.04</v>
      </c>
      <c r="M107" s="16">
        <f t="shared" si="7"/>
        <v>165.04000000000002</v>
      </c>
      <c r="N107" s="16">
        <f>'[1]TCE - ANEXO III - Preencher'!O116</f>
        <v>1.2</v>
      </c>
      <c r="O107" s="16">
        <f>'[1]TCE - ANEXO III - Preencher'!P116</f>
        <v>0</v>
      </c>
      <c r="P107" s="17">
        <f t="shared" si="8"/>
        <v>1.2</v>
      </c>
      <c r="Q107" s="16">
        <f>'[1]TCE - ANEXO III - Preencher'!R116</f>
        <v>284.39999999999998</v>
      </c>
      <c r="R107" s="16">
        <f>'[1]TCE - ANEXO III - Preencher'!S116</f>
        <v>78.12</v>
      </c>
      <c r="S107" s="17">
        <f t="shared" si="9"/>
        <v>206.27999999999997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476.23840000000001</v>
      </c>
    </row>
    <row r="108" spans="1:28" s="4" customFormat="1" x14ac:dyDescent="0.2">
      <c r="A108" s="9">
        <f>IFERROR(VLOOKUP(B108,'[1]DADOS (OCULTAR)'!$Q$3:$S$133,3,0),"")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MARYANNE DE MORAES MONTEIRO SOARES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2234-05</v>
      </c>
      <c r="G108" s="14" t="str">
        <f>IF('[1]TCE - ANEXO III - Preencher'!H117="","",'[1]TCE - ANEXO III - Preencher'!H117)</f>
        <v>01/2023</v>
      </c>
      <c r="H108" s="15">
        <f>'[1]TCE - ANEXO III - Preencher'!I117</f>
        <v>0</v>
      </c>
      <c r="I108" s="15">
        <f>'[1]TCE - ANEXO III - Preencher'!J117</f>
        <v>529.66480000000001</v>
      </c>
      <c r="J108" s="15">
        <f>'[1]TCE - ANEXO III - Preencher'!K117</f>
        <v>0</v>
      </c>
      <c r="K108" s="16">
        <f>'[1]TCE - ANEXO III - Preencher'!L117</f>
        <v>191.08</v>
      </c>
      <c r="L108" s="16">
        <f>'[1]TCE - ANEXO III - Preencher'!M117</f>
        <v>15.3</v>
      </c>
      <c r="M108" s="16">
        <f t="shared" si="7"/>
        <v>175.78</v>
      </c>
      <c r="N108" s="16">
        <f>'[1]TCE - ANEXO III - Preencher'!O117</f>
        <v>1.2</v>
      </c>
      <c r="O108" s="16">
        <f>'[1]TCE - ANEXO III - Preencher'!P117</f>
        <v>0</v>
      </c>
      <c r="P108" s="17">
        <f t="shared" si="8"/>
        <v>1.2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52.87</v>
      </c>
      <c r="U108" s="16">
        <f>'[1]TCE - ANEXO III - Preencher'!V117</f>
        <v>0</v>
      </c>
      <c r="V108" s="17">
        <f t="shared" si="10"/>
        <v>52.87</v>
      </c>
      <c r="W108" s="18" t="str">
        <f>IF('[1]TCE - ANEXO III - Preencher'!X117="","",'[1]TCE - ANEXO III - Preencher'!X117)</f>
        <v>AUXÍLIO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759.51480000000004</v>
      </c>
    </row>
    <row r="109" spans="1:28" s="4" customFormat="1" x14ac:dyDescent="0.2">
      <c r="A109" s="9">
        <f>IFERROR(VLOOKUP(B109,'[1]DADOS (OCULTAR)'!$Q$3:$S$133,3,0),"")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MATEUS ARCANJO DOS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4141-05</v>
      </c>
      <c r="G109" s="14" t="str">
        <f>IF('[1]TCE - ANEXO III - Preencher'!H118="","",'[1]TCE - ANEXO III - Preencher'!H118)</f>
        <v>01/2023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1.31</v>
      </c>
      <c r="K109" s="16">
        <f>'[1]TCE - ANEXO III - Preencher'!L118</f>
        <v>191.08</v>
      </c>
      <c r="L109" s="16">
        <f>'[1]TCE - ANEXO III - Preencher'!M118</f>
        <v>0</v>
      </c>
      <c r="M109" s="16">
        <f t="shared" si="7"/>
        <v>191.08</v>
      </c>
      <c r="N109" s="16">
        <f>'[1]TCE - ANEXO III - Preencher'!O118</f>
        <v>1.2</v>
      </c>
      <c r="O109" s="16">
        <f>'[1]TCE - ANEXO III - Preencher'!P118</f>
        <v>0</v>
      </c>
      <c r="P109" s="17">
        <f t="shared" si="8"/>
        <v>1.2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193.59</v>
      </c>
    </row>
    <row r="110" spans="1:28" s="4" customFormat="1" x14ac:dyDescent="0.2">
      <c r="A110" s="9">
        <f>IFERROR(VLOOKUP(B110,'[1]DADOS (OCULTAR)'!$Q$3:$S$133,3,0),"")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MERCIA CAVALCANTE VIANA CORREIA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3241-15</v>
      </c>
      <c r="G110" s="14" t="str">
        <f>IF('[1]TCE - ANEXO III - Preencher'!H119="","",'[1]TCE - ANEXO III - Preencher'!H119)</f>
        <v>01/2023</v>
      </c>
      <c r="H110" s="15">
        <f>'[1]TCE - ANEXO III - Preencher'!I119</f>
        <v>0</v>
      </c>
      <c r="I110" s="15">
        <f>'[1]TCE - ANEXO III - Preencher'!J119</f>
        <v>341.70800000000003</v>
      </c>
      <c r="J110" s="15">
        <f>'[1]TCE - ANEXO III - Preencher'!K119</f>
        <v>0</v>
      </c>
      <c r="K110" s="16">
        <f>'[1]TCE - ANEXO III - Preencher'!L119</f>
        <v>191.08</v>
      </c>
      <c r="L110" s="16">
        <f>'[1]TCE - ANEXO III - Preencher'!M119</f>
        <v>12.2</v>
      </c>
      <c r="M110" s="16">
        <f t="shared" si="7"/>
        <v>178.88000000000002</v>
      </c>
      <c r="N110" s="16">
        <f>'[1]TCE - ANEXO III - Preencher'!O119</f>
        <v>1.2</v>
      </c>
      <c r="O110" s="16">
        <f>'[1]TCE - ANEXO III - Preencher'!P119</f>
        <v>0</v>
      </c>
      <c r="P110" s="17">
        <f t="shared" si="8"/>
        <v>1.2</v>
      </c>
      <c r="Q110" s="16">
        <f>'[1]TCE - ANEXO III - Preencher'!R119</f>
        <v>0</v>
      </c>
      <c r="R110" s="16">
        <f>'[1]TCE - ANEXO III - Preencher'!S119</f>
        <v>2.2200000000000002</v>
      </c>
      <c r="S110" s="17">
        <f t="shared" si="9"/>
        <v>-2.2200000000000002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519.5680000000001</v>
      </c>
    </row>
    <row r="111" spans="1:28" s="4" customFormat="1" x14ac:dyDescent="0.2">
      <c r="A111" s="9">
        <f>IFERROR(VLOOKUP(B111,'[1]DADOS (OCULTAR)'!$Q$3:$S$133,3,0),"")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MICHAEL BLANDO LOPES SILVA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5174-10</v>
      </c>
      <c r="G111" s="14" t="str">
        <f>IF('[1]TCE - ANEXO III - Preencher'!H120="","",'[1]TCE - ANEXO III - Preencher'!H120)</f>
        <v>01/2023</v>
      </c>
      <c r="H111" s="15">
        <f>'[1]TCE - ANEXO III - Preencher'!I120</f>
        <v>0</v>
      </c>
      <c r="I111" s="15">
        <f>'[1]TCE - ANEXO III - Preencher'!J120</f>
        <v>117.41679999999999</v>
      </c>
      <c r="J111" s="15">
        <f>'[1]TCE - ANEXO III - Preencher'!K120</f>
        <v>0</v>
      </c>
      <c r="K111" s="16">
        <f>'[1]TCE - ANEXO III - Preencher'!L120</f>
        <v>191.08</v>
      </c>
      <c r="L111" s="16">
        <f>'[1]TCE - ANEXO III - Preencher'!M120</f>
        <v>0</v>
      </c>
      <c r="M111" s="16">
        <f t="shared" si="7"/>
        <v>191.08</v>
      </c>
      <c r="N111" s="16">
        <f>'[1]TCE - ANEXO III - Preencher'!O120</f>
        <v>1.2</v>
      </c>
      <c r="O111" s="16">
        <f>'[1]TCE - ANEXO III - Preencher'!P120</f>
        <v>0</v>
      </c>
      <c r="P111" s="17">
        <f t="shared" si="8"/>
        <v>1.2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309.6968</v>
      </c>
    </row>
    <row r="112" spans="1:28" s="4" customFormat="1" x14ac:dyDescent="0.2">
      <c r="A112" s="9">
        <f>IFERROR(VLOOKUP(B112,'[1]DADOS (OCULTAR)'!$Q$3:$S$133,3,0),"")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MONICA FABIOLA FERNANDES LIMA ROCHA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 t="str">
        <f>IF('[1]TCE - ANEXO III - Preencher'!H121="","",'[1]TCE - ANEXO III - Preencher'!H121)</f>
        <v>01/2023</v>
      </c>
      <c r="H112" s="15">
        <f>'[1]TCE - ANEXO III - Preencher'!I121</f>
        <v>0</v>
      </c>
      <c r="I112" s="15">
        <f>'[1]TCE - ANEXO III - Preencher'!J121</f>
        <v>277.60000000000002</v>
      </c>
      <c r="J112" s="15">
        <f>'[1]TCE - ANEXO III - Preencher'!K121</f>
        <v>0</v>
      </c>
      <c r="K112" s="16">
        <f>'[1]TCE - ANEXO III - Preencher'!L121</f>
        <v>191.08</v>
      </c>
      <c r="L112" s="16">
        <f>'[1]TCE - ANEXO III - Preencher'!M121</f>
        <v>3.3</v>
      </c>
      <c r="M112" s="16">
        <f t="shared" si="7"/>
        <v>187.78</v>
      </c>
      <c r="N112" s="16">
        <f>'[1]TCE - ANEXO III - Preencher'!O121</f>
        <v>1.2</v>
      </c>
      <c r="O112" s="16">
        <f>'[1]TCE - ANEXO III - Preencher'!P121</f>
        <v>0</v>
      </c>
      <c r="P112" s="17">
        <f t="shared" si="8"/>
        <v>1.2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466.58</v>
      </c>
    </row>
    <row r="113" spans="1:28" s="4" customFormat="1" x14ac:dyDescent="0.2">
      <c r="A113" s="9">
        <f>IFERROR(VLOOKUP(B113,'[1]DADOS (OCULTAR)'!$Q$3:$S$133,3,0),"")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MONIQUE DE VASCONCELOS LIMA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2516-05</v>
      </c>
      <c r="G113" s="14" t="str">
        <f>IF('[1]TCE - ANEXO III - Preencher'!H122="","",'[1]TCE - ANEXO III - Preencher'!H122)</f>
        <v>01/2023</v>
      </c>
      <c r="H113" s="15">
        <f>'[1]TCE - ANEXO III - Preencher'!I122</f>
        <v>0</v>
      </c>
      <c r="I113" s="15">
        <f>'[1]TCE - ANEXO III - Preencher'!J122</f>
        <v>247.87119999999999</v>
      </c>
      <c r="J113" s="15">
        <f>'[1]TCE - ANEXO III - Preencher'!K122</f>
        <v>0</v>
      </c>
      <c r="K113" s="16">
        <f>'[1]TCE - ANEXO III - Preencher'!L122</f>
        <v>191.08</v>
      </c>
      <c r="L113" s="16">
        <f>'[1]TCE - ANEXO III - Preencher'!M122</f>
        <v>43.87</v>
      </c>
      <c r="M113" s="16">
        <f t="shared" si="7"/>
        <v>147.21</v>
      </c>
      <c r="N113" s="16">
        <f>'[1]TCE - ANEXO III - Preencher'!O122</f>
        <v>1.2</v>
      </c>
      <c r="O113" s="16">
        <f>'[1]TCE - ANEXO III - Preencher'!P122</f>
        <v>0</v>
      </c>
      <c r="P113" s="17">
        <f t="shared" si="8"/>
        <v>1.2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396.28119999999996</v>
      </c>
    </row>
    <row r="114" spans="1:28" s="4" customFormat="1" x14ac:dyDescent="0.2">
      <c r="A114" s="9">
        <f>IFERROR(VLOOKUP(B114,'[1]DADOS (OCULTAR)'!$Q$3:$S$133,3,0),"")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NATALYA MARIA CAVALCANTI VAZ GALINDO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2236-05</v>
      </c>
      <c r="G114" s="14" t="str">
        <f>IF('[1]TCE - ANEXO III - Preencher'!H123="","",'[1]TCE - ANEXO III - Preencher'!H123)</f>
        <v>01/2023</v>
      </c>
      <c r="H114" s="15">
        <f>'[1]TCE - ANEXO III - Preencher'!I123</f>
        <v>0</v>
      </c>
      <c r="I114" s="15">
        <f>'[1]TCE - ANEXO III - Preencher'!J123</f>
        <v>274.53519999999997</v>
      </c>
      <c r="J114" s="15">
        <f>'[1]TCE - ANEXO III - Preencher'!K123</f>
        <v>0</v>
      </c>
      <c r="K114" s="16">
        <f>'[1]TCE - ANEXO III - Preencher'!L123</f>
        <v>191.08</v>
      </c>
      <c r="L114" s="16">
        <f>'[1]TCE - ANEXO III - Preencher'!M123</f>
        <v>3.25</v>
      </c>
      <c r="M114" s="16">
        <f t="shared" si="7"/>
        <v>187.83</v>
      </c>
      <c r="N114" s="16">
        <f>'[1]TCE - ANEXO III - Preencher'!O123</f>
        <v>1.2</v>
      </c>
      <c r="O114" s="16">
        <f>'[1]TCE - ANEXO III - Preencher'!P123</f>
        <v>0</v>
      </c>
      <c r="P114" s="17">
        <f t="shared" si="8"/>
        <v>1.2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463.56519999999995</v>
      </c>
    </row>
    <row r="115" spans="1:28" s="4" customFormat="1" x14ac:dyDescent="0.2">
      <c r="A115" s="9">
        <f>IFERROR(VLOOKUP(B115,'[1]DADOS (OCULTAR)'!$Q$3:$S$133,3,0),"")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PAMELLA INARA CORREIA E SA DE ARANDAS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2236-05</v>
      </c>
      <c r="G115" s="14" t="str">
        <f>IF('[1]TCE - ANEXO III - Preencher'!H124="","",'[1]TCE - ANEXO III - Preencher'!H124)</f>
        <v>01/2023</v>
      </c>
      <c r="H115" s="15">
        <f>'[1]TCE - ANEXO III - Preencher'!I124</f>
        <v>0</v>
      </c>
      <c r="I115" s="15">
        <f>'[1]TCE - ANEXO III - Preencher'!J124</f>
        <v>267.38560000000001</v>
      </c>
      <c r="J115" s="15">
        <f>'[1]TCE - ANEXO III - Preencher'!K124</f>
        <v>0</v>
      </c>
      <c r="K115" s="16">
        <f>'[1]TCE - ANEXO III - Preencher'!L124</f>
        <v>191.08</v>
      </c>
      <c r="L115" s="16">
        <f>'[1]TCE - ANEXO III - Preencher'!M124</f>
        <v>3.25</v>
      </c>
      <c r="M115" s="16">
        <f t="shared" si="7"/>
        <v>187.83</v>
      </c>
      <c r="N115" s="16">
        <f>'[1]TCE - ANEXO III - Preencher'!O124</f>
        <v>1.2</v>
      </c>
      <c r="O115" s="16">
        <f>'[1]TCE - ANEXO III - Preencher'!P124</f>
        <v>0</v>
      </c>
      <c r="P115" s="17">
        <f t="shared" si="8"/>
        <v>1.2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456.41559999999998</v>
      </c>
    </row>
    <row r="116" spans="1:28" s="4" customFormat="1" x14ac:dyDescent="0.2">
      <c r="A116" s="9">
        <f>IFERROR(VLOOKUP(B116,'[1]DADOS (OCULTAR)'!$Q$3:$S$133,3,0),"")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PEDRO ALVES DE MOURA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5174-10</v>
      </c>
      <c r="G116" s="14" t="str">
        <f>IF('[1]TCE - ANEXO III - Preencher'!H125="","",'[1]TCE - ANEXO III - Preencher'!H125)</f>
        <v>01/2023</v>
      </c>
      <c r="H116" s="15">
        <f>'[1]TCE - ANEXO III - Preencher'!I125</f>
        <v>0</v>
      </c>
      <c r="I116" s="15">
        <f>'[1]TCE - ANEXO III - Preencher'!J125</f>
        <v>104.16</v>
      </c>
      <c r="J116" s="15">
        <f>'[1]TCE - ANEXO III - Preencher'!K125</f>
        <v>0</v>
      </c>
      <c r="K116" s="16">
        <f>'[1]TCE - ANEXO III - Preencher'!L125</f>
        <v>191.08</v>
      </c>
      <c r="L116" s="16">
        <f>'[1]TCE - ANEXO III - Preencher'!M125</f>
        <v>26.04</v>
      </c>
      <c r="M116" s="16">
        <f t="shared" si="7"/>
        <v>165.04000000000002</v>
      </c>
      <c r="N116" s="16">
        <f>'[1]TCE - ANEXO III - Preencher'!O125</f>
        <v>1.2</v>
      </c>
      <c r="O116" s="16">
        <f>'[1]TCE - ANEXO III - Preencher'!P125</f>
        <v>0</v>
      </c>
      <c r="P116" s="17">
        <f t="shared" si="8"/>
        <v>1.2</v>
      </c>
      <c r="Q116" s="16">
        <f>'[1]TCE - ANEXO III - Preencher'!R125</f>
        <v>284.39999999999998</v>
      </c>
      <c r="R116" s="16">
        <f>'[1]TCE - ANEXO III - Preencher'!S125</f>
        <v>78.12</v>
      </c>
      <c r="S116" s="17">
        <f t="shared" si="9"/>
        <v>206.27999999999997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476.68</v>
      </c>
    </row>
    <row r="117" spans="1:28" s="4" customFormat="1" x14ac:dyDescent="0.2">
      <c r="A117" s="9">
        <f>IFERROR(VLOOKUP(B117,'[1]DADOS (OCULTAR)'!$Q$3:$S$133,3,0),"")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PEDRO BRAZ DE MELO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5174-10</v>
      </c>
      <c r="G117" s="14" t="str">
        <f>IF('[1]TCE - ANEXO III - Preencher'!H126="","",'[1]TCE - ANEXO III - Preencher'!H126)</f>
        <v>01/2023</v>
      </c>
      <c r="H117" s="15">
        <f>'[1]TCE - ANEXO III - Preencher'!I126</f>
        <v>0</v>
      </c>
      <c r="I117" s="15">
        <f>'[1]TCE - ANEXO III - Preencher'!J126</f>
        <v>123.50879999999999</v>
      </c>
      <c r="J117" s="15">
        <f>'[1]TCE - ANEXO III - Preencher'!K126</f>
        <v>0</v>
      </c>
      <c r="K117" s="16">
        <f>'[1]TCE - ANEXO III - Preencher'!L126</f>
        <v>191.08</v>
      </c>
      <c r="L117" s="16">
        <f>'[1]TCE - ANEXO III - Preencher'!M126</f>
        <v>0</v>
      </c>
      <c r="M117" s="16">
        <f t="shared" si="7"/>
        <v>191.08</v>
      </c>
      <c r="N117" s="16">
        <f>'[1]TCE - ANEXO III - Preencher'!O126</f>
        <v>1.2</v>
      </c>
      <c r="O117" s="16">
        <f>'[1]TCE - ANEXO III - Preencher'!P126</f>
        <v>0</v>
      </c>
      <c r="P117" s="17">
        <f t="shared" si="8"/>
        <v>1.2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315.78879999999998</v>
      </c>
    </row>
    <row r="118" spans="1:28" s="4" customFormat="1" x14ac:dyDescent="0.2">
      <c r="A118" s="9">
        <f>IFERROR(VLOOKUP(B118,'[1]DADOS (OCULTAR)'!$Q$3:$S$133,3,0),"")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PEDRO JULIO SOUZA TORQUATO DE ALBUQUERQUE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5142-25</v>
      </c>
      <c r="G118" s="14" t="str">
        <f>IF('[1]TCE - ANEXO III - Preencher'!H127="","",'[1]TCE - ANEXO III - Preencher'!H127)</f>
        <v>01/2023</v>
      </c>
      <c r="H118" s="15">
        <f>'[1]TCE - ANEXO III - Preencher'!I127</f>
        <v>0</v>
      </c>
      <c r="I118" s="15">
        <f>'[1]TCE - ANEXO III - Preencher'!J127</f>
        <v>128.88319999999999</v>
      </c>
      <c r="J118" s="15">
        <f>'[1]TCE - ANEXO III - Preencher'!K127</f>
        <v>0</v>
      </c>
      <c r="K118" s="16">
        <f>'[1]TCE - ANEXO III - Preencher'!L127</f>
        <v>191.08</v>
      </c>
      <c r="L118" s="16">
        <f>'[1]TCE - ANEXO III - Preencher'!M127</f>
        <v>26.04</v>
      </c>
      <c r="M118" s="16">
        <f t="shared" si="7"/>
        <v>165.04000000000002</v>
      </c>
      <c r="N118" s="16">
        <f>'[1]TCE - ANEXO III - Preencher'!O127</f>
        <v>1.2</v>
      </c>
      <c r="O118" s="16">
        <f>'[1]TCE - ANEXO III - Preencher'!P127</f>
        <v>0</v>
      </c>
      <c r="P118" s="17">
        <f t="shared" si="8"/>
        <v>1.2</v>
      </c>
      <c r="Q118" s="16">
        <f>'[1]TCE - ANEXO III - Preencher'!R127</f>
        <v>284.39999999999998</v>
      </c>
      <c r="R118" s="16">
        <f>'[1]TCE - ANEXO III - Preencher'!S127</f>
        <v>70.31</v>
      </c>
      <c r="S118" s="17">
        <f t="shared" si="9"/>
        <v>214.08999999999997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509.21319999999997</v>
      </c>
    </row>
    <row r="119" spans="1:28" s="4" customFormat="1" x14ac:dyDescent="0.2">
      <c r="A119" s="9">
        <f>IFERROR(VLOOKUP(B119,'[1]DADOS (OCULTAR)'!$Q$3:$S$133,3,0),"")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PEDRO SERGIO ALVES DE ASSIS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5142-25</v>
      </c>
      <c r="G119" s="14" t="str">
        <f>IF('[1]TCE - ANEXO III - Preencher'!H128="","",'[1]TCE - ANEXO III - Preencher'!H128)</f>
        <v>01/2023</v>
      </c>
      <c r="H119" s="15">
        <f>'[1]TCE - ANEXO III - Preencher'!I128</f>
        <v>0</v>
      </c>
      <c r="I119" s="15">
        <f>'[1]TCE - ANEXO III - Preencher'!J128</f>
        <v>124.97280000000001</v>
      </c>
      <c r="J119" s="15">
        <f>'[1]TCE - ANEXO III - Preencher'!K128</f>
        <v>0</v>
      </c>
      <c r="K119" s="16">
        <f>'[1]TCE - ANEXO III - Preencher'!L128</f>
        <v>191.08</v>
      </c>
      <c r="L119" s="16">
        <f>'[1]TCE - ANEXO III - Preencher'!M128</f>
        <v>26.04</v>
      </c>
      <c r="M119" s="16">
        <f t="shared" si="7"/>
        <v>165.04000000000002</v>
      </c>
      <c r="N119" s="16">
        <f>'[1]TCE - ANEXO III - Preencher'!O128</f>
        <v>1.2</v>
      </c>
      <c r="O119" s="16">
        <f>'[1]TCE - ANEXO III - Preencher'!P128</f>
        <v>0</v>
      </c>
      <c r="P119" s="17">
        <f t="shared" si="8"/>
        <v>1.2</v>
      </c>
      <c r="Q119" s="16">
        <f>'[1]TCE - ANEXO III - Preencher'!R128</f>
        <v>284.39999999999998</v>
      </c>
      <c r="R119" s="16">
        <f>'[1]TCE - ANEXO III - Preencher'!S128</f>
        <v>78.12</v>
      </c>
      <c r="S119" s="17">
        <f t="shared" si="9"/>
        <v>206.27999999999997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497.49279999999999</v>
      </c>
    </row>
    <row r="120" spans="1:28" s="4" customFormat="1" x14ac:dyDescent="0.2">
      <c r="A120" s="9">
        <f>IFERROR(VLOOKUP(B120,'[1]DADOS (OCULTAR)'!$Q$3:$S$133,3,0),"")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RAFAELLE VARGAS ROLHANO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4110-10</v>
      </c>
      <c r="G120" s="14" t="str">
        <f>IF('[1]TCE - ANEXO III - Preencher'!H129="","",'[1]TCE - ANEXO III - Preencher'!H129)</f>
        <v>01/2023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191.08</v>
      </c>
      <c r="L120" s="16">
        <f>'[1]TCE - ANEXO III - Preencher'!M129</f>
        <v>0</v>
      </c>
      <c r="M120" s="16">
        <f t="shared" si="7"/>
        <v>191.08</v>
      </c>
      <c r="N120" s="16">
        <f>'[1]TCE - ANEXO III - Preencher'!O129</f>
        <v>1.2</v>
      </c>
      <c r="O120" s="16">
        <f>'[1]TCE - ANEXO III - Preencher'!P129</f>
        <v>0</v>
      </c>
      <c r="P120" s="17">
        <f t="shared" si="8"/>
        <v>1.2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192.28</v>
      </c>
    </row>
    <row r="121" spans="1:28" s="4" customFormat="1" x14ac:dyDescent="0.2">
      <c r="A121" s="9">
        <f>IFERROR(VLOOKUP(B121,'[1]DADOS (OCULTAR)'!$Q$3:$S$133,3,0),"")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RAUL CESAR DE MELO TAVARES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2234-05</v>
      </c>
      <c r="G121" s="14" t="str">
        <f>IF('[1]TCE - ANEXO III - Preencher'!H130="","",'[1]TCE - ANEXO III - Preencher'!H130)</f>
        <v>01/2023</v>
      </c>
      <c r="H121" s="15">
        <f>'[1]TCE - ANEXO III - Preencher'!I130</f>
        <v>0</v>
      </c>
      <c r="I121" s="15">
        <f>'[1]TCE - ANEXO III - Preencher'!J130</f>
        <v>331.33359999999999</v>
      </c>
      <c r="J121" s="15">
        <f>'[1]TCE - ANEXO III - Preencher'!K130</f>
        <v>0</v>
      </c>
      <c r="K121" s="16">
        <f>'[1]TCE - ANEXO III - Preencher'!L130</f>
        <v>191.08</v>
      </c>
      <c r="L121" s="16">
        <f>'[1]TCE - ANEXO III - Preencher'!M130</f>
        <v>15.3</v>
      </c>
      <c r="M121" s="16">
        <f t="shared" si="7"/>
        <v>175.78</v>
      </c>
      <c r="N121" s="16">
        <f>'[1]TCE - ANEXO III - Preencher'!O130</f>
        <v>1.2</v>
      </c>
      <c r="O121" s="16">
        <f>'[1]TCE - ANEXO III - Preencher'!P130</f>
        <v>0</v>
      </c>
      <c r="P121" s="17">
        <f t="shared" si="8"/>
        <v>1.2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508.31360000000001</v>
      </c>
    </row>
    <row r="122" spans="1:28" s="4" customFormat="1" x14ac:dyDescent="0.2">
      <c r="A122" s="9">
        <f>IFERROR(VLOOKUP(B122,'[1]DADOS (OCULTAR)'!$Q$3:$S$133,3,0),"")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RAYANE RAFAELA BARBOSA DOS ANJOS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4110-10</v>
      </c>
      <c r="G122" s="14" t="str">
        <f>IF('[1]TCE - ANEXO III - Preencher'!H131="","",'[1]TCE - ANEXO III - Preencher'!H131)</f>
        <v>01/2023</v>
      </c>
      <c r="H122" s="15">
        <f>'[1]TCE - ANEXO III - Preencher'!I131</f>
        <v>0</v>
      </c>
      <c r="I122" s="15">
        <f>'[1]TCE - ANEXO III - Preencher'!J131</f>
        <v>13.02</v>
      </c>
      <c r="J122" s="15">
        <f>'[1]TCE - ANEXO III - Preencher'!K131</f>
        <v>0</v>
      </c>
      <c r="K122" s="16">
        <f>'[1]TCE - ANEXO III - Preencher'!L131</f>
        <v>191.08</v>
      </c>
      <c r="L122" s="16">
        <f>'[1]TCE - ANEXO III - Preencher'!M131</f>
        <v>0</v>
      </c>
      <c r="M122" s="16">
        <f t="shared" si="7"/>
        <v>191.08</v>
      </c>
      <c r="N122" s="16">
        <f>'[1]TCE - ANEXO III - Preencher'!O131</f>
        <v>1.2</v>
      </c>
      <c r="O122" s="16">
        <f>'[1]TCE - ANEXO III - Preencher'!P131</f>
        <v>0</v>
      </c>
      <c r="P122" s="17">
        <f t="shared" si="8"/>
        <v>1.2</v>
      </c>
      <c r="Q122" s="16">
        <f>'[1]TCE - ANEXO III - Preencher'!R131</f>
        <v>284.47000000000003</v>
      </c>
      <c r="R122" s="16">
        <f>'[1]TCE - ANEXO III - Preencher'!S131</f>
        <v>39.06</v>
      </c>
      <c r="S122" s="17">
        <f t="shared" si="9"/>
        <v>245.41000000000003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450.71000000000004</v>
      </c>
    </row>
    <row r="123" spans="1:28" s="4" customFormat="1" x14ac:dyDescent="0.2">
      <c r="A123" s="9">
        <f>IFERROR(VLOOKUP(B123,'[1]DADOS (OCULTAR)'!$Q$3:$S$133,3,0),"")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RENARES MIRANDA DE CARVALHO GODOI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01/2023</v>
      </c>
      <c r="H123" s="15">
        <f>'[1]TCE - ANEXO III - Preencher'!I132</f>
        <v>0</v>
      </c>
      <c r="I123" s="15">
        <f>'[1]TCE - ANEXO III - Preencher'!J132</f>
        <v>123.6448</v>
      </c>
      <c r="J123" s="15">
        <f>'[1]TCE - ANEXO III - Preencher'!K132</f>
        <v>0</v>
      </c>
      <c r="K123" s="16">
        <f>'[1]TCE - ANEXO III - Preencher'!L132</f>
        <v>191.08</v>
      </c>
      <c r="L123" s="16">
        <f>'[1]TCE - ANEXO III - Preencher'!M132</f>
        <v>0</v>
      </c>
      <c r="M123" s="16">
        <f t="shared" si="7"/>
        <v>191.08</v>
      </c>
      <c r="N123" s="16">
        <f>'[1]TCE - ANEXO III - Preencher'!O132</f>
        <v>1.2</v>
      </c>
      <c r="O123" s="16">
        <f>'[1]TCE - ANEXO III - Preencher'!P132</f>
        <v>0</v>
      </c>
      <c r="P123" s="17">
        <f t="shared" si="8"/>
        <v>1.2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315.9248</v>
      </c>
    </row>
    <row r="124" spans="1:28" s="4" customFormat="1" x14ac:dyDescent="0.2">
      <c r="A124" s="9">
        <f>IFERROR(VLOOKUP(B124,'[1]DADOS (OCULTAR)'!$Q$3:$S$133,3,0),"")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RENATA DE ARAUJO BARROS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01/2023</v>
      </c>
      <c r="H124" s="15">
        <f>'[1]TCE - ANEXO III - Preencher'!I133</f>
        <v>0</v>
      </c>
      <c r="I124" s="15">
        <f>'[1]TCE - ANEXO III - Preencher'!J133</f>
        <v>104.16</v>
      </c>
      <c r="J124" s="15">
        <f>'[1]TCE - ANEXO III - Preencher'!K133</f>
        <v>0</v>
      </c>
      <c r="K124" s="16">
        <f>'[1]TCE - ANEXO III - Preencher'!L133</f>
        <v>191.08</v>
      </c>
      <c r="L124" s="16">
        <f>'[1]TCE - ANEXO III - Preencher'!M133</f>
        <v>26.04</v>
      </c>
      <c r="M124" s="16">
        <f t="shared" si="7"/>
        <v>165.04000000000002</v>
      </c>
      <c r="N124" s="16">
        <f>'[1]TCE - ANEXO III - Preencher'!O133</f>
        <v>1.2</v>
      </c>
      <c r="O124" s="16">
        <f>'[1]TCE - ANEXO III - Preencher'!P133</f>
        <v>0</v>
      </c>
      <c r="P124" s="17">
        <f t="shared" si="8"/>
        <v>1.2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270.40000000000003</v>
      </c>
    </row>
    <row r="125" spans="1:28" s="4" customFormat="1" x14ac:dyDescent="0.2">
      <c r="A125" s="9">
        <f>IFERROR(VLOOKUP(B125,'[1]DADOS (OCULTAR)'!$Q$3:$S$133,3,0),"")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 xml:space="preserve">RENATO DOS SANTOS LAURENTINO 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01/2023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191.08</v>
      </c>
      <c r="L125" s="16">
        <f>'[1]TCE - ANEXO III - Preencher'!M134</f>
        <v>0</v>
      </c>
      <c r="M125" s="16">
        <f t="shared" si="7"/>
        <v>191.08</v>
      </c>
      <c r="N125" s="16">
        <f>'[1]TCE - ANEXO III - Preencher'!O134</f>
        <v>1.2</v>
      </c>
      <c r="O125" s="16">
        <f>'[1]TCE - ANEXO III - Preencher'!P134</f>
        <v>0</v>
      </c>
      <c r="P125" s="17">
        <f t="shared" si="8"/>
        <v>1.2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192.28</v>
      </c>
    </row>
    <row r="126" spans="1:28" s="4" customFormat="1" x14ac:dyDescent="0.2">
      <c r="A126" s="9">
        <f>IFERROR(VLOOKUP(B126,'[1]DADOS (OCULTAR)'!$Q$3:$S$133,3,0),"")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RONAILTON SANTOS DE DEUS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01/2023</v>
      </c>
      <c r="H126" s="15">
        <f>'[1]TCE - ANEXO III - Preencher'!I135</f>
        <v>0</v>
      </c>
      <c r="I126" s="15">
        <f>'[1]TCE - ANEXO III - Preencher'!J135</f>
        <v>85.727999999999994</v>
      </c>
      <c r="J126" s="15">
        <f>'[1]TCE - ANEXO III - Preencher'!K135</f>
        <v>0</v>
      </c>
      <c r="K126" s="16">
        <f>'[1]TCE - ANEXO III - Preencher'!L135</f>
        <v>191.08</v>
      </c>
      <c r="L126" s="16">
        <f>'[1]TCE - ANEXO III - Preencher'!M135</f>
        <v>0</v>
      </c>
      <c r="M126" s="16">
        <f t="shared" si="7"/>
        <v>191.08</v>
      </c>
      <c r="N126" s="16">
        <f>'[1]TCE - ANEXO III - Preencher'!O135</f>
        <v>1.2</v>
      </c>
      <c r="O126" s="16">
        <f>'[1]TCE - ANEXO III - Preencher'!P135</f>
        <v>0</v>
      </c>
      <c r="P126" s="17">
        <f t="shared" si="8"/>
        <v>1.2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278.00799999999998</v>
      </c>
    </row>
    <row r="127" spans="1:28" s="4" customFormat="1" x14ac:dyDescent="0.2">
      <c r="A127" s="9">
        <f>IFERROR(VLOOKUP(B127,'[1]DADOS (OCULTAR)'!$Q$3:$S$133,3,0),"")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RONILTON CESAR CAMPOS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4110-10</v>
      </c>
      <c r="G127" s="14" t="str">
        <f>IF('[1]TCE - ANEXO III - Preencher'!H136="","",'[1]TCE - ANEXO III - Preencher'!H136)</f>
        <v>01/2023</v>
      </c>
      <c r="H127" s="15">
        <f>'[1]TCE - ANEXO III - Preencher'!I136</f>
        <v>0</v>
      </c>
      <c r="I127" s="15">
        <f>'[1]TCE - ANEXO III - Preencher'!J136</f>
        <v>6.944</v>
      </c>
      <c r="J127" s="15">
        <f>'[1]TCE - ANEXO III - Preencher'!K136</f>
        <v>0</v>
      </c>
      <c r="K127" s="16">
        <f>'[1]TCE - ANEXO III - Preencher'!L136</f>
        <v>191.08</v>
      </c>
      <c r="L127" s="16">
        <f>'[1]TCE - ANEXO III - Preencher'!M136</f>
        <v>0</v>
      </c>
      <c r="M127" s="16">
        <f t="shared" si="7"/>
        <v>191.08</v>
      </c>
      <c r="N127" s="16">
        <f>'[1]TCE - ANEXO III - Preencher'!O136</f>
        <v>1.2</v>
      </c>
      <c r="O127" s="16">
        <f>'[1]TCE - ANEXO III - Preencher'!P136</f>
        <v>0</v>
      </c>
      <c r="P127" s="17">
        <f t="shared" si="8"/>
        <v>1.2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199.22399999999999</v>
      </c>
    </row>
    <row r="128" spans="1:28" s="4" customFormat="1" x14ac:dyDescent="0.2">
      <c r="A128" s="9">
        <f>IFERROR(VLOOKUP(B128,'[1]DADOS (OCULTAR)'!$Q$3:$S$133,3,0),"")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ROSELANE FERREIRA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01/2023</v>
      </c>
      <c r="H128" s="15">
        <f>'[1]TCE - ANEXO III - Preencher'!I137</f>
        <v>0</v>
      </c>
      <c r="I128" s="15">
        <f>'[1]TCE - ANEXO III - Preencher'!J137</f>
        <v>135.40799999999999</v>
      </c>
      <c r="J128" s="15">
        <f>'[1]TCE - ANEXO III - Preencher'!K137</f>
        <v>0</v>
      </c>
      <c r="K128" s="16">
        <f>'[1]TCE - ANEXO III - Preencher'!L137</f>
        <v>191.08</v>
      </c>
      <c r="L128" s="16">
        <f>'[1]TCE - ANEXO III - Preencher'!M137</f>
        <v>26.04</v>
      </c>
      <c r="M128" s="16">
        <f t="shared" si="7"/>
        <v>165.04000000000002</v>
      </c>
      <c r="N128" s="16">
        <f>'[1]TCE - ANEXO III - Preencher'!O137</f>
        <v>1.2</v>
      </c>
      <c r="O128" s="16">
        <f>'[1]TCE - ANEXO III - Preencher'!P137</f>
        <v>0</v>
      </c>
      <c r="P128" s="17">
        <f t="shared" si="8"/>
        <v>1.2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301.64799999999997</v>
      </c>
    </row>
    <row r="129" spans="1:28" s="4" customFormat="1" x14ac:dyDescent="0.2">
      <c r="A129" s="9">
        <f>IFERROR(VLOOKUP(B129,'[1]DADOS (OCULTAR)'!$Q$3:$S$133,3,0),"")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ROSILENE ALVES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01/2023</v>
      </c>
      <c r="H129" s="15">
        <f>'[1]TCE - ANEXO III - Preencher'!I138</f>
        <v>0</v>
      </c>
      <c r="I129" s="15">
        <f>'[1]TCE - ANEXO III - Preencher'!J138</f>
        <v>46.208799999999997</v>
      </c>
      <c r="J129" s="15">
        <f>'[1]TCE - ANEXO III - Preencher'!K138</f>
        <v>0</v>
      </c>
      <c r="K129" s="16">
        <f>'[1]TCE - ANEXO III - Preencher'!L138</f>
        <v>191.08</v>
      </c>
      <c r="L129" s="16">
        <f>'[1]TCE - ANEXO III - Preencher'!M138</f>
        <v>26.04</v>
      </c>
      <c r="M129" s="16">
        <f t="shared" si="7"/>
        <v>165.04000000000002</v>
      </c>
      <c r="N129" s="16">
        <f>'[1]TCE - ANEXO III - Preencher'!O138</f>
        <v>1.2</v>
      </c>
      <c r="O129" s="16">
        <f>'[1]TCE - ANEXO III - Preencher'!P138</f>
        <v>0</v>
      </c>
      <c r="P129" s="17">
        <f t="shared" si="8"/>
        <v>1.2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212.44880000000001</v>
      </c>
    </row>
    <row r="130" spans="1:28" s="4" customFormat="1" x14ac:dyDescent="0.2">
      <c r="A130" s="9">
        <f>IFERROR(VLOOKUP(B130,'[1]DADOS (OCULTAR)'!$Q$3:$S$133,3,0),"")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ROSIMEIRE PAIVA DE ALMEIDA GOMES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2237-05</v>
      </c>
      <c r="G130" s="14" t="str">
        <f>IF('[1]TCE - ANEXO III - Preencher'!H139="","",'[1]TCE - ANEXO III - Preencher'!H139)</f>
        <v>01/2023</v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191.08</v>
      </c>
      <c r="L130" s="16">
        <f>'[1]TCE - ANEXO III - Preencher'!M139</f>
        <v>0</v>
      </c>
      <c r="M130" s="16">
        <f t="shared" si="7"/>
        <v>191.08</v>
      </c>
      <c r="N130" s="16">
        <f>'[1]TCE - ANEXO III - Preencher'!O139</f>
        <v>1.2</v>
      </c>
      <c r="O130" s="16">
        <f>'[1]TCE - ANEXO III - Preencher'!P139</f>
        <v>0</v>
      </c>
      <c r="P130" s="17">
        <f t="shared" si="8"/>
        <v>1.2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192.28</v>
      </c>
    </row>
    <row r="131" spans="1:28" s="4" customFormat="1" x14ac:dyDescent="0.2">
      <c r="A131" s="9">
        <f>IFERROR(VLOOKUP(B131,'[1]DADOS (OCULTAR)'!$Q$3:$S$133,3,0),"")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ROSINEIDE DA ROCHA MENDES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5134-30</v>
      </c>
      <c r="G131" s="14" t="str">
        <f>IF('[1]TCE - ANEXO III - Preencher'!H140="","",'[1]TCE - ANEXO III - Preencher'!H140)</f>
        <v>01/2023</v>
      </c>
      <c r="H131" s="15">
        <f>'[1]TCE - ANEXO III - Preencher'!I140</f>
        <v>0</v>
      </c>
      <c r="I131" s="15">
        <f>'[1]TCE - ANEXO III - Preencher'!J140</f>
        <v>102.80240000000001</v>
      </c>
      <c r="J131" s="15">
        <f>'[1]TCE - ANEXO III - Preencher'!K140</f>
        <v>0</v>
      </c>
      <c r="K131" s="16">
        <f>'[1]TCE - ANEXO III - Preencher'!L140</f>
        <v>191.08</v>
      </c>
      <c r="L131" s="16">
        <f>'[1]TCE - ANEXO III - Preencher'!M140</f>
        <v>26.04</v>
      </c>
      <c r="M131" s="16">
        <f t="shared" si="7"/>
        <v>165.04000000000002</v>
      </c>
      <c r="N131" s="16">
        <f>'[1]TCE - ANEXO III - Preencher'!O140</f>
        <v>1.2</v>
      </c>
      <c r="O131" s="16">
        <f>'[1]TCE - ANEXO III - Preencher'!P140</f>
        <v>0</v>
      </c>
      <c r="P131" s="17">
        <f t="shared" si="8"/>
        <v>1.2</v>
      </c>
      <c r="Q131" s="16">
        <f>'[1]TCE - ANEXO III - Preencher'!R140</f>
        <v>484</v>
      </c>
      <c r="R131" s="16">
        <f>'[1]TCE - ANEXO III - Preencher'!S140</f>
        <v>78.12</v>
      </c>
      <c r="S131" s="17">
        <f t="shared" si="9"/>
        <v>405.88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674.92239999999993</v>
      </c>
    </row>
    <row r="132" spans="1:28" s="4" customFormat="1" x14ac:dyDescent="0.2">
      <c r="A132" s="9">
        <f>IFERROR(VLOOKUP(B132,'[1]DADOS (OCULTAR)'!$Q$3:$S$133,3,0),"")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SIMONE BISPO DE ARAUJO BARBOZA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01/2023</v>
      </c>
      <c r="H132" s="15">
        <f>'[1]TCE - ANEXO III - Preencher'!I141</f>
        <v>0</v>
      </c>
      <c r="I132" s="15">
        <f>'[1]TCE - ANEXO III - Preencher'!J141</f>
        <v>130.03200000000001</v>
      </c>
      <c r="J132" s="15">
        <f>'[1]TCE - ANEXO III - Preencher'!K141</f>
        <v>0</v>
      </c>
      <c r="K132" s="16">
        <f>'[1]TCE - ANEXO III - Preencher'!L141</f>
        <v>191.08</v>
      </c>
      <c r="L132" s="16">
        <f>'[1]TCE - ANEXO III - Preencher'!M141</f>
        <v>26.04</v>
      </c>
      <c r="M132" s="16">
        <f t="shared" ref="M132:M195" si="13">K132-L132</f>
        <v>165.04000000000002</v>
      </c>
      <c r="N132" s="16">
        <f>'[1]TCE - ANEXO III - Preencher'!O141</f>
        <v>1.2</v>
      </c>
      <c r="O132" s="16">
        <f>'[1]TCE - ANEXO III - Preencher'!P141</f>
        <v>0</v>
      </c>
      <c r="P132" s="17">
        <f t="shared" ref="P132:P195" si="14">N132-O132</f>
        <v>1.2</v>
      </c>
      <c r="Q132" s="16">
        <f>'[1]TCE - ANEXO III - Preencher'!R141</f>
        <v>284.39999999999998</v>
      </c>
      <c r="R132" s="16">
        <f>'[1]TCE - ANEXO III - Preencher'!S141</f>
        <v>0</v>
      </c>
      <c r="S132" s="17">
        <f t="shared" ref="S132:S195" si="15">Q132-R132</f>
        <v>284.39999999999998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580.67200000000003</v>
      </c>
    </row>
    <row r="133" spans="1:28" s="4" customFormat="1" x14ac:dyDescent="0.2">
      <c r="A133" s="9">
        <f>IFERROR(VLOOKUP(B133,'[1]DADOS (OCULTAR)'!$Q$3:$S$133,3,0),"")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SIMONE DE MELO DIAS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5152-05</v>
      </c>
      <c r="G133" s="14" t="str">
        <f>IF('[1]TCE - ANEXO III - Preencher'!H142="","",'[1]TCE - ANEXO III - Preencher'!H142)</f>
        <v>01/2023</v>
      </c>
      <c r="H133" s="15">
        <f>'[1]TCE - ANEXO III - Preencher'!I142</f>
        <v>0</v>
      </c>
      <c r="I133" s="15">
        <f>'[1]TCE - ANEXO III - Preencher'!J142</f>
        <v>124.992</v>
      </c>
      <c r="J133" s="15">
        <f>'[1]TCE - ANEXO III - Preencher'!K142</f>
        <v>0</v>
      </c>
      <c r="K133" s="16">
        <f>'[1]TCE - ANEXO III - Preencher'!L142</f>
        <v>191.08</v>
      </c>
      <c r="L133" s="16">
        <f>'[1]TCE - ANEXO III - Preencher'!M142</f>
        <v>26.04</v>
      </c>
      <c r="M133" s="16">
        <f t="shared" si="13"/>
        <v>165.04000000000002</v>
      </c>
      <c r="N133" s="16">
        <f>'[1]TCE - ANEXO III - Preencher'!O142</f>
        <v>1.2</v>
      </c>
      <c r="O133" s="16">
        <f>'[1]TCE - ANEXO III - Preencher'!P142</f>
        <v>0</v>
      </c>
      <c r="P133" s="17">
        <f t="shared" si="14"/>
        <v>1.2</v>
      </c>
      <c r="Q133" s="16">
        <f>'[1]TCE - ANEXO III - Preencher'!R142</f>
        <v>0</v>
      </c>
      <c r="R133" s="16">
        <f>'[1]TCE - ANEXO III - Preencher'!S142</f>
        <v>78.12</v>
      </c>
      <c r="S133" s="17">
        <f t="shared" si="15"/>
        <v>-78.12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213.11200000000002</v>
      </c>
    </row>
    <row r="134" spans="1:28" s="4" customFormat="1" x14ac:dyDescent="0.2">
      <c r="A134" s="9">
        <f>IFERROR(VLOOKUP(B134,'[1]DADOS (OCULTAR)'!$Q$3:$S$133,3,0),"")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SIMONY LOPES FARIAS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2235-05</v>
      </c>
      <c r="G134" s="14" t="str">
        <f>IF('[1]TCE - ANEXO III - Preencher'!H143="","",'[1]TCE - ANEXO III - Preencher'!H143)</f>
        <v>01/2023</v>
      </c>
      <c r="H134" s="15">
        <f>'[1]TCE - ANEXO III - Preencher'!I143</f>
        <v>0</v>
      </c>
      <c r="I134" s="15">
        <f>'[1]TCE - ANEXO III - Preencher'!J143</f>
        <v>281.92320000000001</v>
      </c>
      <c r="J134" s="15">
        <f>'[1]TCE - ANEXO III - Preencher'!K143</f>
        <v>0</v>
      </c>
      <c r="K134" s="16">
        <f>'[1]TCE - ANEXO III - Preencher'!L143</f>
        <v>191.08</v>
      </c>
      <c r="L134" s="16">
        <f>'[1]TCE - ANEXO III - Preencher'!M143</f>
        <v>3.3</v>
      </c>
      <c r="M134" s="16">
        <f t="shared" si="13"/>
        <v>187.78</v>
      </c>
      <c r="N134" s="16">
        <f>'[1]TCE - ANEXO III - Preencher'!O143</f>
        <v>1.2</v>
      </c>
      <c r="O134" s="16">
        <f>'[1]TCE - ANEXO III - Preencher'!P143</f>
        <v>0</v>
      </c>
      <c r="P134" s="17">
        <f t="shared" si="14"/>
        <v>1.2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470.90320000000003</v>
      </c>
    </row>
    <row r="135" spans="1:28" s="4" customFormat="1" x14ac:dyDescent="0.2">
      <c r="A135" s="9">
        <f>IFERROR(VLOOKUP(B135,'[1]DADOS (OCULTAR)'!$Q$3:$S$133,3,0),"")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TAMIRES MONTEIRO DE ARAUJO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5211-30</v>
      </c>
      <c r="G135" s="14" t="str">
        <f>IF('[1]TCE - ANEXO III - Preencher'!H144="","",'[1]TCE - ANEXO III - Preencher'!H144)</f>
        <v>01/2023</v>
      </c>
      <c r="H135" s="15">
        <f>'[1]TCE - ANEXO III - Preencher'!I144</f>
        <v>0</v>
      </c>
      <c r="I135" s="15">
        <f>'[1]TCE - ANEXO III - Preencher'!J144</f>
        <v>104.16</v>
      </c>
      <c r="J135" s="15">
        <f>'[1]TCE - ANEXO III - Preencher'!K144</f>
        <v>0</v>
      </c>
      <c r="K135" s="16">
        <f>'[1]TCE - ANEXO III - Preencher'!L144</f>
        <v>191.08</v>
      </c>
      <c r="L135" s="16">
        <f>'[1]TCE - ANEXO III - Preencher'!M144</f>
        <v>26.04</v>
      </c>
      <c r="M135" s="16">
        <f t="shared" si="13"/>
        <v>165.04000000000002</v>
      </c>
      <c r="N135" s="16">
        <f>'[1]TCE - ANEXO III - Preencher'!O144</f>
        <v>1.2</v>
      </c>
      <c r="O135" s="16">
        <f>'[1]TCE - ANEXO III - Preencher'!P144</f>
        <v>0</v>
      </c>
      <c r="P135" s="17">
        <f t="shared" si="14"/>
        <v>1.2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270.40000000000003</v>
      </c>
    </row>
    <row r="136" spans="1:28" s="4" customFormat="1" x14ac:dyDescent="0.2">
      <c r="A136" s="9">
        <f>IFERROR(VLOOKUP(B136,'[1]DADOS (OCULTAR)'!$Q$3:$S$133,3,0),"")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TARCISIO VIEIRA DE MORAES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4110-10</v>
      </c>
      <c r="G136" s="14" t="str">
        <f>IF('[1]TCE - ANEXO III - Preencher'!H145="","",'[1]TCE - ANEXO III - Preencher'!H145)</f>
        <v>01/2023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191.08</v>
      </c>
      <c r="L136" s="16">
        <f>'[1]TCE - ANEXO III - Preencher'!M145</f>
        <v>0</v>
      </c>
      <c r="M136" s="16">
        <f t="shared" si="13"/>
        <v>191.08</v>
      </c>
      <c r="N136" s="16">
        <f>'[1]TCE - ANEXO III - Preencher'!O145</f>
        <v>1.2</v>
      </c>
      <c r="O136" s="16">
        <f>'[1]TCE - ANEXO III - Preencher'!P145</f>
        <v>0</v>
      </c>
      <c r="P136" s="17">
        <f t="shared" si="14"/>
        <v>1.2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192.28</v>
      </c>
    </row>
    <row r="137" spans="1:28" s="4" customFormat="1" x14ac:dyDescent="0.2">
      <c r="A137" s="9">
        <f>IFERROR(VLOOKUP(B137,'[1]DADOS (OCULTAR)'!$Q$3:$S$133,3,0),"")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TATHYANA SEMIRAMYS ALBUQUERQUE SILVA VASCONCELOS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 t="str">
        <f>IF('[1]TCE - ANEXO III - Preencher'!H146="","",'[1]TCE - ANEXO III - Preencher'!H146)</f>
        <v>01/2023</v>
      </c>
      <c r="H137" s="15">
        <f>'[1]TCE - ANEXO III - Preencher'!I146</f>
        <v>0</v>
      </c>
      <c r="I137" s="15">
        <f>'[1]TCE - ANEXO III - Preencher'!J146</f>
        <v>290.72240000000011</v>
      </c>
      <c r="J137" s="15">
        <f>'[1]TCE - ANEXO III - Preencher'!K146</f>
        <v>0</v>
      </c>
      <c r="K137" s="16">
        <f>'[1]TCE - ANEXO III - Preencher'!L146</f>
        <v>191.08</v>
      </c>
      <c r="L137" s="16">
        <f>'[1]TCE - ANEXO III - Preencher'!M146</f>
        <v>3.3</v>
      </c>
      <c r="M137" s="16">
        <f t="shared" si="13"/>
        <v>187.78</v>
      </c>
      <c r="N137" s="16">
        <f>'[1]TCE - ANEXO III - Preencher'!O146</f>
        <v>1.2</v>
      </c>
      <c r="O137" s="16">
        <f>'[1]TCE - ANEXO III - Preencher'!P146</f>
        <v>0</v>
      </c>
      <c r="P137" s="17">
        <f t="shared" si="14"/>
        <v>1.2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221.02</v>
      </c>
      <c r="U137" s="16">
        <f>'[1]TCE - ANEXO III - Preencher'!V146</f>
        <v>0</v>
      </c>
      <c r="V137" s="17">
        <f t="shared" si="16"/>
        <v>221.02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700.72240000000011</v>
      </c>
    </row>
    <row r="138" spans="1:28" s="4" customFormat="1" x14ac:dyDescent="0.2">
      <c r="A138" s="9">
        <f>IFERROR(VLOOKUP(B138,'[1]DADOS (OCULTAR)'!$Q$3:$S$133,3,0),"")</f>
        <v>9039744001409</v>
      </c>
      <c r="B138" s="10" t="str">
        <f>'[1]TCE - ANEXO III - Preencher'!C147</f>
        <v>UPAE GARANHUNS</v>
      </c>
      <c r="C138" s="11"/>
      <c r="D138" s="12" t="str">
        <f>'[1]TCE - ANEXO III - Preencher'!E147</f>
        <v>TATIANA CRISTINA DA SILVA BARBOSA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01/2023</v>
      </c>
      <c r="H138" s="15">
        <f>'[1]TCE - ANEXO III - Preencher'!I147</f>
        <v>0</v>
      </c>
      <c r="I138" s="15">
        <f>'[1]TCE - ANEXO III - Preencher'!J147</f>
        <v>103.6784</v>
      </c>
      <c r="J138" s="15">
        <f>'[1]TCE - ANEXO III - Preencher'!K147</f>
        <v>0</v>
      </c>
      <c r="K138" s="16">
        <f>'[1]TCE - ANEXO III - Preencher'!L147</f>
        <v>191.08</v>
      </c>
      <c r="L138" s="16">
        <f>'[1]TCE - ANEXO III - Preencher'!M147</f>
        <v>26.04</v>
      </c>
      <c r="M138" s="16">
        <f t="shared" si="13"/>
        <v>165.04000000000002</v>
      </c>
      <c r="N138" s="16">
        <f>'[1]TCE - ANEXO III - Preencher'!O147</f>
        <v>1.2</v>
      </c>
      <c r="O138" s="16">
        <f>'[1]TCE - ANEXO III - Preencher'!P147</f>
        <v>0</v>
      </c>
      <c r="P138" s="17">
        <f t="shared" si="14"/>
        <v>1.2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269.91840000000002</v>
      </c>
    </row>
    <row r="139" spans="1:28" s="4" customFormat="1" x14ac:dyDescent="0.2">
      <c r="A139" s="9">
        <f>IFERROR(VLOOKUP(B139,'[1]DADOS (OCULTAR)'!$Q$3:$S$133,3,0),"")</f>
        <v>9039744001409</v>
      </c>
      <c r="B139" s="10" t="str">
        <f>'[1]TCE - ANEXO III - Preencher'!C148</f>
        <v>UPAE GARANHUNS</v>
      </c>
      <c r="C139" s="11"/>
      <c r="D139" s="12" t="str">
        <f>'[1]TCE - ANEXO III - Preencher'!E148</f>
        <v>TAYANA BARBOSA TRAJANO GUERRA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1312-10</v>
      </c>
      <c r="G139" s="14" t="str">
        <f>IF('[1]TCE - ANEXO III - Preencher'!H148="","",'[1]TCE - ANEXO III - Preencher'!H148)</f>
        <v>01/2023</v>
      </c>
      <c r="H139" s="15">
        <f>'[1]TCE - ANEXO III - Preencher'!I148</f>
        <v>0</v>
      </c>
      <c r="I139" s="15">
        <f>'[1]TCE - ANEXO III - Preencher'!J148</f>
        <v>1022.1912</v>
      </c>
      <c r="J139" s="15">
        <f>'[1]TCE - ANEXO III - Preencher'!K148</f>
        <v>0</v>
      </c>
      <c r="K139" s="16">
        <f>'[1]TCE - ANEXO III - Preencher'!L148</f>
        <v>191.08</v>
      </c>
      <c r="L139" s="16">
        <f>'[1]TCE - ANEXO III - Preencher'!M148</f>
        <v>30</v>
      </c>
      <c r="M139" s="16">
        <f t="shared" si="13"/>
        <v>161.08000000000001</v>
      </c>
      <c r="N139" s="16">
        <f>'[1]TCE - ANEXO III - Preencher'!O148</f>
        <v>1.2</v>
      </c>
      <c r="O139" s="16">
        <f>'[1]TCE - ANEXO III - Preencher'!P148</f>
        <v>0</v>
      </c>
      <c r="P139" s="17">
        <f t="shared" si="14"/>
        <v>1.2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1184.4712</v>
      </c>
    </row>
    <row r="140" spans="1:28" s="4" customFormat="1" x14ac:dyDescent="0.2">
      <c r="A140" s="9">
        <f>IFERROR(VLOOKUP(B140,'[1]DADOS (OCULTAR)'!$Q$3:$S$133,3,0),"")</f>
        <v>9039744001409</v>
      </c>
      <c r="B140" s="10" t="str">
        <f>'[1]TCE - ANEXO III - Preencher'!C149</f>
        <v>UPAE GARANHUNS</v>
      </c>
      <c r="C140" s="11"/>
      <c r="D140" s="12" t="str">
        <f>'[1]TCE - ANEXO III - Preencher'!E149</f>
        <v>THAINA NATANE CLAUDINO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01/2023</v>
      </c>
      <c r="H140" s="15">
        <f>'[1]TCE - ANEXO III - Preencher'!I149</f>
        <v>0</v>
      </c>
      <c r="I140" s="15">
        <f>'[1]TCE - ANEXO III - Preencher'!J149</f>
        <v>124.7928</v>
      </c>
      <c r="J140" s="15">
        <f>'[1]TCE - ANEXO III - Preencher'!K149</f>
        <v>0</v>
      </c>
      <c r="K140" s="16">
        <f>'[1]TCE - ANEXO III - Preencher'!L149</f>
        <v>191.08</v>
      </c>
      <c r="L140" s="16">
        <f>'[1]TCE - ANEXO III - Preencher'!M149</f>
        <v>26.04</v>
      </c>
      <c r="M140" s="16">
        <f t="shared" si="13"/>
        <v>165.04000000000002</v>
      </c>
      <c r="N140" s="16">
        <f>'[1]TCE - ANEXO III - Preencher'!O149</f>
        <v>1.2</v>
      </c>
      <c r="O140" s="16">
        <f>'[1]TCE - ANEXO III - Preencher'!P149</f>
        <v>0</v>
      </c>
      <c r="P140" s="17">
        <f t="shared" si="14"/>
        <v>1.2</v>
      </c>
      <c r="Q140" s="16">
        <f>'[1]TCE - ANEXO III - Preencher'!R149</f>
        <v>264</v>
      </c>
      <c r="R140" s="16">
        <f>'[1]TCE - ANEXO III - Preencher'!S149</f>
        <v>78.12</v>
      </c>
      <c r="S140" s="17">
        <f t="shared" si="15"/>
        <v>185.88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476.9128</v>
      </c>
    </row>
    <row r="141" spans="1:28" s="4" customFormat="1" x14ac:dyDescent="0.2">
      <c r="A141" s="9">
        <f>IFERROR(VLOOKUP(B141,'[1]DADOS (OCULTAR)'!$Q$3:$S$133,3,0),"")</f>
        <v>9039744001409</v>
      </c>
      <c r="B141" s="10" t="str">
        <f>'[1]TCE - ANEXO III - Preencher'!C150</f>
        <v>UPAE GARANHUNS</v>
      </c>
      <c r="C141" s="11"/>
      <c r="D141" s="12" t="str">
        <f>'[1]TCE - ANEXO III - Preencher'!E150</f>
        <v>THAINARA DE BARROS BEZERRA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01/2023</v>
      </c>
      <c r="H141" s="15">
        <f>'[1]TCE - ANEXO III - Preencher'!I150</f>
        <v>0</v>
      </c>
      <c r="I141" s="15">
        <f>'[1]TCE - ANEXO III - Preencher'!J150</f>
        <v>107.83199999999999</v>
      </c>
      <c r="J141" s="15">
        <f>'[1]TCE - ANEXO III - Preencher'!K150</f>
        <v>0</v>
      </c>
      <c r="K141" s="16">
        <f>'[1]TCE - ANEXO III - Preencher'!L150</f>
        <v>191.08</v>
      </c>
      <c r="L141" s="16">
        <f>'[1]TCE - ANEXO III - Preencher'!M150</f>
        <v>26.04</v>
      </c>
      <c r="M141" s="16">
        <f t="shared" si="13"/>
        <v>165.04000000000002</v>
      </c>
      <c r="N141" s="16">
        <f>'[1]TCE - ANEXO III - Preencher'!O150</f>
        <v>1.2</v>
      </c>
      <c r="O141" s="16">
        <f>'[1]TCE - ANEXO III - Preencher'!P150</f>
        <v>0</v>
      </c>
      <c r="P141" s="17">
        <f t="shared" si="14"/>
        <v>1.2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274.072</v>
      </c>
    </row>
    <row r="142" spans="1:28" s="4" customFormat="1" x14ac:dyDescent="0.2">
      <c r="A142" s="9">
        <f>IFERROR(VLOOKUP(B142,'[1]DADOS (OCULTAR)'!$Q$3:$S$133,3,0),"")</f>
        <v>9039744001409</v>
      </c>
      <c r="B142" s="10" t="str">
        <f>'[1]TCE - ANEXO III - Preencher'!C151</f>
        <v>UPAE GARANHUNS</v>
      </c>
      <c r="C142" s="11"/>
      <c r="D142" s="12" t="str">
        <f>'[1]TCE - ANEXO III - Preencher'!E151</f>
        <v>THAIS MIRELLE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4110-10</v>
      </c>
      <c r="G142" s="14" t="str">
        <f>IF('[1]TCE - ANEXO III - Preencher'!H151="","",'[1]TCE - ANEXO III - Preencher'!H151)</f>
        <v>01/2023</v>
      </c>
      <c r="H142" s="15">
        <f>'[1]TCE - ANEXO III - Preencher'!I151</f>
        <v>0</v>
      </c>
      <c r="I142" s="15">
        <f>'[1]TCE - ANEXO III - Preencher'!J151</f>
        <v>104.16</v>
      </c>
      <c r="J142" s="15">
        <f>'[1]TCE - ANEXO III - Preencher'!K151</f>
        <v>0</v>
      </c>
      <c r="K142" s="16">
        <f>'[1]TCE - ANEXO III - Preencher'!L151</f>
        <v>191.08</v>
      </c>
      <c r="L142" s="16">
        <f>'[1]TCE - ANEXO III - Preencher'!M151</f>
        <v>26.04</v>
      </c>
      <c r="M142" s="16">
        <f t="shared" si="13"/>
        <v>165.04000000000002</v>
      </c>
      <c r="N142" s="16">
        <f>'[1]TCE - ANEXO III - Preencher'!O151</f>
        <v>1.2</v>
      </c>
      <c r="O142" s="16">
        <f>'[1]TCE - ANEXO III - Preencher'!P151</f>
        <v>0</v>
      </c>
      <c r="P142" s="17">
        <f t="shared" si="14"/>
        <v>1.2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270.40000000000003</v>
      </c>
    </row>
    <row r="143" spans="1:28" s="4" customFormat="1" x14ac:dyDescent="0.2">
      <c r="A143" s="9">
        <f>IFERROR(VLOOKUP(B143,'[1]DADOS (OCULTAR)'!$Q$3:$S$133,3,0),"")</f>
        <v>9039744001409</v>
      </c>
      <c r="B143" s="10" t="str">
        <f>'[1]TCE - ANEXO III - Preencher'!C152</f>
        <v>UPAE GARANHUNS</v>
      </c>
      <c r="C143" s="11"/>
      <c r="D143" s="12" t="str">
        <f>'[1]TCE - ANEXO III - Preencher'!E152</f>
        <v>THAYS FERNANDA DA SILVA FERREIRA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4110-10</v>
      </c>
      <c r="G143" s="14" t="str">
        <f>IF('[1]TCE - ANEXO III - Preencher'!H152="","",'[1]TCE - ANEXO III - Preencher'!H152)</f>
        <v>01/2023</v>
      </c>
      <c r="H143" s="15">
        <f>'[1]TCE - ANEXO III - Preencher'!I152</f>
        <v>0</v>
      </c>
      <c r="I143" s="15">
        <f>'[1]TCE - ANEXO III - Preencher'!J152</f>
        <v>120.1224</v>
      </c>
      <c r="J143" s="15">
        <f>'[1]TCE - ANEXO III - Preencher'!K152</f>
        <v>0</v>
      </c>
      <c r="K143" s="16">
        <f>'[1]TCE - ANEXO III - Preencher'!L152</f>
        <v>191.08</v>
      </c>
      <c r="L143" s="16">
        <f>'[1]TCE - ANEXO III - Preencher'!M152</f>
        <v>26.04</v>
      </c>
      <c r="M143" s="16">
        <f t="shared" si="13"/>
        <v>165.04000000000002</v>
      </c>
      <c r="N143" s="16">
        <f>'[1]TCE - ANEXO III - Preencher'!O152</f>
        <v>1.2</v>
      </c>
      <c r="O143" s="16">
        <f>'[1]TCE - ANEXO III - Preencher'!P152</f>
        <v>0</v>
      </c>
      <c r="P143" s="17">
        <f t="shared" si="14"/>
        <v>1.2</v>
      </c>
      <c r="Q143" s="16">
        <f>'[1]TCE - ANEXO III - Preencher'!R152</f>
        <v>284.39999999999998</v>
      </c>
      <c r="R143" s="16">
        <f>'[1]TCE - ANEXO III - Preencher'!S152</f>
        <v>78.12</v>
      </c>
      <c r="S143" s="17">
        <f t="shared" si="15"/>
        <v>206.27999999999997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492.64240000000001</v>
      </c>
    </row>
    <row r="144" spans="1:28" s="4" customFormat="1" x14ac:dyDescent="0.2">
      <c r="A144" s="9">
        <f>IFERROR(VLOOKUP(B144,'[1]DADOS (OCULTAR)'!$Q$3:$S$133,3,0),"")</f>
        <v>9039744001409</v>
      </c>
      <c r="B144" s="10" t="str">
        <f>'[1]TCE - ANEXO III - Preencher'!C153</f>
        <v>UPAE GARANHUNS</v>
      </c>
      <c r="C144" s="11"/>
      <c r="D144" s="12" t="str">
        <f>'[1]TCE - ANEXO III - Preencher'!E153</f>
        <v>THIAGO JOSE GUEIROS DA ROCHA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4110-10</v>
      </c>
      <c r="G144" s="14" t="str">
        <f>IF('[1]TCE - ANEXO III - Preencher'!H153="","",'[1]TCE - ANEXO III - Preencher'!H153)</f>
        <v>01/2023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191.08</v>
      </c>
      <c r="L144" s="16">
        <f>'[1]TCE - ANEXO III - Preencher'!M153</f>
        <v>0</v>
      </c>
      <c r="M144" s="16">
        <f t="shared" si="13"/>
        <v>191.08</v>
      </c>
      <c r="N144" s="16">
        <f>'[1]TCE - ANEXO III - Preencher'!O153</f>
        <v>1.31</v>
      </c>
      <c r="O144" s="16">
        <f>'[1]TCE - ANEXO III - Preencher'!P153</f>
        <v>0</v>
      </c>
      <c r="P144" s="17">
        <f t="shared" si="14"/>
        <v>1.31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192.39000000000001</v>
      </c>
    </row>
    <row r="145" spans="1:28" s="4" customFormat="1" x14ac:dyDescent="0.2">
      <c r="A145" s="9">
        <f>IFERROR(VLOOKUP(B145,'[1]DADOS (OCULTAR)'!$Q$3:$S$133,3,0),"")</f>
        <v>9039744001409</v>
      </c>
      <c r="B145" s="10" t="str">
        <f>'[1]TCE - ANEXO III - Preencher'!C154</f>
        <v>UPAE GARANHUNS</v>
      </c>
      <c r="C145" s="11"/>
      <c r="D145" s="12" t="str">
        <f>'[1]TCE - ANEXO III - Preencher'!E154</f>
        <v>TIAGO DE SOUZA BERNARDO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5211-30</v>
      </c>
      <c r="G145" s="14" t="str">
        <f>IF('[1]TCE - ANEXO III - Preencher'!H154="","",'[1]TCE - ANEXO III - Preencher'!H154)</f>
        <v>01/2023</v>
      </c>
      <c r="H145" s="15">
        <f>'[1]TCE - ANEXO III - Preencher'!I154</f>
        <v>0</v>
      </c>
      <c r="I145" s="15">
        <f>'[1]TCE - ANEXO III - Preencher'!J154</f>
        <v>104.16</v>
      </c>
      <c r="J145" s="15">
        <f>'[1]TCE - ANEXO III - Preencher'!K154</f>
        <v>0</v>
      </c>
      <c r="K145" s="16">
        <f>'[1]TCE - ANEXO III - Preencher'!L154</f>
        <v>191.08</v>
      </c>
      <c r="L145" s="16">
        <f>'[1]TCE - ANEXO III - Preencher'!M154</f>
        <v>26.04</v>
      </c>
      <c r="M145" s="16">
        <f t="shared" si="13"/>
        <v>165.04000000000002</v>
      </c>
      <c r="N145" s="16">
        <f>'[1]TCE - ANEXO III - Preencher'!O154</f>
        <v>1.3</v>
      </c>
      <c r="O145" s="16">
        <f>'[1]TCE - ANEXO III - Preencher'!P154</f>
        <v>0</v>
      </c>
      <c r="P145" s="17">
        <f t="shared" si="14"/>
        <v>1.3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270.50000000000006</v>
      </c>
    </row>
    <row r="146" spans="1:28" s="4" customFormat="1" x14ac:dyDescent="0.2">
      <c r="A146" s="9">
        <f>IFERROR(VLOOKUP(B146,'[1]DADOS (OCULTAR)'!$Q$3:$S$133,3,0),"")</f>
        <v>9039744001409</v>
      </c>
      <c r="B146" s="10" t="str">
        <f>'[1]TCE - ANEXO III - Preencher'!C155</f>
        <v>UPAE GARANHUNS</v>
      </c>
      <c r="C146" s="11"/>
      <c r="D146" s="12" t="str">
        <f>'[1]TCE - ANEXO III - Preencher'!E155</f>
        <v>TIAGO DOS SANTOS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4110-10</v>
      </c>
      <c r="G146" s="14" t="str">
        <f>IF('[1]TCE - ANEXO III - Preencher'!H155="","",'[1]TCE - ANEXO III - Preencher'!H155)</f>
        <v>01/2023</v>
      </c>
      <c r="H146" s="15">
        <f>'[1]TCE - ANEXO III - Preencher'!I155</f>
        <v>0</v>
      </c>
      <c r="I146" s="15">
        <f>'[1]TCE - ANEXO III - Preencher'!J155</f>
        <v>109.2192</v>
      </c>
      <c r="J146" s="15">
        <f>'[1]TCE - ANEXO III - Preencher'!K155</f>
        <v>0</v>
      </c>
      <c r="K146" s="16">
        <f>'[1]TCE - ANEXO III - Preencher'!L155</f>
        <v>191.08</v>
      </c>
      <c r="L146" s="16">
        <f>'[1]TCE - ANEXO III - Preencher'!M155</f>
        <v>26.04</v>
      </c>
      <c r="M146" s="16">
        <f t="shared" si="13"/>
        <v>165.04000000000002</v>
      </c>
      <c r="N146" s="16">
        <f>'[1]TCE - ANEXO III - Preencher'!O155</f>
        <v>1.3</v>
      </c>
      <c r="O146" s="16">
        <f>'[1]TCE - ANEXO III - Preencher'!P155</f>
        <v>0</v>
      </c>
      <c r="P146" s="17">
        <f t="shared" si="14"/>
        <v>1.3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275.55920000000003</v>
      </c>
    </row>
    <row r="147" spans="1:28" s="4" customFormat="1" x14ac:dyDescent="0.2">
      <c r="A147" s="9">
        <f>IFERROR(VLOOKUP(B147,'[1]DADOS (OCULTAR)'!$Q$3:$S$133,3,0),"")</f>
        <v>9039744001409</v>
      </c>
      <c r="B147" s="10" t="str">
        <f>'[1]TCE - ANEXO III - Preencher'!C156</f>
        <v>UPAE GARANHUNS</v>
      </c>
      <c r="C147" s="11"/>
      <c r="D147" s="12" t="str">
        <f>'[1]TCE - ANEXO III - Preencher'!E156</f>
        <v xml:space="preserve">VALDERES BARBOSA RODRIGUES DE LIMA 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2516-05</v>
      </c>
      <c r="G147" s="14" t="str">
        <f>IF('[1]TCE - ANEXO III - Preencher'!H156="","",'[1]TCE - ANEXO III - Preencher'!H156)</f>
        <v>01/2023</v>
      </c>
      <c r="H147" s="15">
        <f>'[1]TCE - ANEXO III - Preencher'!I156</f>
        <v>0</v>
      </c>
      <c r="I147" s="15">
        <f>'[1]TCE - ANEXO III - Preencher'!J156</f>
        <v>247.4032</v>
      </c>
      <c r="J147" s="15">
        <f>'[1]TCE - ANEXO III - Preencher'!K156</f>
        <v>0</v>
      </c>
      <c r="K147" s="16">
        <f>'[1]TCE - ANEXO III - Preencher'!L156</f>
        <v>191.08</v>
      </c>
      <c r="L147" s="16">
        <f>'[1]TCE - ANEXO III - Preencher'!M156</f>
        <v>43.87</v>
      </c>
      <c r="M147" s="16">
        <f t="shared" si="13"/>
        <v>147.21</v>
      </c>
      <c r="N147" s="16">
        <f>'[1]TCE - ANEXO III - Preencher'!O156</f>
        <v>1.3</v>
      </c>
      <c r="O147" s="16">
        <f>'[1]TCE - ANEXO III - Preencher'!P156</f>
        <v>0</v>
      </c>
      <c r="P147" s="17">
        <f t="shared" si="14"/>
        <v>1.3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395.91320000000002</v>
      </c>
    </row>
    <row r="148" spans="1:28" s="4" customFormat="1" x14ac:dyDescent="0.2">
      <c r="A148" s="9">
        <f>IFERROR(VLOOKUP(B148,'[1]DADOS (OCULTAR)'!$Q$3:$S$133,3,0),"")</f>
        <v>9039744001409</v>
      </c>
      <c r="B148" s="10" t="str">
        <f>'[1]TCE - ANEXO III - Preencher'!C157</f>
        <v>UPAE GARANHUNS</v>
      </c>
      <c r="C148" s="11"/>
      <c r="D148" s="12" t="str">
        <f>'[1]TCE - ANEXO III - Preencher'!E157</f>
        <v>VALDERICE DA SILVA GOMES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01/2023</v>
      </c>
      <c r="H148" s="15">
        <f>'[1]TCE - ANEXO III - Preencher'!I157</f>
        <v>0</v>
      </c>
      <c r="I148" s="15">
        <f>'[1]TCE - ANEXO III - Preencher'!J157</f>
        <v>195.0008</v>
      </c>
      <c r="J148" s="15">
        <f>'[1]TCE - ANEXO III - Preencher'!K157</f>
        <v>0</v>
      </c>
      <c r="K148" s="16">
        <f>'[1]TCE - ANEXO III - Preencher'!L157</f>
        <v>191.08</v>
      </c>
      <c r="L148" s="16">
        <f>'[1]TCE - ANEXO III - Preencher'!M157</f>
        <v>26.04</v>
      </c>
      <c r="M148" s="16">
        <f t="shared" si="13"/>
        <v>165.04000000000002</v>
      </c>
      <c r="N148" s="16">
        <f>'[1]TCE - ANEXO III - Preencher'!O157</f>
        <v>1.3</v>
      </c>
      <c r="O148" s="16">
        <f>'[1]TCE - ANEXO III - Preencher'!P157</f>
        <v>0</v>
      </c>
      <c r="P148" s="17">
        <f t="shared" si="14"/>
        <v>1.3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361.3408</v>
      </c>
    </row>
    <row r="149" spans="1:28" s="4" customFormat="1" x14ac:dyDescent="0.2">
      <c r="A149" s="9">
        <f>IFERROR(VLOOKUP(B149,'[1]DADOS (OCULTAR)'!$Q$3:$S$133,3,0),"")</f>
        <v>9039744001409</v>
      </c>
      <c r="B149" s="10" t="str">
        <f>'[1]TCE - ANEXO III - Preencher'!C158</f>
        <v>UPAE GARANHUNS</v>
      </c>
      <c r="C149" s="11"/>
      <c r="D149" s="12" t="str">
        <f>'[1]TCE - ANEXO III - Preencher'!E158</f>
        <v>VANDERLEA BEZERRA DE ARAUJO FELIX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01/2023</v>
      </c>
      <c r="H149" s="15">
        <f>'[1]TCE - ANEXO III - Preencher'!I158</f>
        <v>0</v>
      </c>
      <c r="I149" s="15">
        <f>'[1]TCE - ANEXO III - Preencher'!J158</f>
        <v>124.992</v>
      </c>
      <c r="J149" s="15">
        <f>'[1]TCE - ANEXO III - Preencher'!K158</f>
        <v>0</v>
      </c>
      <c r="K149" s="16">
        <f>'[1]TCE - ANEXO III - Preencher'!L158</f>
        <v>191.08</v>
      </c>
      <c r="L149" s="16">
        <f>'[1]TCE - ANEXO III - Preencher'!M158</f>
        <v>26.04</v>
      </c>
      <c r="M149" s="16">
        <f t="shared" si="13"/>
        <v>165.04000000000002</v>
      </c>
      <c r="N149" s="16">
        <f>'[1]TCE - ANEXO III - Preencher'!O158</f>
        <v>1.3</v>
      </c>
      <c r="O149" s="16">
        <f>'[1]TCE - ANEXO III - Preencher'!P158</f>
        <v>0</v>
      </c>
      <c r="P149" s="17">
        <f t="shared" si="14"/>
        <v>1.3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69.41</v>
      </c>
      <c r="U149" s="16">
        <f>'[1]TCE - ANEXO III - Preencher'!V158</f>
        <v>0</v>
      </c>
      <c r="V149" s="17">
        <f t="shared" si="16"/>
        <v>69.41</v>
      </c>
      <c r="W149" s="18" t="str">
        <f>IF('[1]TCE - ANEXO III - Preencher'!X158="","",'[1]TCE - ANEXO III - Preencher'!X158)</f>
        <v>AUXÍLIO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360.74200000000008</v>
      </c>
    </row>
    <row r="150" spans="1:28" s="4" customFormat="1" x14ac:dyDescent="0.2">
      <c r="A150" s="9">
        <f>IFERROR(VLOOKUP(B150,'[1]DADOS (OCULTAR)'!$Q$3:$S$133,3,0),"")</f>
        <v>9039744001409</v>
      </c>
      <c r="B150" s="10" t="str">
        <f>'[1]TCE - ANEXO III - Preencher'!C159</f>
        <v>UPAE GARANHUNS</v>
      </c>
      <c r="C150" s="11"/>
      <c r="D150" s="12" t="str">
        <f>'[1]TCE - ANEXO III - Preencher'!E159</f>
        <v>WAGNER DE BARROS MELO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5151-10</v>
      </c>
      <c r="G150" s="14" t="str">
        <f>IF('[1]TCE - ANEXO III - Preencher'!H159="","",'[1]TCE - ANEXO III - Preencher'!H159)</f>
        <v>01/2023</v>
      </c>
      <c r="H150" s="15">
        <f>'[1]TCE - ANEXO III - Preencher'!I159</f>
        <v>0</v>
      </c>
      <c r="I150" s="15">
        <f>'[1]TCE - ANEXO III - Preencher'!J159</f>
        <v>130.19999999999999</v>
      </c>
      <c r="J150" s="15">
        <f>'[1]TCE - ANEXO III - Preencher'!K159</f>
        <v>0</v>
      </c>
      <c r="K150" s="16">
        <f>'[1]TCE - ANEXO III - Preencher'!L159</f>
        <v>191.08</v>
      </c>
      <c r="L150" s="16">
        <f>'[1]TCE - ANEXO III - Preencher'!M159</f>
        <v>26.04</v>
      </c>
      <c r="M150" s="16">
        <f t="shared" si="13"/>
        <v>165.04000000000002</v>
      </c>
      <c r="N150" s="16">
        <f>'[1]TCE - ANEXO III - Preencher'!O159</f>
        <v>1.3</v>
      </c>
      <c r="O150" s="16">
        <f>'[1]TCE - ANEXO III - Preencher'!P159</f>
        <v>0</v>
      </c>
      <c r="P150" s="17">
        <f t="shared" si="14"/>
        <v>1.3</v>
      </c>
      <c r="Q150" s="16">
        <f>'[1]TCE - ANEXO III - Preencher'!R159</f>
        <v>308</v>
      </c>
      <c r="R150" s="16">
        <f>'[1]TCE - ANEXO III - Preencher'!S159</f>
        <v>78.12</v>
      </c>
      <c r="S150" s="17">
        <f t="shared" si="15"/>
        <v>229.88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526.42000000000007</v>
      </c>
    </row>
    <row r="151" spans="1:28" s="4" customFormat="1" x14ac:dyDescent="0.2">
      <c r="A151" s="9">
        <f>IFERROR(VLOOKUP(B151,'[1]DADOS (OCULTAR)'!$Q$3:$S$133,3,0),"")</f>
        <v>9039744001409</v>
      </c>
      <c r="B151" s="10" t="str">
        <f>'[1]TCE - ANEXO III - Preencher'!C160</f>
        <v>UPAE GARANHUNS</v>
      </c>
      <c r="C151" s="11"/>
      <c r="D151" s="12" t="str">
        <f>'[1]TCE - ANEXO III - Preencher'!E160</f>
        <v>WENDELL GABRIEL DA SILVA XAVIER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4110-10</v>
      </c>
      <c r="G151" s="14" t="str">
        <f>IF('[1]TCE - ANEXO III - Preencher'!H160="","",'[1]TCE - ANEXO III - Preencher'!H160)</f>
        <v>01/2023</v>
      </c>
      <c r="H151" s="15">
        <f>'[1]TCE - ANEXO III - Preencher'!I160</f>
        <v>0</v>
      </c>
      <c r="I151" s="15">
        <f>'[1]TCE - ANEXO III - Preencher'!J160</f>
        <v>3.3279999999999998</v>
      </c>
      <c r="J151" s="15">
        <f>'[1]TCE - ANEXO III - Preencher'!K160</f>
        <v>0</v>
      </c>
      <c r="K151" s="16">
        <f>'[1]TCE - ANEXO III - Preencher'!L160</f>
        <v>191.08</v>
      </c>
      <c r="L151" s="16">
        <f>'[1]TCE - ANEXO III - Preencher'!M160</f>
        <v>0</v>
      </c>
      <c r="M151" s="16">
        <f t="shared" si="13"/>
        <v>191.08</v>
      </c>
      <c r="N151" s="16">
        <f>'[1]TCE - ANEXO III - Preencher'!O160</f>
        <v>1.3</v>
      </c>
      <c r="O151" s="16">
        <f>'[1]TCE - ANEXO III - Preencher'!P160</f>
        <v>0</v>
      </c>
      <c r="P151" s="17">
        <f t="shared" si="14"/>
        <v>1.3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195.70800000000003</v>
      </c>
    </row>
    <row r="152" spans="1:28" s="4" customFormat="1" x14ac:dyDescent="0.2">
      <c r="A152" s="9">
        <f>IFERROR(VLOOKUP(B152,'[1]DADOS (OCULTAR)'!$Q$3:$S$133,3,0),"")</f>
        <v>9039744001409</v>
      </c>
      <c r="B152" s="10" t="str">
        <f>'[1]TCE - ANEXO III - Preencher'!C161</f>
        <v>UPAE GARANHUNS</v>
      </c>
      <c r="C152" s="11"/>
      <c r="D152" s="12" t="str">
        <f>'[1]TCE - ANEXO III - Preencher'!E161</f>
        <v>ZILANDA MORAES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4110-10</v>
      </c>
      <c r="G152" s="14" t="str">
        <f>IF('[1]TCE - ANEXO III - Preencher'!H161="","",'[1]TCE - ANEXO III - Preencher'!H161)</f>
        <v>01/2023</v>
      </c>
      <c r="H152" s="15">
        <f>'[1]TCE - ANEXO III - Preencher'!I161</f>
        <v>0</v>
      </c>
      <c r="I152" s="15">
        <f>'[1]TCE - ANEXO III - Preencher'!J161</f>
        <v>109.008</v>
      </c>
      <c r="J152" s="15">
        <f>'[1]TCE - ANEXO III - Preencher'!K161</f>
        <v>0</v>
      </c>
      <c r="K152" s="16">
        <f>'[1]TCE - ANEXO III - Preencher'!L161</f>
        <v>191.08</v>
      </c>
      <c r="L152" s="16">
        <f>'[1]TCE - ANEXO III - Preencher'!M161</f>
        <v>0</v>
      </c>
      <c r="M152" s="16">
        <f t="shared" si="13"/>
        <v>191.08</v>
      </c>
      <c r="N152" s="16">
        <f>'[1]TCE - ANEXO III - Preencher'!O161</f>
        <v>1.3</v>
      </c>
      <c r="O152" s="16">
        <f>'[1]TCE - ANEXO III - Preencher'!P161</f>
        <v>0</v>
      </c>
      <c r="P152" s="17">
        <f t="shared" si="14"/>
        <v>1.3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301.38800000000003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2023-02-28T21:49:08Z</dcterms:created>
  <dcterms:modified xsi:type="dcterms:W3CDTF">2023-02-28T21:49:34Z</dcterms:modified>
</cp:coreProperties>
</file>