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2\11. NOVEMBRO\TCE\EXCEL\"/>
    </mc:Choice>
  </mc:AlternateContent>
  <bookViews>
    <workbookView xWindow="0" yWindow="0" windowWidth="24000" windowHeight="9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AB4988" i="1" s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AB4972" i="1" s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AB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AB4908" i="1" s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B4883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B4865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AB4824" i="1" s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AB4784" i="1" s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AB4649" i="1" s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AB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AB4633" i="1" s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AB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B4623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B4615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AB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AB4599" i="1" s="1"/>
  <c r="H4599" i="1"/>
  <c r="G4599" i="1"/>
  <c r="F4599" i="1"/>
  <c r="E4599" i="1"/>
  <c r="D4599" i="1"/>
  <c r="B4599" i="1"/>
  <c r="A4599" i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AB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AB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B4565" i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AB4503" i="1" s="1"/>
  <c r="H4503" i="1"/>
  <c r="G4503" i="1"/>
  <c r="F4503" i="1"/>
  <c r="E4503" i="1"/>
  <c r="D4503" i="1"/>
  <c r="B4503" i="1"/>
  <c r="A4503" i="1"/>
  <c r="AB4502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AB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AB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B4469" i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AB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AB4439" i="1" s="1"/>
  <c r="H4439" i="1"/>
  <c r="G4439" i="1"/>
  <c r="F4439" i="1"/>
  <c r="E4439" i="1"/>
  <c r="D4439" i="1"/>
  <c r="B4439" i="1"/>
  <c r="A4439" i="1"/>
  <c r="AB4438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AB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AB4310" i="1" s="1"/>
  <c r="H4310" i="1"/>
  <c r="G4310" i="1"/>
  <c r="F4310" i="1"/>
  <c r="E4310" i="1"/>
  <c r="D4310" i="1"/>
  <c r="B4310" i="1"/>
  <c r="A4310" i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AB4294" i="1" s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AB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AB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/>
  <c r="AB4245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AB4222" i="1" s="1"/>
  <c r="H4222" i="1"/>
  <c r="G4222" i="1"/>
  <c r="F4222" i="1"/>
  <c r="E4222" i="1"/>
  <c r="D4222" i="1"/>
  <c r="B4222" i="1"/>
  <c r="A4222" i="1"/>
  <c r="AB4221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AB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AB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AB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B4188" i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AB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AB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/>
  <c r="AB4157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AB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AB4144" i="1" s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AB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AB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AB4029" i="1" s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AB3917" i="1" s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AB3885" i="1" s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AB3851" i="1" s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B3847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B3815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AB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AB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AB3771" i="1" s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B3751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AB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B3723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B3687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B3677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AB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B3661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AB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B3645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AB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B3629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AB3603" i="1" s="1"/>
  <c r="H3603" i="1"/>
  <c r="G3603" i="1"/>
  <c r="F3603" i="1"/>
  <c r="E3603" i="1"/>
  <c r="D3603" i="1"/>
  <c r="B3603" i="1"/>
  <c r="A3603" i="1"/>
  <c r="AB3602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AB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AB3332" i="1" s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AB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/>
  <c r="AB3315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AB3300" i="1" s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AB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AB3284" i="1" s="1"/>
  <c r="H3284" i="1"/>
  <c r="G3284" i="1"/>
  <c r="F3284" i="1"/>
  <c r="E3284" i="1"/>
  <c r="D3284" i="1"/>
  <c r="B3284" i="1"/>
  <c r="A3284" i="1"/>
  <c r="AB3283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AB3268" i="1" s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AB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AB3252" i="1" s="1"/>
  <c r="H3252" i="1"/>
  <c r="G3252" i="1"/>
  <c r="F3252" i="1"/>
  <c r="E3252" i="1"/>
  <c r="D3252" i="1"/>
  <c r="B3252" i="1"/>
  <c r="A3252" i="1"/>
  <c r="AB3251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AB3236" i="1" s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AB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AB3220" i="1" s="1"/>
  <c r="H3220" i="1"/>
  <c r="G3220" i="1"/>
  <c r="F3220" i="1"/>
  <c r="E3220" i="1"/>
  <c r="D3220" i="1"/>
  <c r="B3220" i="1"/>
  <c r="A3220" i="1"/>
  <c r="AB3219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AB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AB3188" i="1" s="1"/>
  <c r="H3188" i="1"/>
  <c r="G3188" i="1"/>
  <c r="F3188" i="1"/>
  <c r="E3188" i="1"/>
  <c r="D3188" i="1"/>
  <c r="B3188" i="1"/>
  <c r="A3188" i="1"/>
  <c r="AB3187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AB3172" i="1" s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AB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AB3156" i="1" s="1"/>
  <c r="H3156" i="1"/>
  <c r="G3156" i="1"/>
  <c r="F3156" i="1"/>
  <c r="E3156" i="1"/>
  <c r="D3156" i="1"/>
  <c r="B3156" i="1"/>
  <c r="A3156" i="1"/>
  <c r="AB3155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AB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B3122" i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AB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AB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AB3092" i="1" s="1"/>
  <c r="H3092" i="1"/>
  <c r="G3092" i="1"/>
  <c r="F3092" i="1"/>
  <c r="E3092" i="1"/>
  <c r="D3092" i="1"/>
  <c r="B3092" i="1"/>
  <c r="A3092" i="1"/>
  <c r="AB3091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AB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AB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B3058" i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AB3028" i="1" s="1"/>
  <c r="H3028" i="1"/>
  <c r="G3028" i="1"/>
  <c r="F3028" i="1"/>
  <c r="E3028" i="1"/>
  <c r="D3028" i="1"/>
  <c r="B3028" i="1"/>
  <c r="A3028" i="1"/>
  <c r="AB3027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AB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AB3014" i="1" s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AB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B2994" i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AB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AB2970" i="1" s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AB2964" i="1" s="1"/>
  <c r="H2964" i="1"/>
  <c r="G2964" i="1"/>
  <c r="F2964" i="1"/>
  <c r="E2964" i="1"/>
  <c r="D2964" i="1"/>
  <c r="B2964" i="1"/>
  <c r="A2964" i="1"/>
  <c r="AB2963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AB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AB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AB2747" i="1" s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AB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AB2731" i="1" s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AB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AB2725" i="1" s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AB2661" i="1" s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AB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AB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B2625" i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AB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AB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AB2595" i="1" s="1"/>
  <c r="H2595" i="1"/>
  <c r="G2595" i="1"/>
  <c r="F2595" i="1"/>
  <c r="E2595" i="1"/>
  <c r="D2595" i="1"/>
  <c r="B2595" i="1"/>
  <c r="A2595" i="1"/>
  <c r="AB2594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AB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AB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AB2581" i="1" s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AB2565" i="1" s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AB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B2561" i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AB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AB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AB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AB2531" i="1" s="1"/>
  <c r="H2531" i="1"/>
  <c r="G2531" i="1"/>
  <c r="F2531" i="1"/>
  <c r="E2531" i="1"/>
  <c r="D2531" i="1"/>
  <c r="B2531" i="1"/>
  <c r="A2531" i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AB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AB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AB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B2024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B2008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AB2001" i="1" s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AB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B1992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V1986" i="1" s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AB1985" i="1" s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AB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AB1973" i="1" s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AB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AB1957" i="1" s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AB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AB1941" i="1" s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AB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AB1925" i="1" s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AB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B1908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AB1897" i="1" s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AB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AB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AB1849" i="1" s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AB1833" i="1" s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AB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AB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AB1785" i="1" s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AB1769" i="1" s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AB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AB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AB1721" i="1" s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AB1705" i="1" s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AB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AB1595" i="1" s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AB1587" i="1" s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AB1571" i="1" s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B1267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B1259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B1251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B1243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B1235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AB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B1227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B1219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B1205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AB1197" i="1" s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B1189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AB941" i="1" s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AB917" i="1" s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AB909" i="1" s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AB901" i="1" s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AB893" i="1" s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AB885" i="1" s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AB877" i="1" s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AB869" i="1" s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AB857" i="1" s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AB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AB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AB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AB809" i="1" s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AB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AB793" i="1" s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AB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AB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AB761" i="1" s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AB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AB745" i="1" s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AB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AB729" i="1" s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AB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AB713" i="1" s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AB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AB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AB681" i="1" s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AB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B665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AB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AB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AB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AB617" i="1" s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AB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AB601" i="1" s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AB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AB587" i="1" s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AB583" i="1" s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AB519" i="1" s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AB503" i="1" s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AB471" i="1" s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AB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2" i="1" l="1"/>
  <c r="AB451" i="1"/>
  <c r="AB483" i="1"/>
  <c r="AB515" i="1"/>
  <c r="AB547" i="1"/>
  <c r="AB579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52" i="1"/>
  <c r="AB453" i="1"/>
  <c r="AB459" i="1"/>
  <c r="AB473" i="1"/>
  <c r="AB477" i="1"/>
  <c r="AB480" i="1"/>
  <c r="AB484" i="1"/>
  <c r="AB485" i="1"/>
  <c r="AB491" i="1"/>
  <c r="AB505" i="1"/>
  <c r="AB509" i="1"/>
  <c r="AB512" i="1"/>
  <c r="AB516" i="1"/>
  <c r="AB517" i="1"/>
  <c r="AB523" i="1"/>
  <c r="AB537" i="1"/>
  <c r="AB541" i="1"/>
  <c r="AB544" i="1"/>
  <c r="AB548" i="1"/>
  <c r="AB549" i="1"/>
  <c r="AB555" i="1"/>
  <c r="AB569" i="1"/>
  <c r="AB573" i="1"/>
  <c r="AB576" i="1"/>
  <c r="AB581" i="1"/>
  <c r="AB72" i="1"/>
  <c r="AB668" i="1"/>
  <c r="AB684" i="1"/>
  <c r="AB700" i="1"/>
  <c r="AB716" i="1"/>
  <c r="AB732" i="1"/>
  <c r="AB748" i="1"/>
  <c r="AB764" i="1"/>
  <c r="AB780" i="1"/>
  <c r="AB796" i="1"/>
  <c r="AB812" i="1"/>
  <c r="AB828" i="1"/>
  <c r="AB844" i="1"/>
  <c r="AB860" i="1"/>
  <c r="AB880" i="1"/>
  <c r="AB912" i="1"/>
  <c r="AB944" i="1"/>
  <c r="AB32" i="1"/>
  <c r="AB5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4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57" i="1"/>
  <c r="AB461" i="1"/>
  <c r="AB464" i="1"/>
  <c r="AB468" i="1"/>
  <c r="AB469" i="1"/>
  <c r="AB475" i="1"/>
  <c r="AB489" i="1"/>
  <c r="AB493" i="1"/>
  <c r="AB496" i="1"/>
  <c r="AB500" i="1"/>
  <c r="AB501" i="1"/>
  <c r="AB507" i="1"/>
  <c r="AB521" i="1"/>
  <c r="AB525" i="1"/>
  <c r="AB528" i="1"/>
  <c r="AB532" i="1"/>
  <c r="AB533" i="1"/>
  <c r="AB539" i="1"/>
  <c r="AB553" i="1"/>
  <c r="AB557" i="1"/>
  <c r="AB560" i="1"/>
  <c r="AB564" i="1"/>
  <c r="AB565" i="1"/>
  <c r="AB571" i="1"/>
  <c r="AB585" i="1"/>
  <c r="AB589" i="1"/>
  <c r="AB592" i="1"/>
  <c r="AB872" i="1"/>
  <c r="AB904" i="1"/>
  <c r="AB936" i="1"/>
  <c r="AB450" i="1"/>
  <c r="AB615" i="1"/>
  <c r="AB631" i="1"/>
  <c r="AB647" i="1"/>
  <c r="AB663" i="1"/>
  <c r="AB679" i="1"/>
  <c r="AB695" i="1"/>
  <c r="AB711" i="1"/>
  <c r="AB727" i="1"/>
  <c r="AB743" i="1"/>
  <c r="AB759" i="1"/>
  <c r="AB775" i="1"/>
  <c r="AB791" i="1"/>
  <c r="AB807" i="1"/>
  <c r="AB823" i="1"/>
  <c r="AB839" i="1"/>
  <c r="AB855" i="1"/>
  <c r="AB486" i="1"/>
  <c r="AB550" i="1"/>
  <c r="AB595" i="1"/>
  <c r="AB610" i="1"/>
  <c r="AB611" i="1"/>
  <c r="AB626" i="1"/>
  <c r="AB627" i="1"/>
  <c r="AB642" i="1"/>
  <c r="AB643" i="1"/>
  <c r="AB658" i="1"/>
  <c r="AB659" i="1"/>
  <c r="AB674" i="1"/>
  <c r="AB675" i="1"/>
  <c r="AB690" i="1"/>
  <c r="AB691" i="1"/>
  <c r="AB706" i="1"/>
  <c r="AB707" i="1"/>
  <c r="AB722" i="1"/>
  <c r="AB723" i="1"/>
  <c r="AB738" i="1"/>
  <c r="AB739" i="1"/>
  <c r="AB754" i="1"/>
  <c r="AB755" i="1"/>
  <c r="AB770" i="1"/>
  <c r="AB771" i="1"/>
  <c r="AB786" i="1"/>
  <c r="AB787" i="1"/>
  <c r="AB802" i="1"/>
  <c r="AB803" i="1"/>
  <c r="AB818" i="1"/>
  <c r="AB819" i="1"/>
  <c r="AB834" i="1"/>
  <c r="AB835" i="1"/>
  <c r="AB850" i="1"/>
  <c r="AB851" i="1"/>
  <c r="AB866" i="1"/>
  <c r="AB867" i="1"/>
  <c r="AB874" i="1"/>
  <c r="AB875" i="1"/>
  <c r="AB882" i="1"/>
  <c r="AB883" i="1"/>
  <c r="AB890" i="1"/>
  <c r="AB891" i="1"/>
  <c r="AB898" i="1"/>
  <c r="AB899" i="1"/>
  <c r="AB906" i="1"/>
  <c r="AB907" i="1"/>
  <c r="AB914" i="1"/>
  <c r="AB915" i="1"/>
  <c r="AB922" i="1"/>
  <c r="AB923" i="1"/>
  <c r="AB930" i="1"/>
  <c r="AB931" i="1"/>
  <c r="AB938" i="1"/>
  <c r="AB939" i="1"/>
  <c r="AB946" i="1"/>
  <c r="AB947" i="1"/>
  <c r="AB954" i="1"/>
  <c r="AB955" i="1"/>
  <c r="AB962" i="1"/>
  <c r="AB963" i="1"/>
  <c r="AB482" i="1"/>
  <c r="AB498" i="1"/>
  <c r="AB530" i="1"/>
  <c r="AB546" i="1"/>
  <c r="AB578" i="1"/>
  <c r="AB458" i="1"/>
  <c r="AB474" i="1"/>
  <c r="AB490" i="1"/>
  <c r="AB506" i="1"/>
  <c r="AB522" i="1"/>
  <c r="AB538" i="1"/>
  <c r="AB554" i="1"/>
  <c r="AB570" i="1"/>
  <c r="AB586" i="1"/>
  <c r="AB606" i="1"/>
  <c r="AB622" i="1"/>
  <c r="AB638" i="1"/>
  <c r="AB654" i="1"/>
  <c r="AB670" i="1"/>
  <c r="AB686" i="1"/>
  <c r="AB702" i="1"/>
  <c r="AB718" i="1"/>
  <c r="AB734" i="1"/>
  <c r="AB750" i="1"/>
  <c r="AB766" i="1"/>
  <c r="AB782" i="1"/>
  <c r="AB798" i="1"/>
  <c r="AB814" i="1"/>
  <c r="AB830" i="1"/>
  <c r="AB846" i="1"/>
  <c r="AB862" i="1"/>
  <c r="AB971" i="1"/>
  <c r="AB979" i="1"/>
  <c r="AB987" i="1"/>
  <c r="AB995" i="1"/>
  <c r="AB1003" i="1"/>
  <c r="AB1011" i="1"/>
  <c r="AB1019" i="1"/>
  <c r="AB1027" i="1"/>
  <c r="AB1035" i="1"/>
  <c r="AB1043" i="1"/>
  <c r="AB1051" i="1"/>
  <c r="AB1059" i="1"/>
  <c r="AB1067" i="1"/>
  <c r="AB1075" i="1"/>
  <c r="AB1083" i="1"/>
  <c r="AB1091" i="1"/>
  <c r="AB1099" i="1"/>
  <c r="AB1107" i="1"/>
  <c r="AB1115" i="1"/>
  <c r="AB1123" i="1"/>
  <c r="AB1131" i="1"/>
  <c r="AB1139" i="1"/>
  <c r="AB1147" i="1"/>
  <c r="AB1155" i="1"/>
  <c r="AB1163" i="1"/>
  <c r="AB1171" i="1"/>
  <c r="AB1179" i="1"/>
  <c r="AB1187" i="1"/>
  <c r="AB1194" i="1"/>
  <c r="AB1203" i="1"/>
  <c r="AB1210" i="1"/>
  <c r="AB466" i="1"/>
  <c r="AB514" i="1"/>
  <c r="AB562" i="1"/>
  <c r="AB594" i="1"/>
  <c r="AB599" i="1"/>
  <c r="S449" i="1"/>
  <c r="AB449" i="1" s="1"/>
  <c r="P454" i="1"/>
  <c r="AB454" i="1" s="1"/>
  <c r="V456" i="1"/>
  <c r="AB456" i="1" s="1"/>
  <c r="Z460" i="1"/>
  <c r="AB460" i="1" s="1"/>
  <c r="AB462" i="1"/>
  <c r="M463" i="1"/>
  <c r="AB463" i="1" s="1"/>
  <c r="S465" i="1"/>
  <c r="AB465" i="1" s="1"/>
  <c r="P470" i="1"/>
  <c r="AB470" i="1" s="1"/>
  <c r="V472" i="1"/>
  <c r="AB472" i="1" s="1"/>
  <c r="Z476" i="1"/>
  <c r="AB476" i="1" s="1"/>
  <c r="AB478" i="1"/>
  <c r="M479" i="1"/>
  <c r="AB479" i="1" s="1"/>
  <c r="S481" i="1"/>
  <c r="AB481" i="1" s="1"/>
  <c r="P486" i="1"/>
  <c r="V488" i="1"/>
  <c r="AB488" i="1" s="1"/>
  <c r="Z492" i="1"/>
  <c r="AB492" i="1" s="1"/>
  <c r="AB494" i="1"/>
  <c r="M495" i="1"/>
  <c r="AB495" i="1" s="1"/>
  <c r="S497" i="1"/>
  <c r="AB497" i="1" s="1"/>
  <c r="P502" i="1"/>
  <c r="AB502" i="1" s="1"/>
  <c r="V504" i="1"/>
  <c r="AB504" i="1" s="1"/>
  <c r="Z508" i="1"/>
  <c r="AB508" i="1" s="1"/>
  <c r="AB510" i="1"/>
  <c r="M511" i="1"/>
  <c r="AB511" i="1" s="1"/>
  <c r="S513" i="1"/>
  <c r="AB513" i="1" s="1"/>
  <c r="P518" i="1"/>
  <c r="AB518" i="1" s="1"/>
  <c r="V520" i="1"/>
  <c r="AB520" i="1" s="1"/>
  <c r="Z524" i="1"/>
  <c r="AB524" i="1" s="1"/>
  <c r="AB526" i="1"/>
  <c r="M527" i="1"/>
  <c r="AB527" i="1" s="1"/>
  <c r="S529" i="1"/>
  <c r="AB529" i="1" s="1"/>
  <c r="P534" i="1"/>
  <c r="AB534" i="1" s="1"/>
  <c r="V536" i="1"/>
  <c r="AB536" i="1" s="1"/>
  <c r="Z540" i="1"/>
  <c r="AB540" i="1" s="1"/>
  <c r="AB542" i="1"/>
  <c r="M543" i="1"/>
  <c r="AB543" i="1" s="1"/>
  <c r="S545" i="1"/>
  <c r="AB545" i="1" s="1"/>
  <c r="P550" i="1"/>
  <c r="V552" i="1"/>
  <c r="AB552" i="1" s="1"/>
  <c r="Z556" i="1"/>
  <c r="AB556" i="1" s="1"/>
  <c r="AB558" i="1"/>
  <c r="M559" i="1"/>
  <c r="AB559" i="1" s="1"/>
  <c r="S561" i="1"/>
  <c r="AB561" i="1" s="1"/>
  <c r="P566" i="1"/>
  <c r="AB566" i="1" s="1"/>
  <c r="V568" i="1"/>
  <c r="AB568" i="1" s="1"/>
  <c r="Z572" i="1"/>
  <c r="AB572" i="1" s="1"/>
  <c r="AB574" i="1"/>
  <c r="M575" i="1"/>
  <c r="AB575" i="1" s="1"/>
  <c r="S577" i="1"/>
  <c r="AB577" i="1" s="1"/>
  <c r="P582" i="1"/>
  <c r="AB582" i="1" s="1"/>
  <c r="V584" i="1"/>
  <c r="AB584" i="1" s="1"/>
  <c r="Z588" i="1"/>
  <c r="AB588" i="1" s="1"/>
  <c r="AB590" i="1"/>
  <c r="M591" i="1"/>
  <c r="AB591" i="1" s="1"/>
  <c r="S593" i="1"/>
  <c r="AB593" i="1" s="1"/>
  <c r="M596" i="1"/>
  <c r="AB596" i="1" s="1"/>
  <c r="V597" i="1"/>
  <c r="AB597" i="1" s="1"/>
  <c r="S602" i="1"/>
  <c r="AB602" i="1" s="1"/>
  <c r="AB603" i="1"/>
  <c r="P607" i="1"/>
  <c r="AB607" i="1" s="1"/>
  <c r="Z609" i="1"/>
  <c r="AB609" i="1" s="1"/>
  <c r="M612" i="1"/>
  <c r="AB612" i="1" s="1"/>
  <c r="V613" i="1"/>
  <c r="AB613" i="1" s="1"/>
  <c r="AB618" i="1"/>
  <c r="S618" i="1"/>
  <c r="AB619" i="1"/>
  <c r="P623" i="1"/>
  <c r="AB623" i="1" s="1"/>
  <c r="Z625" i="1"/>
  <c r="AB625" i="1" s="1"/>
  <c r="M628" i="1"/>
  <c r="AB628" i="1" s="1"/>
  <c r="V629" i="1"/>
  <c r="AB629" i="1" s="1"/>
  <c r="AB634" i="1"/>
  <c r="S634" i="1"/>
  <c r="AB635" i="1"/>
  <c r="P639" i="1"/>
  <c r="AB639" i="1" s="1"/>
  <c r="Z641" i="1"/>
  <c r="AB641" i="1" s="1"/>
  <c r="M644" i="1"/>
  <c r="AB644" i="1" s="1"/>
  <c r="V645" i="1"/>
  <c r="AB645" i="1" s="1"/>
  <c r="S650" i="1"/>
  <c r="AB650" i="1" s="1"/>
  <c r="AB651" i="1"/>
  <c r="P655" i="1"/>
  <c r="AB655" i="1" s="1"/>
  <c r="Z657" i="1"/>
  <c r="AB657" i="1" s="1"/>
  <c r="M660" i="1"/>
  <c r="AB660" i="1" s="1"/>
  <c r="V661" i="1"/>
  <c r="AB661" i="1" s="1"/>
  <c r="S666" i="1"/>
  <c r="AB666" i="1" s="1"/>
  <c r="AB667" i="1"/>
  <c r="P671" i="1"/>
  <c r="AB671" i="1" s="1"/>
  <c r="Z673" i="1"/>
  <c r="AB673" i="1" s="1"/>
  <c r="M676" i="1"/>
  <c r="AB676" i="1" s="1"/>
  <c r="V677" i="1"/>
  <c r="AB677" i="1" s="1"/>
  <c r="AB682" i="1"/>
  <c r="S682" i="1"/>
  <c r="AB683" i="1"/>
  <c r="P687" i="1"/>
  <c r="AB687" i="1" s="1"/>
  <c r="Z689" i="1"/>
  <c r="AB689" i="1" s="1"/>
  <c r="M692" i="1"/>
  <c r="AB692" i="1" s="1"/>
  <c r="V693" i="1"/>
  <c r="AB693" i="1" s="1"/>
  <c r="AB698" i="1"/>
  <c r="S698" i="1"/>
  <c r="AB699" i="1"/>
  <c r="P703" i="1"/>
  <c r="AB703" i="1" s="1"/>
  <c r="Z705" i="1"/>
  <c r="AB705" i="1" s="1"/>
  <c r="M708" i="1"/>
  <c r="AB708" i="1" s="1"/>
  <c r="V709" i="1"/>
  <c r="AB709" i="1" s="1"/>
  <c r="S714" i="1"/>
  <c r="AB714" i="1" s="1"/>
  <c r="AB715" i="1"/>
  <c r="P719" i="1"/>
  <c r="AB719" i="1" s="1"/>
  <c r="Z721" i="1"/>
  <c r="AB721" i="1" s="1"/>
  <c r="M724" i="1"/>
  <c r="AB724" i="1" s="1"/>
  <c r="V725" i="1"/>
  <c r="AB725" i="1" s="1"/>
  <c r="S730" i="1"/>
  <c r="AB730" i="1" s="1"/>
  <c r="AB731" i="1"/>
  <c r="P735" i="1"/>
  <c r="AB735" i="1" s="1"/>
  <c r="Z737" i="1"/>
  <c r="AB737" i="1" s="1"/>
  <c r="M740" i="1"/>
  <c r="AB740" i="1" s="1"/>
  <c r="V741" i="1"/>
  <c r="AB741" i="1" s="1"/>
  <c r="AB746" i="1"/>
  <c r="S746" i="1"/>
  <c r="AB747" i="1"/>
  <c r="P751" i="1"/>
  <c r="AB751" i="1" s="1"/>
  <c r="Z753" i="1"/>
  <c r="AB753" i="1" s="1"/>
  <c r="M756" i="1"/>
  <c r="AB756" i="1" s="1"/>
  <c r="V757" i="1"/>
  <c r="AB757" i="1" s="1"/>
  <c r="AB762" i="1"/>
  <c r="S762" i="1"/>
  <c r="AB763" i="1"/>
  <c r="P767" i="1"/>
  <c r="AB767" i="1" s="1"/>
  <c r="Z769" i="1"/>
  <c r="AB769" i="1" s="1"/>
  <c r="M772" i="1"/>
  <c r="AB772" i="1" s="1"/>
  <c r="V773" i="1"/>
  <c r="AB773" i="1" s="1"/>
  <c r="S778" i="1"/>
  <c r="AB778" i="1" s="1"/>
  <c r="AB779" i="1"/>
  <c r="P783" i="1"/>
  <c r="AB783" i="1" s="1"/>
  <c r="Z785" i="1"/>
  <c r="AB785" i="1" s="1"/>
  <c r="M788" i="1"/>
  <c r="AB788" i="1" s="1"/>
  <c r="V789" i="1"/>
  <c r="AB789" i="1" s="1"/>
  <c r="S794" i="1"/>
  <c r="AB794" i="1" s="1"/>
  <c r="AB795" i="1"/>
  <c r="P799" i="1"/>
  <c r="AB799" i="1" s="1"/>
  <c r="Z801" i="1"/>
  <c r="AB801" i="1" s="1"/>
  <c r="M804" i="1"/>
  <c r="AB804" i="1" s="1"/>
  <c r="V805" i="1"/>
  <c r="AB805" i="1" s="1"/>
  <c r="AB810" i="1"/>
  <c r="S810" i="1"/>
  <c r="AB811" i="1"/>
  <c r="P815" i="1"/>
  <c r="AB815" i="1" s="1"/>
  <c r="Z817" i="1"/>
  <c r="AB817" i="1" s="1"/>
  <c r="M820" i="1"/>
  <c r="AB820" i="1" s="1"/>
  <c r="V821" i="1"/>
  <c r="AB821" i="1" s="1"/>
  <c r="AB826" i="1"/>
  <c r="S826" i="1"/>
  <c r="AB827" i="1"/>
  <c r="P831" i="1"/>
  <c r="AB831" i="1" s="1"/>
  <c r="Z833" i="1"/>
  <c r="AB833" i="1" s="1"/>
  <c r="M836" i="1"/>
  <c r="AB836" i="1" s="1"/>
  <c r="V837" i="1"/>
  <c r="AB837" i="1" s="1"/>
  <c r="S842" i="1"/>
  <c r="AB842" i="1" s="1"/>
  <c r="AB843" i="1"/>
  <c r="P847" i="1"/>
  <c r="AB847" i="1" s="1"/>
  <c r="Z849" i="1"/>
  <c r="AB849" i="1" s="1"/>
  <c r="M852" i="1"/>
  <c r="AB852" i="1" s="1"/>
  <c r="V853" i="1"/>
  <c r="AB853" i="1" s="1"/>
  <c r="S858" i="1"/>
  <c r="AB858" i="1" s="1"/>
  <c r="AB859" i="1"/>
  <c r="P863" i="1"/>
  <c r="AB863" i="1" s="1"/>
  <c r="Z865" i="1"/>
  <c r="AB865" i="1" s="1"/>
  <c r="M868" i="1"/>
  <c r="AB868" i="1" s="1"/>
  <c r="AB870" i="1"/>
  <c r="S870" i="1"/>
  <c r="AB871" i="1"/>
  <c r="Z873" i="1"/>
  <c r="AB873" i="1" s="1"/>
  <c r="M876" i="1"/>
  <c r="AB876" i="1" s="1"/>
  <c r="AB878" i="1"/>
  <c r="S878" i="1"/>
  <c r="AB879" i="1"/>
  <c r="Z881" i="1"/>
  <c r="AB881" i="1" s="1"/>
  <c r="M884" i="1"/>
  <c r="AB884" i="1" s="1"/>
  <c r="S886" i="1"/>
  <c r="AB886" i="1" s="1"/>
  <c r="AB887" i="1"/>
  <c r="Z889" i="1"/>
  <c r="AB889" i="1" s="1"/>
  <c r="M892" i="1"/>
  <c r="AB892" i="1" s="1"/>
  <c r="S894" i="1"/>
  <c r="AB894" i="1" s="1"/>
  <c r="AB895" i="1"/>
  <c r="Z897" i="1"/>
  <c r="AB897" i="1" s="1"/>
  <c r="M900" i="1"/>
  <c r="AB900" i="1" s="1"/>
  <c r="AB902" i="1"/>
  <c r="S902" i="1"/>
  <c r="AB903" i="1"/>
  <c r="Z905" i="1"/>
  <c r="AB905" i="1" s="1"/>
  <c r="M908" i="1"/>
  <c r="AB908" i="1" s="1"/>
  <c r="AB910" i="1"/>
  <c r="S910" i="1"/>
  <c r="AB911" i="1"/>
  <c r="Z913" i="1"/>
  <c r="AB913" i="1" s="1"/>
  <c r="M916" i="1"/>
  <c r="AB916" i="1" s="1"/>
  <c r="S918" i="1"/>
  <c r="AB918" i="1" s="1"/>
  <c r="AB919" i="1"/>
  <c r="Z921" i="1"/>
  <c r="AB921" i="1" s="1"/>
  <c r="M924" i="1"/>
  <c r="AB924" i="1" s="1"/>
  <c r="S926" i="1"/>
  <c r="AB926" i="1" s="1"/>
  <c r="AB927" i="1"/>
  <c r="Z929" i="1"/>
  <c r="AB929" i="1" s="1"/>
  <c r="M932" i="1"/>
  <c r="AB932" i="1" s="1"/>
  <c r="AB934" i="1"/>
  <c r="S934" i="1"/>
  <c r="AB935" i="1"/>
  <c r="Z937" i="1"/>
  <c r="AB937" i="1" s="1"/>
  <c r="M940" i="1"/>
  <c r="AB940" i="1" s="1"/>
  <c r="AB942" i="1"/>
  <c r="S942" i="1"/>
  <c r="AB943" i="1"/>
  <c r="Z945" i="1"/>
  <c r="AB945" i="1" s="1"/>
  <c r="M948" i="1"/>
  <c r="AB948" i="1" s="1"/>
  <c r="S950" i="1"/>
  <c r="AB950" i="1" s="1"/>
  <c r="AB951" i="1"/>
  <c r="Z953" i="1"/>
  <c r="AB953" i="1" s="1"/>
  <c r="M956" i="1"/>
  <c r="AB956" i="1" s="1"/>
  <c r="S958" i="1"/>
  <c r="AB958" i="1" s="1"/>
  <c r="AB959" i="1"/>
  <c r="Z961" i="1"/>
  <c r="AB961" i="1" s="1"/>
  <c r="M964" i="1"/>
  <c r="AB964" i="1" s="1"/>
  <c r="Z965" i="1"/>
  <c r="AB965" i="1" s="1"/>
  <c r="S966" i="1"/>
  <c r="AB966" i="1" s="1"/>
  <c r="P967" i="1"/>
  <c r="AB967" i="1" s="1"/>
  <c r="M968" i="1"/>
  <c r="AB968" i="1" s="1"/>
  <c r="Z969" i="1"/>
  <c r="AB969" i="1" s="1"/>
  <c r="S970" i="1"/>
  <c r="AB970" i="1" s="1"/>
  <c r="P971" i="1"/>
  <c r="M972" i="1"/>
  <c r="AB972" i="1" s="1"/>
  <c r="Z973" i="1"/>
  <c r="AB973" i="1" s="1"/>
  <c r="S974" i="1"/>
  <c r="AB974" i="1" s="1"/>
  <c r="P975" i="1"/>
  <c r="AB975" i="1" s="1"/>
  <c r="M976" i="1"/>
  <c r="AB976" i="1" s="1"/>
  <c r="Z977" i="1"/>
  <c r="AB977" i="1" s="1"/>
  <c r="S978" i="1"/>
  <c r="AB978" i="1" s="1"/>
  <c r="P979" i="1"/>
  <c r="M980" i="1"/>
  <c r="AB980" i="1" s="1"/>
  <c r="Z981" i="1"/>
  <c r="AB981" i="1" s="1"/>
  <c r="S982" i="1"/>
  <c r="AB982" i="1" s="1"/>
  <c r="P983" i="1"/>
  <c r="AB983" i="1" s="1"/>
  <c r="M984" i="1"/>
  <c r="AB984" i="1" s="1"/>
  <c r="Z985" i="1"/>
  <c r="AB985" i="1" s="1"/>
  <c r="S986" i="1"/>
  <c r="AB986" i="1" s="1"/>
  <c r="P987" i="1"/>
  <c r="M988" i="1"/>
  <c r="AB988" i="1" s="1"/>
  <c r="Z989" i="1"/>
  <c r="AB989" i="1" s="1"/>
  <c r="S990" i="1"/>
  <c r="AB990" i="1" s="1"/>
  <c r="P991" i="1"/>
  <c r="AB991" i="1" s="1"/>
  <c r="M992" i="1"/>
  <c r="AB992" i="1" s="1"/>
  <c r="Z993" i="1"/>
  <c r="AB993" i="1" s="1"/>
  <c r="S994" i="1"/>
  <c r="AB994" i="1" s="1"/>
  <c r="P995" i="1"/>
  <c r="M996" i="1"/>
  <c r="AB996" i="1" s="1"/>
  <c r="Z997" i="1"/>
  <c r="AB997" i="1" s="1"/>
  <c r="S998" i="1"/>
  <c r="AB998" i="1" s="1"/>
  <c r="P999" i="1"/>
  <c r="AB999" i="1" s="1"/>
  <c r="M1000" i="1"/>
  <c r="AB1000" i="1" s="1"/>
  <c r="Z1001" i="1"/>
  <c r="AB1001" i="1" s="1"/>
  <c r="S1002" i="1"/>
  <c r="AB1002" i="1" s="1"/>
  <c r="P1003" i="1"/>
  <c r="M1004" i="1"/>
  <c r="AB1004" i="1" s="1"/>
  <c r="Z1005" i="1"/>
  <c r="AB1005" i="1" s="1"/>
  <c r="S1006" i="1"/>
  <c r="AB1006" i="1" s="1"/>
  <c r="P1007" i="1"/>
  <c r="AB1007" i="1" s="1"/>
  <c r="M1008" i="1"/>
  <c r="AB1008" i="1" s="1"/>
  <c r="Z1009" i="1"/>
  <c r="AB1009" i="1" s="1"/>
  <c r="S1010" i="1"/>
  <c r="AB1010" i="1" s="1"/>
  <c r="P1011" i="1"/>
  <c r="M1012" i="1"/>
  <c r="AB1012" i="1" s="1"/>
  <c r="Z1013" i="1"/>
  <c r="AB1013" i="1" s="1"/>
  <c r="S1014" i="1"/>
  <c r="AB1014" i="1" s="1"/>
  <c r="P1015" i="1"/>
  <c r="AB1015" i="1" s="1"/>
  <c r="M1016" i="1"/>
  <c r="AB1016" i="1" s="1"/>
  <c r="Z1017" i="1"/>
  <c r="AB1017" i="1" s="1"/>
  <c r="S1018" i="1"/>
  <c r="AB1018" i="1" s="1"/>
  <c r="P1019" i="1"/>
  <c r="M1020" i="1"/>
  <c r="AB1020" i="1" s="1"/>
  <c r="Z1021" i="1"/>
  <c r="AB1021" i="1" s="1"/>
  <c r="S1022" i="1"/>
  <c r="AB1022" i="1" s="1"/>
  <c r="P1023" i="1"/>
  <c r="AB1023" i="1" s="1"/>
  <c r="M1024" i="1"/>
  <c r="AB1024" i="1" s="1"/>
  <c r="Z1025" i="1"/>
  <c r="AB1025" i="1" s="1"/>
  <c r="S1026" i="1"/>
  <c r="AB1026" i="1" s="1"/>
  <c r="P1027" i="1"/>
  <c r="M1028" i="1"/>
  <c r="AB1028" i="1" s="1"/>
  <c r="Z1029" i="1"/>
  <c r="AB1029" i="1" s="1"/>
  <c r="S1030" i="1"/>
  <c r="AB1030" i="1" s="1"/>
  <c r="P1031" i="1"/>
  <c r="AB1031" i="1" s="1"/>
  <c r="M1032" i="1"/>
  <c r="AB1032" i="1" s="1"/>
  <c r="Z1033" i="1"/>
  <c r="AB1033" i="1" s="1"/>
  <c r="S1034" i="1"/>
  <c r="AB1034" i="1" s="1"/>
  <c r="P1035" i="1"/>
  <c r="M1036" i="1"/>
  <c r="AB1036" i="1" s="1"/>
  <c r="Z1037" i="1"/>
  <c r="AB1037" i="1" s="1"/>
  <c r="S1038" i="1"/>
  <c r="AB1038" i="1" s="1"/>
  <c r="P1039" i="1"/>
  <c r="AB1039" i="1" s="1"/>
  <c r="M1040" i="1"/>
  <c r="AB1040" i="1" s="1"/>
  <c r="Z1041" i="1"/>
  <c r="AB1041" i="1" s="1"/>
  <c r="S1042" i="1"/>
  <c r="AB1042" i="1" s="1"/>
  <c r="P1043" i="1"/>
  <c r="M1044" i="1"/>
  <c r="AB1044" i="1" s="1"/>
  <c r="Z1045" i="1"/>
  <c r="AB1045" i="1" s="1"/>
  <c r="S1046" i="1"/>
  <c r="AB1046" i="1" s="1"/>
  <c r="P1047" i="1"/>
  <c r="AB1047" i="1" s="1"/>
  <c r="M1048" i="1"/>
  <c r="AB1048" i="1" s="1"/>
  <c r="Z1049" i="1"/>
  <c r="AB1049" i="1" s="1"/>
  <c r="S1050" i="1"/>
  <c r="AB1050" i="1" s="1"/>
  <c r="P1051" i="1"/>
  <c r="M1052" i="1"/>
  <c r="AB1052" i="1" s="1"/>
  <c r="Z1053" i="1"/>
  <c r="AB1053" i="1" s="1"/>
  <c r="S1054" i="1"/>
  <c r="AB1054" i="1" s="1"/>
  <c r="P1055" i="1"/>
  <c r="AB1055" i="1" s="1"/>
  <c r="M1056" i="1"/>
  <c r="AB1056" i="1" s="1"/>
  <c r="Z1057" i="1"/>
  <c r="AB1057" i="1" s="1"/>
  <c r="S1058" i="1"/>
  <c r="AB1058" i="1" s="1"/>
  <c r="P1059" i="1"/>
  <c r="M1060" i="1"/>
  <c r="AB1060" i="1" s="1"/>
  <c r="Z1061" i="1"/>
  <c r="AB1061" i="1" s="1"/>
  <c r="S1062" i="1"/>
  <c r="AB1062" i="1" s="1"/>
  <c r="P1063" i="1"/>
  <c r="AB1063" i="1" s="1"/>
  <c r="M1064" i="1"/>
  <c r="AB1064" i="1" s="1"/>
  <c r="Z1065" i="1"/>
  <c r="AB1065" i="1" s="1"/>
  <c r="S1066" i="1"/>
  <c r="AB1066" i="1" s="1"/>
  <c r="P1067" i="1"/>
  <c r="M1068" i="1"/>
  <c r="AB1068" i="1" s="1"/>
  <c r="Z1069" i="1"/>
  <c r="AB1069" i="1" s="1"/>
  <c r="S1070" i="1"/>
  <c r="AB1070" i="1" s="1"/>
  <c r="P1071" i="1"/>
  <c r="AB1071" i="1" s="1"/>
  <c r="M1072" i="1"/>
  <c r="AB1072" i="1" s="1"/>
  <c r="Z1073" i="1"/>
  <c r="AB1073" i="1" s="1"/>
  <c r="S1074" i="1"/>
  <c r="AB1074" i="1" s="1"/>
  <c r="P1075" i="1"/>
  <c r="M1076" i="1"/>
  <c r="AB1076" i="1" s="1"/>
  <c r="Z1077" i="1"/>
  <c r="AB1077" i="1" s="1"/>
  <c r="S1078" i="1"/>
  <c r="AB1078" i="1" s="1"/>
  <c r="P1079" i="1"/>
  <c r="AB1079" i="1" s="1"/>
  <c r="M1080" i="1"/>
  <c r="AB1080" i="1" s="1"/>
  <c r="Z1081" i="1"/>
  <c r="AB1081" i="1" s="1"/>
  <c r="S1082" i="1"/>
  <c r="AB1082" i="1" s="1"/>
  <c r="P1083" i="1"/>
  <c r="M1084" i="1"/>
  <c r="AB1084" i="1" s="1"/>
  <c r="Z1085" i="1"/>
  <c r="AB1085" i="1" s="1"/>
  <c r="S1086" i="1"/>
  <c r="AB1086" i="1" s="1"/>
  <c r="P1087" i="1"/>
  <c r="AB1087" i="1" s="1"/>
  <c r="M1088" i="1"/>
  <c r="AB1088" i="1" s="1"/>
  <c r="Z1089" i="1"/>
  <c r="AB1089" i="1" s="1"/>
  <c r="S1090" i="1"/>
  <c r="AB1090" i="1" s="1"/>
  <c r="P1091" i="1"/>
  <c r="M1092" i="1"/>
  <c r="AB1092" i="1" s="1"/>
  <c r="Z1093" i="1"/>
  <c r="AB1093" i="1" s="1"/>
  <c r="S1094" i="1"/>
  <c r="AB1094" i="1" s="1"/>
  <c r="P1095" i="1"/>
  <c r="AB1095" i="1" s="1"/>
  <c r="M1096" i="1"/>
  <c r="AB1096" i="1" s="1"/>
  <c r="Z1097" i="1"/>
  <c r="AB1097" i="1" s="1"/>
  <c r="S1098" i="1"/>
  <c r="AB1098" i="1" s="1"/>
  <c r="P1099" i="1"/>
  <c r="M1100" i="1"/>
  <c r="AB1100" i="1" s="1"/>
  <c r="Z1101" i="1"/>
  <c r="AB1101" i="1" s="1"/>
  <c r="S1102" i="1"/>
  <c r="AB1102" i="1" s="1"/>
  <c r="P1103" i="1"/>
  <c r="AB1103" i="1" s="1"/>
  <c r="M1104" i="1"/>
  <c r="AB1104" i="1" s="1"/>
  <c r="Z1105" i="1"/>
  <c r="AB1105" i="1" s="1"/>
  <c r="S1106" i="1"/>
  <c r="AB1106" i="1" s="1"/>
  <c r="P1107" i="1"/>
  <c r="M1108" i="1"/>
  <c r="AB1108" i="1" s="1"/>
  <c r="Z1109" i="1"/>
  <c r="AB1109" i="1" s="1"/>
  <c r="S1110" i="1"/>
  <c r="AB1110" i="1" s="1"/>
  <c r="P1111" i="1"/>
  <c r="AB1111" i="1" s="1"/>
  <c r="M1112" i="1"/>
  <c r="AB1112" i="1" s="1"/>
  <c r="Z1113" i="1"/>
  <c r="AB1113" i="1" s="1"/>
  <c r="S1114" i="1"/>
  <c r="AB1114" i="1" s="1"/>
  <c r="P1115" i="1"/>
  <c r="M1116" i="1"/>
  <c r="AB1116" i="1" s="1"/>
  <c r="Z1117" i="1"/>
  <c r="AB1117" i="1" s="1"/>
  <c r="S1118" i="1"/>
  <c r="AB1118" i="1" s="1"/>
  <c r="P1119" i="1"/>
  <c r="AB1119" i="1" s="1"/>
  <c r="M1120" i="1"/>
  <c r="AB1120" i="1" s="1"/>
  <c r="Z1121" i="1"/>
  <c r="AB1121" i="1" s="1"/>
  <c r="S1122" i="1"/>
  <c r="AB1122" i="1" s="1"/>
  <c r="P1123" i="1"/>
  <c r="M1124" i="1"/>
  <c r="AB1124" i="1" s="1"/>
  <c r="Z1125" i="1"/>
  <c r="AB1125" i="1" s="1"/>
  <c r="S1126" i="1"/>
  <c r="AB1126" i="1" s="1"/>
  <c r="P1127" i="1"/>
  <c r="AB1127" i="1" s="1"/>
  <c r="M1128" i="1"/>
  <c r="AB1128" i="1" s="1"/>
  <c r="Z1129" i="1"/>
  <c r="AB1129" i="1" s="1"/>
  <c r="S1130" i="1"/>
  <c r="AB1130" i="1" s="1"/>
  <c r="P1131" i="1"/>
  <c r="M1132" i="1"/>
  <c r="AB1132" i="1" s="1"/>
  <c r="Z1133" i="1"/>
  <c r="AB1133" i="1" s="1"/>
  <c r="S1134" i="1"/>
  <c r="AB1134" i="1" s="1"/>
  <c r="P1135" i="1"/>
  <c r="AB1135" i="1" s="1"/>
  <c r="M1136" i="1"/>
  <c r="AB1136" i="1" s="1"/>
  <c r="Z1137" i="1"/>
  <c r="AB1137" i="1" s="1"/>
  <c r="S1138" i="1"/>
  <c r="AB1138" i="1" s="1"/>
  <c r="P1139" i="1"/>
  <c r="M1140" i="1"/>
  <c r="AB1140" i="1" s="1"/>
  <c r="Z1141" i="1"/>
  <c r="AB1141" i="1" s="1"/>
  <c r="S1142" i="1"/>
  <c r="AB1142" i="1" s="1"/>
  <c r="P1143" i="1"/>
  <c r="AB1143" i="1" s="1"/>
  <c r="M1144" i="1"/>
  <c r="AB1144" i="1" s="1"/>
  <c r="Z1145" i="1"/>
  <c r="AB1145" i="1" s="1"/>
  <c r="S1146" i="1"/>
  <c r="AB1146" i="1" s="1"/>
  <c r="P1147" i="1"/>
  <c r="M1148" i="1"/>
  <c r="AB1148" i="1" s="1"/>
  <c r="Z1149" i="1"/>
  <c r="AB1149" i="1" s="1"/>
  <c r="S1150" i="1"/>
  <c r="AB1150" i="1" s="1"/>
  <c r="P1151" i="1"/>
  <c r="AB1151" i="1" s="1"/>
  <c r="M1152" i="1"/>
  <c r="AB1152" i="1" s="1"/>
  <c r="Z1153" i="1"/>
  <c r="AB1153" i="1" s="1"/>
  <c r="S1154" i="1"/>
  <c r="AB1154" i="1" s="1"/>
  <c r="P1155" i="1"/>
  <c r="M1156" i="1"/>
  <c r="AB1156" i="1" s="1"/>
  <c r="Z1157" i="1"/>
  <c r="AB1157" i="1" s="1"/>
  <c r="S1158" i="1"/>
  <c r="AB1158" i="1" s="1"/>
  <c r="P1159" i="1"/>
  <c r="AB1159" i="1" s="1"/>
  <c r="M1160" i="1"/>
  <c r="AB1160" i="1" s="1"/>
  <c r="Z1161" i="1"/>
  <c r="AB1161" i="1" s="1"/>
  <c r="S1162" i="1"/>
  <c r="AB1162" i="1" s="1"/>
  <c r="P1163" i="1"/>
  <c r="M1164" i="1"/>
  <c r="AB1164" i="1" s="1"/>
  <c r="Z1165" i="1"/>
  <c r="AB1165" i="1" s="1"/>
  <c r="S1166" i="1"/>
  <c r="AB1166" i="1" s="1"/>
  <c r="P1167" i="1"/>
  <c r="AB1167" i="1" s="1"/>
  <c r="M1168" i="1"/>
  <c r="AB1168" i="1" s="1"/>
  <c r="Z1169" i="1"/>
  <c r="AB1169" i="1" s="1"/>
  <c r="S1170" i="1"/>
  <c r="AB1170" i="1" s="1"/>
  <c r="P1171" i="1"/>
  <c r="M1172" i="1"/>
  <c r="AB1172" i="1" s="1"/>
  <c r="Z1173" i="1"/>
  <c r="AB1173" i="1" s="1"/>
  <c r="S1174" i="1"/>
  <c r="AB1174" i="1" s="1"/>
  <c r="P1175" i="1"/>
  <c r="AB1175" i="1" s="1"/>
  <c r="M1176" i="1"/>
  <c r="AB1176" i="1" s="1"/>
  <c r="Z1177" i="1"/>
  <c r="AB1177" i="1" s="1"/>
  <c r="S1178" i="1"/>
  <c r="AB1178" i="1" s="1"/>
  <c r="P1179" i="1"/>
  <c r="M1180" i="1"/>
  <c r="AB1180" i="1" s="1"/>
  <c r="Z1181" i="1"/>
  <c r="AB1181" i="1" s="1"/>
  <c r="S1182" i="1"/>
  <c r="AB1182" i="1" s="1"/>
  <c r="P1183" i="1"/>
  <c r="AB1183" i="1" s="1"/>
  <c r="P1199" i="1"/>
  <c r="AB1201" i="1"/>
  <c r="AB1242" i="1"/>
  <c r="AB1280" i="1"/>
  <c r="AB1296" i="1"/>
  <c r="AB1312" i="1"/>
  <c r="AB1328" i="1"/>
  <c r="AB1344" i="1"/>
  <c r="AB1360" i="1"/>
  <c r="S1185" i="1"/>
  <c r="AB1185" i="1" s="1"/>
  <c r="P1190" i="1"/>
  <c r="V1192" i="1"/>
  <c r="AB1192" i="1" s="1"/>
  <c r="Z1196" i="1"/>
  <c r="AB1196" i="1" s="1"/>
  <c r="M1199" i="1"/>
  <c r="AB1199" i="1" s="1"/>
  <c r="S1201" i="1"/>
  <c r="P1206" i="1"/>
  <c r="AB1206" i="1" s="1"/>
  <c r="V1208" i="1"/>
  <c r="AB1208" i="1" s="1"/>
  <c r="V1212" i="1"/>
  <c r="AB1212" i="1" s="1"/>
  <c r="P1218" i="1"/>
  <c r="AB1218" i="1" s="1"/>
  <c r="V1220" i="1"/>
  <c r="AB1220" i="1" s="1"/>
  <c r="P1226" i="1"/>
  <c r="AB1226" i="1" s="1"/>
  <c r="V1228" i="1"/>
  <c r="AB1228" i="1" s="1"/>
  <c r="P1234" i="1"/>
  <c r="AB1234" i="1" s="1"/>
  <c r="V1236" i="1"/>
  <c r="AB1236" i="1" s="1"/>
  <c r="P1242" i="1"/>
  <c r="V1244" i="1"/>
  <c r="AB1244" i="1" s="1"/>
  <c r="P1250" i="1"/>
  <c r="AB1250" i="1" s="1"/>
  <c r="V1252" i="1"/>
  <c r="AB1252" i="1" s="1"/>
  <c r="P1258" i="1"/>
  <c r="AB1258" i="1" s="1"/>
  <c r="V1260" i="1"/>
  <c r="AB1260" i="1" s="1"/>
  <c r="P1266" i="1"/>
  <c r="AB1266" i="1" s="1"/>
  <c r="V1268" i="1"/>
  <c r="AB1268" i="1" s="1"/>
  <c r="AB1271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3" i="1"/>
  <c r="AB1468" i="1"/>
  <c r="AB1470" i="1"/>
  <c r="AB1477" i="1"/>
  <c r="AB1479" i="1"/>
  <c r="AB1484" i="1"/>
  <c r="AB1486" i="1"/>
  <c r="AB1493" i="1"/>
  <c r="AB1495" i="1"/>
  <c r="AB1500" i="1"/>
  <c r="AB1502" i="1"/>
  <c r="AB1509" i="1"/>
  <c r="AB1511" i="1"/>
  <c r="AB1516" i="1"/>
  <c r="AB1518" i="1"/>
  <c r="AB1525" i="1"/>
  <c r="AB1530" i="1"/>
  <c r="AB1553" i="1"/>
  <c r="AB1569" i="1"/>
  <c r="AB1585" i="1"/>
  <c r="AB1601" i="1"/>
  <c r="AB1186" i="1"/>
  <c r="AB1202" i="1"/>
  <c r="AB1213" i="1"/>
  <c r="AB1221" i="1"/>
  <c r="AB1229" i="1"/>
  <c r="AB1237" i="1"/>
  <c r="AB1245" i="1"/>
  <c r="AB1253" i="1"/>
  <c r="AB1261" i="1"/>
  <c r="AB1269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6" i="1"/>
  <c r="AB1418" i="1"/>
  <c r="AB1425" i="1"/>
  <c r="AB1427" i="1"/>
  <c r="AB1432" i="1"/>
  <c r="AB1434" i="1"/>
  <c r="AB1441" i="1"/>
  <c r="AB1443" i="1"/>
  <c r="AB1448" i="1"/>
  <c r="AB1450" i="1"/>
  <c r="AB1457" i="1"/>
  <c r="AB1459" i="1"/>
  <c r="AB1464" i="1"/>
  <c r="AB1473" i="1"/>
  <c r="AB1475" i="1"/>
  <c r="AB1480" i="1"/>
  <c r="AB1489" i="1"/>
  <c r="AB1491" i="1"/>
  <c r="AB1496" i="1"/>
  <c r="AB1505" i="1"/>
  <c r="AB1507" i="1"/>
  <c r="AB1512" i="1"/>
  <c r="AB1521" i="1"/>
  <c r="AB1523" i="1"/>
  <c r="V1184" i="1"/>
  <c r="AB1184" i="1" s="1"/>
  <c r="Z1188" i="1"/>
  <c r="AB1188" i="1" s="1"/>
  <c r="AB1190" i="1"/>
  <c r="M1191" i="1"/>
  <c r="AB1191" i="1" s="1"/>
  <c r="S1193" i="1"/>
  <c r="AB1193" i="1" s="1"/>
  <c r="P1198" i="1"/>
  <c r="AB1198" i="1" s="1"/>
  <c r="V1200" i="1"/>
  <c r="AB1200" i="1" s="1"/>
  <c r="Z1204" i="1"/>
  <c r="AB1204" i="1" s="1"/>
  <c r="M1207" i="1"/>
  <c r="AB1207" i="1" s="1"/>
  <c r="S1209" i="1"/>
  <c r="AB1209" i="1" s="1"/>
  <c r="P1214" i="1"/>
  <c r="AB1214" i="1" s="1"/>
  <c r="V1216" i="1"/>
  <c r="AB1216" i="1" s="1"/>
  <c r="P1222" i="1"/>
  <c r="AB1222" i="1" s="1"/>
  <c r="V1224" i="1"/>
  <c r="AB1224" i="1" s="1"/>
  <c r="P1230" i="1"/>
  <c r="AB1230" i="1" s="1"/>
  <c r="V1232" i="1"/>
  <c r="AB1232" i="1" s="1"/>
  <c r="P1238" i="1"/>
  <c r="AB1238" i="1" s="1"/>
  <c r="V1240" i="1"/>
  <c r="AB1240" i="1" s="1"/>
  <c r="P1246" i="1"/>
  <c r="AB1246" i="1" s="1"/>
  <c r="V1248" i="1"/>
  <c r="AB1248" i="1" s="1"/>
  <c r="P1254" i="1"/>
  <c r="AB1254" i="1" s="1"/>
  <c r="V1256" i="1"/>
  <c r="AB1256" i="1" s="1"/>
  <c r="P1262" i="1"/>
  <c r="AB1262" i="1" s="1"/>
  <c r="V1264" i="1"/>
  <c r="AB1264" i="1" s="1"/>
  <c r="P1270" i="1"/>
  <c r="AB1270" i="1" s="1"/>
  <c r="AB1364" i="1"/>
  <c r="AB1366" i="1"/>
  <c r="AB1375" i="1"/>
  <c r="AB1380" i="1"/>
  <c r="AB1382" i="1"/>
  <c r="AB1391" i="1"/>
  <c r="AB1396" i="1"/>
  <c r="AB1398" i="1"/>
  <c r="AB1407" i="1"/>
  <c r="AB1412" i="1"/>
  <c r="AB1414" i="1"/>
  <c r="AB1423" i="1"/>
  <c r="AB1428" i="1"/>
  <c r="AB1430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7" i="1"/>
  <c r="AB1539" i="1"/>
  <c r="AB1545" i="1"/>
  <c r="AB1547" i="1"/>
  <c r="AB1577" i="1"/>
  <c r="AB1593" i="1"/>
  <c r="AB1597" i="1"/>
  <c r="AB1528" i="1"/>
  <c r="M1529" i="1"/>
  <c r="AB1529" i="1" s="1"/>
  <c r="S1531" i="1"/>
  <c r="AB1531" i="1" s="1"/>
  <c r="P1536" i="1"/>
  <c r="V1538" i="1"/>
  <c r="Z1542" i="1"/>
  <c r="AB1542" i="1" s="1"/>
  <c r="AB1544" i="1"/>
  <c r="M1545" i="1"/>
  <c r="S1547" i="1"/>
  <c r="P1552" i="1"/>
  <c r="P1556" i="1"/>
  <c r="M1557" i="1"/>
  <c r="AB1557" i="1" s="1"/>
  <c r="V1558" i="1"/>
  <c r="S1559" i="1"/>
  <c r="AB1559" i="1" s="1"/>
  <c r="AB1560" i="1"/>
  <c r="P1564" i="1"/>
  <c r="M1565" i="1"/>
  <c r="AB1565" i="1" s="1"/>
  <c r="V1566" i="1"/>
  <c r="S1567" i="1"/>
  <c r="AB1567" i="1" s="1"/>
  <c r="AB1568" i="1"/>
  <c r="P1572" i="1"/>
  <c r="M1573" i="1"/>
  <c r="AB1573" i="1" s="1"/>
  <c r="V1574" i="1"/>
  <c r="AB1574" i="1" s="1"/>
  <c r="S1575" i="1"/>
  <c r="AB1575" i="1" s="1"/>
  <c r="AB1576" i="1"/>
  <c r="P1580" i="1"/>
  <c r="M1581" i="1"/>
  <c r="AB1581" i="1" s="1"/>
  <c r="V1582" i="1"/>
  <c r="S1583" i="1"/>
  <c r="AB1583" i="1" s="1"/>
  <c r="AB1584" i="1"/>
  <c r="P1588" i="1"/>
  <c r="M1589" i="1"/>
  <c r="AB1589" i="1" s="1"/>
  <c r="V1590" i="1"/>
  <c r="S1591" i="1"/>
  <c r="AB1591" i="1" s="1"/>
  <c r="AB1592" i="1"/>
  <c r="P1596" i="1"/>
  <c r="M1597" i="1"/>
  <c r="V1598" i="1"/>
  <c r="S1599" i="1"/>
  <c r="AB1599" i="1" s="1"/>
  <c r="AB1600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53" i="1"/>
  <c r="AB1655" i="1"/>
  <c r="AB1660" i="1"/>
  <c r="AB1662" i="1"/>
  <c r="AB1669" i="1"/>
  <c r="AB1671" i="1"/>
  <c r="AB1689" i="1"/>
  <c r="AB1719" i="1"/>
  <c r="AB1727" i="1"/>
  <c r="AB1753" i="1"/>
  <c r="AB1783" i="1"/>
  <c r="AB1791" i="1"/>
  <c r="AB1817" i="1"/>
  <c r="AB1847" i="1"/>
  <c r="AB1855" i="1"/>
  <c r="AB1881" i="1"/>
  <c r="AB1909" i="1"/>
  <c r="AB1536" i="1"/>
  <c r="AB1552" i="1"/>
  <c r="AB1556" i="1"/>
  <c r="AB1564" i="1"/>
  <c r="AB1572" i="1"/>
  <c r="AB1580" i="1"/>
  <c r="AB1588" i="1"/>
  <c r="AB1596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7" i="1"/>
  <c r="AB1652" i="1"/>
  <c r="AB1654" i="1"/>
  <c r="AB1661" i="1"/>
  <c r="AB1668" i="1"/>
  <c r="AB1670" i="1"/>
  <c r="AB1687" i="1"/>
  <c r="AB1697" i="1"/>
  <c r="AB1712" i="1"/>
  <c r="AB1736" i="1"/>
  <c r="AB1751" i="1"/>
  <c r="AB1761" i="1"/>
  <c r="AB1765" i="1"/>
  <c r="AB1789" i="1"/>
  <c r="AB1815" i="1"/>
  <c r="AB1825" i="1"/>
  <c r="AB1840" i="1"/>
  <c r="AB1864" i="1"/>
  <c r="AB1879" i="1"/>
  <c r="AB1889" i="1"/>
  <c r="AB1893" i="1"/>
  <c r="S1527" i="1"/>
  <c r="AB1527" i="1" s="1"/>
  <c r="P1532" i="1"/>
  <c r="AB1532" i="1" s="1"/>
  <c r="V1534" i="1"/>
  <c r="AB1534" i="1" s="1"/>
  <c r="Z1538" i="1"/>
  <c r="AB1538" i="1" s="1"/>
  <c r="AB1540" i="1"/>
  <c r="M1541" i="1"/>
  <c r="AB1541" i="1" s="1"/>
  <c r="S1543" i="1"/>
  <c r="AB1543" i="1" s="1"/>
  <c r="P1548" i="1"/>
  <c r="AB1548" i="1" s="1"/>
  <c r="V1550" i="1"/>
  <c r="AB1550" i="1" s="1"/>
  <c r="AB1554" i="1"/>
  <c r="Z1558" i="1"/>
  <c r="AB1558" i="1" s="1"/>
  <c r="AB1562" i="1"/>
  <c r="Z1566" i="1"/>
  <c r="AB1566" i="1" s="1"/>
  <c r="AB1570" i="1"/>
  <c r="Z1574" i="1"/>
  <c r="AB1578" i="1"/>
  <c r="Z1582" i="1"/>
  <c r="AB1582" i="1" s="1"/>
  <c r="AB1586" i="1"/>
  <c r="Z1590" i="1"/>
  <c r="AB1590" i="1" s="1"/>
  <c r="AB1594" i="1"/>
  <c r="Z1598" i="1"/>
  <c r="AB1598" i="1" s="1"/>
  <c r="AB1602" i="1"/>
  <c r="AB1648" i="1"/>
  <c r="AB1650" i="1"/>
  <c r="AB1657" i="1"/>
  <c r="AB1659" i="1"/>
  <c r="AB1664" i="1"/>
  <c r="AB1666" i="1"/>
  <c r="AB1673" i="1"/>
  <c r="AB1692" i="1"/>
  <c r="AB1703" i="1"/>
  <c r="AB1711" i="1"/>
  <c r="AB1713" i="1"/>
  <c r="AB1717" i="1"/>
  <c r="AB1737" i="1"/>
  <c r="AB1756" i="1"/>
  <c r="AB1767" i="1"/>
  <c r="AB1775" i="1"/>
  <c r="AB1777" i="1"/>
  <c r="AB1781" i="1"/>
  <c r="AB1801" i="1"/>
  <c r="AB1820" i="1"/>
  <c r="AB1831" i="1"/>
  <c r="AB1839" i="1"/>
  <c r="AB1841" i="1"/>
  <c r="AB1845" i="1"/>
  <c r="AB1865" i="1"/>
  <c r="AB1884" i="1"/>
  <c r="AB1895" i="1"/>
  <c r="AB1945" i="1"/>
  <c r="AB1953" i="1"/>
  <c r="AB1965" i="1"/>
  <c r="AB1678" i="1"/>
  <c r="AB1694" i="1"/>
  <c r="AB1710" i="1"/>
  <c r="AB1726" i="1"/>
  <c r="AB1742" i="1"/>
  <c r="AB1758" i="1"/>
  <c r="AB1774" i="1"/>
  <c r="AB1790" i="1"/>
  <c r="AB1806" i="1"/>
  <c r="AB1822" i="1"/>
  <c r="AB1838" i="1"/>
  <c r="AB1854" i="1"/>
  <c r="AB1870" i="1"/>
  <c r="AB1886" i="1"/>
  <c r="AB1899" i="1"/>
  <c r="AB1914" i="1"/>
  <c r="AB1930" i="1"/>
  <c r="AB1946" i="1"/>
  <c r="AB1947" i="1"/>
  <c r="AB1962" i="1"/>
  <c r="AB1963" i="1"/>
  <c r="AB1978" i="1"/>
  <c r="AB1995" i="1"/>
  <c r="P2003" i="1"/>
  <c r="AB2011" i="1"/>
  <c r="P1674" i="1"/>
  <c r="AB1674" i="1" s="1"/>
  <c r="V1676" i="1"/>
  <c r="AB1676" i="1" s="1"/>
  <c r="Z1680" i="1"/>
  <c r="AB1680" i="1" s="1"/>
  <c r="M1683" i="1"/>
  <c r="AB1683" i="1" s="1"/>
  <c r="S1685" i="1"/>
  <c r="AB1685" i="1" s="1"/>
  <c r="P1690" i="1"/>
  <c r="V1692" i="1"/>
  <c r="Z1696" i="1"/>
  <c r="AB1696" i="1" s="1"/>
  <c r="M1699" i="1"/>
  <c r="AB1699" i="1" s="1"/>
  <c r="S1701" i="1"/>
  <c r="AB1701" i="1" s="1"/>
  <c r="P1706" i="1"/>
  <c r="AB1706" i="1" s="1"/>
  <c r="V1708" i="1"/>
  <c r="AB1708" i="1" s="1"/>
  <c r="Z1712" i="1"/>
  <c r="M1715" i="1"/>
  <c r="AB1715" i="1" s="1"/>
  <c r="S1717" i="1"/>
  <c r="P1722" i="1"/>
  <c r="V1724" i="1"/>
  <c r="AB1724" i="1" s="1"/>
  <c r="Z1728" i="1"/>
  <c r="AB1728" i="1" s="1"/>
  <c r="M1731" i="1"/>
  <c r="AB1731" i="1" s="1"/>
  <c r="S1733" i="1"/>
  <c r="AB1733" i="1" s="1"/>
  <c r="P1738" i="1"/>
  <c r="AB1738" i="1" s="1"/>
  <c r="V1740" i="1"/>
  <c r="AB1740" i="1" s="1"/>
  <c r="Z1744" i="1"/>
  <c r="AB1744" i="1" s="1"/>
  <c r="M1747" i="1"/>
  <c r="AB1747" i="1" s="1"/>
  <c r="S1749" i="1"/>
  <c r="AB1749" i="1" s="1"/>
  <c r="P1754" i="1"/>
  <c r="V1756" i="1"/>
  <c r="Z1760" i="1"/>
  <c r="AB1760" i="1" s="1"/>
  <c r="M1763" i="1"/>
  <c r="AB1763" i="1" s="1"/>
  <c r="S1765" i="1"/>
  <c r="P1770" i="1"/>
  <c r="AB1770" i="1" s="1"/>
  <c r="V1772" i="1"/>
  <c r="AB1772" i="1" s="1"/>
  <c r="Z1776" i="1"/>
  <c r="AB1776" i="1" s="1"/>
  <c r="M1779" i="1"/>
  <c r="AB1779" i="1" s="1"/>
  <c r="S1781" i="1"/>
  <c r="P1786" i="1"/>
  <c r="V1788" i="1"/>
  <c r="AB1788" i="1" s="1"/>
  <c r="Z1792" i="1"/>
  <c r="AB1792" i="1" s="1"/>
  <c r="M1795" i="1"/>
  <c r="AB1795" i="1" s="1"/>
  <c r="S1797" i="1"/>
  <c r="AB1797" i="1" s="1"/>
  <c r="P1802" i="1"/>
  <c r="AB1802" i="1" s="1"/>
  <c r="V1804" i="1"/>
  <c r="AB1804" i="1" s="1"/>
  <c r="Z1808" i="1"/>
  <c r="AB1808" i="1" s="1"/>
  <c r="M1811" i="1"/>
  <c r="AB1811" i="1" s="1"/>
  <c r="S1813" i="1"/>
  <c r="AB1813" i="1" s="1"/>
  <c r="P1818" i="1"/>
  <c r="V1820" i="1"/>
  <c r="Z1824" i="1"/>
  <c r="AB1824" i="1" s="1"/>
  <c r="M1827" i="1"/>
  <c r="AB1827" i="1" s="1"/>
  <c r="S1829" i="1"/>
  <c r="AB1829" i="1" s="1"/>
  <c r="P1834" i="1"/>
  <c r="AB1834" i="1" s="1"/>
  <c r="V1836" i="1"/>
  <c r="AB1836" i="1" s="1"/>
  <c r="Z1840" i="1"/>
  <c r="M1843" i="1"/>
  <c r="AB1843" i="1" s="1"/>
  <c r="S1845" i="1"/>
  <c r="P1850" i="1"/>
  <c r="V1852" i="1"/>
  <c r="AB1852" i="1" s="1"/>
  <c r="Z1856" i="1"/>
  <c r="AB1856" i="1" s="1"/>
  <c r="M1859" i="1"/>
  <c r="AB1859" i="1" s="1"/>
  <c r="S1861" i="1"/>
  <c r="AB1861" i="1" s="1"/>
  <c r="P1866" i="1"/>
  <c r="AB1866" i="1" s="1"/>
  <c r="V1868" i="1"/>
  <c r="AB1868" i="1" s="1"/>
  <c r="Z1872" i="1"/>
  <c r="AB1872" i="1" s="1"/>
  <c r="M1875" i="1"/>
  <c r="AB1875" i="1" s="1"/>
  <c r="S1877" i="1"/>
  <c r="AB1877" i="1" s="1"/>
  <c r="P1882" i="1"/>
  <c r="V1884" i="1"/>
  <c r="Z1888" i="1"/>
  <c r="AB1888" i="1" s="1"/>
  <c r="M1891" i="1"/>
  <c r="AB1891" i="1" s="1"/>
  <c r="S1893" i="1"/>
  <c r="P1898" i="1"/>
  <c r="AB1898" i="1" s="1"/>
  <c r="P1899" i="1"/>
  <c r="Z1901" i="1"/>
  <c r="AB1901" i="1" s="1"/>
  <c r="M1904" i="1"/>
  <c r="AB1904" i="1" s="1"/>
  <c r="V1905" i="1"/>
  <c r="AB1905" i="1" s="1"/>
  <c r="S1910" i="1"/>
  <c r="AB1910" i="1" s="1"/>
  <c r="AB1911" i="1"/>
  <c r="P1915" i="1"/>
  <c r="AB1915" i="1" s="1"/>
  <c r="Z1917" i="1"/>
  <c r="AB1917" i="1" s="1"/>
  <c r="M1920" i="1"/>
  <c r="AB1920" i="1" s="1"/>
  <c r="V1921" i="1"/>
  <c r="AB1921" i="1" s="1"/>
  <c r="AB1926" i="1"/>
  <c r="S1926" i="1"/>
  <c r="AB1927" i="1"/>
  <c r="P1931" i="1"/>
  <c r="AB1931" i="1" s="1"/>
  <c r="Z1933" i="1"/>
  <c r="AB1933" i="1" s="1"/>
  <c r="M1936" i="1"/>
  <c r="AB1936" i="1" s="1"/>
  <c r="V1937" i="1"/>
  <c r="AB1937" i="1" s="1"/>
  <c r="S1942" i="1"/>
  <c r="AB1942" i="1" s="1"/>
  <c r="AB1943" i="1"/>
  <c r="P1947" i="1"/>
  <c r="Z1949" i="1"/>
  <c r="AB1949" i="1" s="1"/>
  <c r="M1952" i="1"/>
  <c r="AB1952" i="1" s="1"/>
  <c r="V1953" i="1"/>
  <c r="AB1958" i="1"/>
  <c r="S1958" i="1"/>
  <c r="AB1959" i="1"/>
  <c r="P1963" i="1"/>
  <c r="Z1965" i="1"/>
  <c r="M1968" i="1"/>
  <c r="AB1968" i="1" s="1"/>
  <c r="V1969" i="1"/>
  <c r="AB1969" i="1" s="1"/>
  <c r="S1974" i="1"/>
  <c r="AB1974" i="1" s="1"/>
  <c r="AB1975" i="1"/>
  <c r="P1979" i="1"/>
  <c r="AB1979" i="1" s="1"/>
  <c r="M1988" i="1"/>
  <c r="AB1989" i="1"/>
  <c r="S1994" i="1"/>
  <c r="AB1994" i="1" s="1"/>
  <c r="M2004" i="1"/>
  <c r="AB2005" i="1"/>
  <c r="S2010" i="1"/>
  <c r="AB2010" i="1" s="1"/>
  <c r="AB1686" i="1"/>
  <c r="AB1702" i="1"/>
  <c r="AB1718" i="1"/>
  <c r="AB1734" i="1"/>
  <c r="AB1750" i="1"/>
  <c r="AB1766" i="1"/>
  <c r="AB1782" i="1"/>
  <c r="AB1798" i="1"/>
  <c r="AB1814" i="1"/>
  <c r="AB1830" i="1"/>
  <c r="AB1846" i="1"/>
  <c r="AB1862" i="1"/>
  <c r="AB1878" i="1"/>
  <c r="AB1894" i="1"/>
  <c r="AB1907" i="1"/>
  <c r="AB1939" i="1"/>
  <c r="AB1955" i="1"/>
  <c r="AB1971" i="1"/>
  <c r="AB1983" i="1"/>
  <c r="AB1988" i="1"/>
  <c r="AB1999" i="1"/>
  <c r="AB2004" i="1"/>
  <c r="AB2081" i="1"/>
  <c r="M1675" i="1"/>
  <c r="AB1675" i="1" s="1"/>
  <c r="S1677" i="1"/>
  <c r="AB1677" i="1" s="1"/>
  <c r="P1682" i="1"/>
  <c r="AB1682" i="1" s="1"/>
  <c r="V1684" i="1"/>
  <c r="AB1684" i="1" s="1"/>
  <c r="Z1688" i="1"/>
  <c r="AB1688" i="1" s="1"/>
  <c r="AB1690" i="1"/>
  <c r="M1691" i="1"/>
  <c r="AB1691" i="1" s="1"/>
  <c r="S1693" i="1"/>
  <c r="AB1693" i="1" s="1"/>
  <c r="P1698" i="1"/>
  <c r="AB1698" i="1" s="1"/>
  <c r="V1700" i="1"/>
  <c r="AB1700" i="1" s="1"/>
  <c r="Z1704" i="1"/>
  <c r="AB1704" i="1" s="1"/>
  <c r="M1707" i="1"/>
  <c r="AB1707" i="1" s="1"/>
  <c r="S1709" i="1"/>
  <c r="AB1709" i="1" s="1"/>
  <c r="P1714" i="1"/>
  <c r="AB1714" i="1" s="1"/>
  <c r="V1716" i="1"/>
  <c r="AB1716" i="1" s="1"/>
  <c r="Z1720" i="1"/>
  <c r="AB1720" i="1" s="1"/>
  <c r="AB1722" i="1"/>
  <c r="M1723" i="1"/>
  <c r="AB1723" i="1" s="1"/>
  <c r="S1725" i="1"/>
  <c r="AB1725" i="1" s="1"/>
  <c r="P1730" i="1"/>
  <c r="AB1730" i="1" s="1"/>
  <c r="V1732" i="1"/>
  <c r="AB1732" i="1" s="1"/>
  <c r="Z1736" i="1"/>
  <c r="M1739" i="1"/>
  <c r="AB1739" i="1" s="1"/>
  <c r="S1741" i="1"/>
  <c r="AB1741" i="1" s="1"/>
  <c r="P1746" i="1"/>
  <c r="AB1746" i="1" s="1"/>
  <c r="V1748" i="1"/>
  <c r="AB1748" i="1" s="1"/>
  <c r="Z1752" i="1"/>
  <c r="AB1752" i="1" s="1"/>
  <c r="AB1754" i="1"/>
  <c r="M1755" i="1"/>
  <c r="AB1755" i="1" s="1"/>
  <c r="S1757" i="1"/>
  <c r="AB1757" i="1" s="1"/>
  <c r="P1762" i="1"/>
  <c r="AB1762" i="1" s="1"/>
  <c r="V1764" i="1"/>
  <c r="AB1764" i="1" s="1"/>
  <c r="Z1768" i="1"/>
  <c r="AB1768" i="1" s="1"/>
  <c r="M1771" i="1"/>
  <c r="AB1771" i="1" s="1"/>
  <c r="S1773" i="1"/>
  <c r="AB1773" i="1" s="1"/>
  <c r="P1778" i="1"/>
  <c r="AB1778" i="1" s="1"/>
  <c r="V1780" i="1"/>
  <c r="AB1780" i="1" s="1"/>
  <c r="Z1784" i="1"/>
  <c r="AB1784" i="1" s="1"/>
  <c r="AB1786" i="1"/>
  <c r="M1787" i="1"/>
  <c r="AB1787" i="1" s="1"/>
  <c r="S1789" i="1"/>
  <c r="P1794" i="1"/>
  <c r="AB1794" i="1" s="1"/>
  <c r="V1796" i="1"/>
  <c r="AB1796" i="1" s="1"/>
  <c r="Z1800" i="1"/>
  <c r="AB1800" i="1" s="1"/>
  <c r="M1803" i="1"/>
  <c r="AB1803" i="1" s="1"/>
  <c r="S1805" i="1"/>
  <c r="AB1805" i="1" s="1"/>
  <c r="P1810" i="1"/>
  <c r="AB1810" i="1" s="1"/>
  <c r="V1812" i="1"/>
  <c r="AB1812" i="1" s="1"/>
  <c r="Z1816" i="1"/>
  <c r="AB1816" i="1" s="1"/>
  <c r="AB1818" i="1"/>
  <c r="M1819" i="1"/>
  <c r="AB1819" i="1" s="1"/>
  <c r="S1821" i="1"/>
  <c r="AB1821" i="1" s="1"/>
  <c r="P1826" i="1"/>
  <c r="AB1826" i="1" s="1"/>
  <c r="V1828" i="1"/>
  <c r="AB1828" i="1" s="1"/>
  <c r="Z1832" i="1"/>
  <c r="AB1832" i="1" s="1"/>
  <c r="M1835" i="1"/>
  <c r="AB1835" i="1" s="1"/>
  <c r="S1837" i="1"/>
  <c r="AB1837" i="1" s="1"/>
  <c r="P1842" i="1"/>
  <c r="AB1842" i="1" s="1"/>
  <c r="V1844" i="1"/>
  <c r="AB1844" i="1" s="1"/>
  <c r="Z1848" i="1"/>
  <c r="AB1848" i="1" s="1"/>
  <c r="AB1850" i="1"/>
  <c r="M1851" i="1"/>
  <c r="AB1851" i="1" s="1"/>
  <c r="S1853" i="1"/>
  <c r="AB1853" i="1" s="1"/>
  <c r="P1858" i="1"/>
  <c r="AB1858" i="1" s="1"/>
  <c r="V1860" i="1"/>
  <c r="AB1860" i="1" s="1"/>
  <c r="Z1864" i="1"/>
  <c r="M1867" i="1"/>
  <c r="AB1867" i="1" s="1"/>
  <c r="S1869" i="1"/>
  <c r="AB1869" i="1" s="1"/>
  <c r="P1874" i="1"/>
  <c r="AB1874" i="1" s="1"/>
  <c r="V1876" i="1"/>
  <c r="AB1876" i="1" s="1"/>
  <c r="Z1880" i="1"/>
  <c r="AB1880" i="1" s="1"/>
  <c r="AB1882" i="1"/>
  <c r="M1883" i="1"/>
  <c r="AB1883" i="1" s="1"/>
  <c r="S1885" i="1"/>
  <c r="AB1885" i="1" s="1"/>
  <c r="P1890" i="1"/>
  <c r="AB1890" i="1" s="1"/>
  <c r="V1892" i="1"/>
  <c r="AB1892" i="1" s="1"/>
  <c r="Z1896" i="1"/>
  <c r="AB1896" i="1" s="1"/>
  <c r="S1902" i="1"/>
  <c r="AB1902" i="1" s="1"/>
  <c r="AB1903" i="1"/>
  <c r="P1907" i="1"/>
  <c r="Z1909" i="1"/>
  <c r="M1912" i="1"/>
  <c r="AB1912" i="1" s="1"/>
  <c r="V1913" i="1"/>
  <c r="AB1913" i="1" s="1"/>
  <c r="AB1918" i="1"/>
  <c r="S1918" i="1"/>
  <c r="AB1919" i="1"/>
  <c r="P1923" i="1"/>
  <c r="AB1923" i="1" s="1"/>
  <c r="M1928" i="1"/>
  <c r="AB1928" i="1" s="1"/>
  <c r="V1929" i="1"/>
  <c r="AB1929" i="1" s="1"/>
  <c r="AB1934" i="1"/>
  <c r="S1934" i="1"/>
  <c r="AB1935" i="1"/>
  <c r="P1939" i="1"/>
  <c r="M1944" i="1"/>
  <c r="AB1944" i="1" s="1"/>
  <c r="V1945" i="1"/>
  <c r="AB1950" i="1"/>
  <c r="S1950" i="1"/>
  <c r="AB1951" i="1"/>
  <c r="M1960" i="1"/>
  <c r="AB1960" i="1" s="1"/>
  <c r="V1961" i="1"/>
  <c r="AB1961" i="1" s="1"/>
  <c r="S1966" i="1"/>
  <c r="AB1966" i="1" s="1"/>
  <c r="AB1967" i="1"/>
  <c r="AB1990" i="1"/>
  <c r="AB2006" i="1"/>
  <c r="AB2015" i="1"/>
  <c r="AB2030" i="1"/>
  <c r="AB2031" i="1"/>
  <c r="M2040" i="1"/>
  <c r="AB2040" i="1" s="1"/>
  <c r="V2041" i="1"/>
  <c r="AB2041" i="1" s="1"/>
  <c r="S2046" i="1"/>
  <c r="AB2046" i="1" s="1"/>
  <c r="M2056" i="1"/>
  <c r="AB2056" i="1" s="1"/>
  <c r="V2057" i="1"/>
  <c r="AB2057" i="1" s="1"/>
  <c r="AB2062" i="1"/>
  <c r="S2062" i="1"/>
  <c r="AB2063" i="1"/>
  <c r="P2067" i="1"/>
  <c r="M2072" i="1"/>
  <c r="AB2072" i="1" s="1"/>
  <c r="V2073" i="1"/>
  <c r="AB2073" i="1" s="1"/>
  <c r="AB2078" i="1"/>
  <c r="S2078" i="1"/>
  <c r="P2083" i="1"/>
  <c r="M2088" i="1"/>
  <c r="AB2088" i="1" s="1"/>
  <c r="V2089" i="1"/>
  <c r="AB2089" i="1" s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47" i="1"/>
  <c r="AB2254" i="1"/>
  <c r="AB2256" i="1"/>
  <c r="AB2263" i="1"/>
  <c r="AB2270" i="1"/>
  <c r="AB2272" i="1"/>
  <c r="AB2279" i="1"/>
  <c r="AB2286" i="1"/>
  <c r="AB2288" i="1"/>
  <c r="AB2295" i="1"/>
  <c r="AB2302" i="1"/>
  <c r="AB2304" i="1"/>
  <c r="AB2311" i="1"/>
  <c r="AB2318" i="1"/>
  <c r="AB2320" i="1"/>
  <c r="AB2327" i="1"/>
  <c r="AB2334" i="1"/>
  <c r="AB2336" i="1"/>
  <c r="AB2343" i="1"/>
  <c r="AB2350" i="1"/>
  <c r="AB2352" i="1"/>
  <c r="AB2359" i="1"/>
  <c r="AB2366" i="1"/>
  <c r="AB2368" i="1"/>
  <c r="AB2375" i="1"/>
  <c r="AB2382" i="1"/>
  <c r="AB2384" i="1"/>
  <c r="AB2391" i="1"/>
  <c r="AB2398" i="1"/>
  <c r="AB2400" i="1"/>
  <c r="AB2407" i="1"/>
  <c r="AB2414" i="1"/>
  <c r="AB2416" i="1"/>
  <c r="AB2423" i="1"/>
  <c r="AB2430" i="1"/>
  <c r="AB2432" i="1"/>
  <c r="AB2439" i="1"/>
  <c r="AB2446" i="1"/>
  <c r="AB2448" i="1"/>
  <c r="AB2455" i="1"/>
  <c r="AB2462" i="1"/>
  <c r="AB2464" i="1"/>
  <c r="AB2471" i="1"/>
  <c r="AB2478" i="1"/>
  <c r="AB2480" i="1"/>
  <c r="AB2499" i="1"/>
  <c r="AB2505" i="1"/>
  <c r="AB2526" i="1"/>
  <c r="AB2535" i="1"/>
  <c r="AB2544" i="1"/>
  <c r="AB2563" i="1"/>
  <c r="AB2569" i="1"/>
  <c r="AB2590" i="1"/>
  <c r="AB2599" i="1"/>
  <c r="AB2608" i="1"/>
  <c r="AB2627" i="1"/>
  <c r="AB2633" i="1"/>
  <c r="AB2657" i="1"/>
  <c r="AB2689" i="1"/>
  <c r="AB2721" i="1"/>
  <c r="P2015" i="1"/>
  <c r="Z2017" i="1"/>
  <c r="AB2017" i="1" s="1"/>
  <c r="M2020" i="1"/>
  <c r="AB2020" i="1" s="1"/>
  <c r="V2021" i="1"/>
  <c r="AB2021" i="1" s="1"/>
  <c r="AB2026" i="1"/>
  <c r="S2026" i="1"/>
  <c r="AB2027" i="1"/>
  <c r="P2031" i="1"/>
  <c r="Z2033" i="1"/>
  <c r="AB2033" i="1" s="1"/>
  <c r="M2036" i="1"/>
  <c r="AB2036" i="1" s="1"/>
  <c r="V2037" i="1"/>
  <c r="AB2037" i="1" s="1"/>
  <c r="S2042" i="1"/>
  <c r="AB2042" i="1" s="1"/>
  <c r="AB2043" i="1"/>
  <c r="P2047" i="1"/>
  <c r="AB2047" i="1" s="1"/>
  <c r="Z2049" i="1"/>
  <c r="AB2049" i="1" s="1"/>
  <c r="M2052" i="1"/>
  <c r="AB2052" i="1" s="1"/>
  <c r="V2053" i="1"/>
  <c r="AB2053" i="1" s="1"/>
  <c r="AB2058" i="1"/>
  <c r="S2058" i="1"/>
  <c r="AB2059" i="1"/>
  <c r="P2063" i="1"/>
  <c r="Z2065" i="1"/>
  <c r="AB2065" i="1" s="1"/>
  <c r="M2068" i="1"/>
  <c r="AB2068" i="1" s="1"/>
  <c r="V2069" i="1"/>
  <c r="AB2069" i="1" s="1"/>
  <c r="S2074" i="1"/>
  <c r="AB2074" i="1" s="1"/>
  <c r="AB2075" i="1"/>
  <c r="P2079" i="1"/>
  <c r="AB2079" i="1" s="1"/>
  <c r="Z2081" i="1"/>
  <c r="M2084" i="1"/>
  <c r="AB2084" i="1" s="1"/>
  <c r="V2085" i="1"/>
  <c r="AB2085" i="1" s="1"/>
  <c r="AB2090" i="1"/>
  <c r="S2090" i="1"/>
  <c r="AB2091" i="1"/>
  <c r="AB2098" i="1"/>
  <c r="AB2100" i="1"/>
  <c r="AB2107" i="1"/>
  <c r="AB2114" i="1"/>
  <c r="AB2116" i="1"/>
  <c r="AB2123" i="1"/>
  <c r="AB2130" i="1"/>
  <c r="AB2132" i="1"/>
  <c r="AB2139" i="1"/>
  <c r="AB2146" i="1"/>
  <c r="AB2148" i="1"/>
  <c r="AB2155" i="1"/>
  <c r="AB2162" i="1"/>
  <c r="AB2164" i="1"/>
  <c r="AB2171" i="1"/>
  <c r="AB2178" i="1"/>
  <c r="AB2180" i="1"/>
  <c r="AB2187" i="1"/>
  <c r="AB2194" i="1"/>
  <c r="AB2196" i="1"/>
  <c r="AB2203" i="1"/>
  <c r="AB2210" i="1"/>
  <c r="AB2212" i="1"/>
  <c r="AB2219" i="1"/>
  <c r="AB2226" i="1"/>
  <c r="AB2228" i="1"/>
  <c r="AB2235" i="1"/>
  <c r="AB2242" i="1"/>
  <c r="AB2244" i="1"/>
  <c r="AB2251" i="1"/>
  <c r="AB2258" i="1"/>
  <c r="AB2260" i="1"/>
  <c r="AB2267" i="1"/>
  <c r="AB2274" i="1"/>
  <c r="AB2276" i="1"/>
  <c r="AB2283" i="1"/>
  <c r="AB2290" i="1"/>
  <c r="AB2292" i="1"/>
  <c r="AB2299" i="1"/>
  <c r="AB2306" i="1"/>
  <c r="AB2308" i="1"/>
  <c r="AB2315" i="1"/>
  <c r="AB2322" i="1"/>
  <c r="AB2324" i="1"/>
  <c r="AB2331" i="1"/>
  <c r="AB2338" i="1"/>
  <c r="AB2340" i="1"/>
  <c r="AB2347" i="1"/>
  <c r="AB2354" i="1"/>
  <c r="AB2356" i="1"/>
  <c r="AB2363" i="1"/>
  <c r="AB2370" i="1"/>
  <c r="AB2372" i="1"/>
  <c r="AB2379" i="1"/>
  <c r="AB2386" i="1"/>
  <c r="AB2388" i="1"/>
  <c r="AB2395" i="1"/>
  <c r="AB2402" i="1"/>
  <c r="AB2404" i="1"/>
  <c r="AB2411" i="1"/>
  <c r="AB2418" i="1"/>
  <c r="AB2420" i="1"/>
  <c r="AB2427" i="1"/>
  <c r="AB2434" i="1"/>
  <c r="AB2436" i="1"/>
  <c r="AB2443" i="1"/>
  <c r="AB2450" i="1"/>
  <c r="AB2452" i="1"/>
  <c r="AB2459" i="1"/>
  <c r="AB2466" i="1"/>
  <c r="AB2468" i="1"/>
  <c r="AB2475" i="1"/>
  <c r="AB2482" i="1"/>
  <c r="AB2515" i="1"/>
  <c r="AB2521" i="1"/>
  <c r="AB2542" i="1"/>
  <c r="AB2579" i="1"/>
  <c r="AB2585" i="1"/>
  <c r="AB2606" i="1"/>
  <c r="AB2629" i="1"/>
  <c r="AB2647" i="1"/>
  <c r="AB2651" i="1"/>
  <c r="AB2654" i="1"/>
  <c r="AB2658" i="1"/>
  <c r="AB2659" i="1"/>
  <c r="AB2665" i="1"/>
  <c r="AB2679" i="1"/>
  <c r="AB2683" i="1"/>
  <c r="AB2686" i="1"/>
  <c r="AB2690" i="1"/>
  <c r="AB2691" i="1"/>
  <c r="AB2697" i="1"/>
  <c r="AB2711" i="1"/>
  <c r="AB2715" i="1"/>
  <c r="AB2718" i="1"/>
  <c r="AB2723" i="1"/>
  <c r="AB2071" i="1"/>
  <c r="M1980" i="1"/>
  <c r="AB1980" i="1" s="1"/>
  <c r="V1981" i="1"/>
  <c r="AB1981" i="1" s="1"/>
  <c r="S1986" i="1"/>
  <c r="AB1986" i="1" s="1"/>
  <c r="AB1987" i="1"/>
  <c r="P1991" i="1"/>
  <c r="AB1991" i="1" s="1"/>
  <c r="Z1993" i="1"/>
  <c r="AB1993" i="1" s="1"/>
  <c r="M1996" i="1"/>
  <c r="AB1996" i="1" s="1"/>
  <c r="V1997" i="1"/>
  <c r="AB1997" i="1" s="1"/>
  <c r="AB2002" i="1"/>
  <c r="S2002" i="1"/>
  <c r="AB2003" i="1"/>
  <c r="P2007" i="1"/>
  <c r="AB2007" i="1" s="1"/>
  <c r="Z2009" i="1"/>
  <c r="AB2009" i="1" s="1"/>
  <c r="M2012" i="1"/>
  <c r="AB2012" i="1" s="1"/>
  <c r="V2013" i="1"/>
  <c r="AB2013" i="1" s="1"/>
  <c r="S2018" i="1"/>
  <c r="AB2018" i="1" s="1"/>
  <c r="AB2019" i="1"/>
  <c r="P2023" i="1"/>
  <c r="AB2023" i="1" s="1"/>
  <c r="Z2025" i="1"/>
  <c r="AB2025" i="1" s="1"/>
  <c r="M2028" i="1"/>
  <c r="AB2028" i="1" s="1"/>
  <c r="V2029" i="1"/>
  <c r="AB2029" i="1" s="1"/>
  <c r="AB2034" i="1"/>
  <c r="S2034" i="1"/>
  <c r="AB2035" i="1"/>
  <c r="P2039" i="1"/>
  <c r="AB2039" i="1" s="1"/>
  <c r="Z2041" i="1"/>
  <c r="M2044" i="1"/>
  <c r="AB2044" i="1" s="1"/>
  <c r="V2045" i="1"/>
  <c r="AB2045" i="1" s="1"/>
  <c r="S2050" i="1"/>
  <c r="AB2050" i="1" s="1"/>
  <c r="AB2051" i="1"/>
  <c r="P2055" i="1"/>
  <c r="AB2055" i="1" s="1"/>
  <c r="Z2057" i="1"/>
  <c r="M2060" i="1"/>
  <c r="AB2060" i="1" s="1"/>
  <c r="V2061" i="1"/>
  <c r="AB2061" i="1" s="1"/>
  <c r="AB2066" i="1"/>
  <c r="S2066" i="1"/>
  <c r="AB2067" i="1"/>
  <c r="P2071" i="1"/>
  <c r="Z2073" i="1"/>
  <c r="M2076" i="1"/>
  <c r="AB2076" i="1" s="1"/>
  <c r="V2077" i="1"/>
  <c r="AB2077" i="1" s="1"/>
  <c r="S2082" i="1"/>
  <c r="AB2082" i="1" s="1"/>
  <c r="AB2083" i="1"/>
  <c r="P2087" i="1"/>
  <c r="AB2087" i="1" s="1"/>
  <c r="Z2089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27" i="1"/>
  <c r="AB2234" i="1"/>
  <c r="AB2236" i="1"/>
  <c r="AB2243" i="1"/>
  <c r="AB2250" i="1"/>
  <c r="AB2252" i="1"/>
  <c r="AB2259" i="1"/>
  <c r="AB2266" i="1"/>
  <c r="AB2268" i="1"/>
  <c r="AB2275" i="1"/>
  <c r="AB2282" i="1"/>
  <c r="AB2284" i="1"/>
  <c r="AB2291" i="1"/>
  <c r="AB2298" i="1"/>
  <c r="AB2300" i="1"/>
  <c r="AB2307" i="1"/>
  <c r="AB2314" i="1"/>
  <c r="AB2316" i="1"/>
  <c r="AB2323" i="1"/>
  <c r="AB2330" i="1"/>
  <c r="AB2332" i="1"/>
  <c r="AB2339" i="1"/>
  <c r="AB2346" i="1"/>
  <c r="AB2348" i="1"/>
  <c r="AB2355" i="1"/>
  <c r="AB2362" i="1"/>
  <c r="AB2364" i="1"/>
  <c r="AB2371" i="1"/>
  <c r="AB2378" i="1"/>
  <c r="AB2380" i="1"/>
  <c r="AB2387" i="1"/>
  <c r="AB2394" i="1"/>
  <c r="AB2396" i="1"/>
  <c r="AB2403" i="1"/>
  <c r="AB2410" i="1"/>
  <c r="AB2412" i="1"/>
  <c r="AB2419" i="1"/>
  <c r="AB2426" i="1"/>
  <c r="AB2428" i="1"/>
  <c r="AB2435" i="1"/>
  <c r="AB2442" i="1"/>
  <c r="AB2444" i="1"/>
  <c r="AB2451" i="1"/>
  <c r="AB2458" i="1"/>
  <c r="AB2460" i="1"/>
  <c r="AB2467" i="1"/>
  <c r="AB2474" i="1"/>
  <c r="AB2476" i="1"/>
  <c r="AB2483" i="1"/>
  <c r="AB2489" i="1"/>
  <c r="AB2510" i="1"/>
  <c r="AB2519" i="1"/>
  <c r="AB2528" i="1"/>
  <c r="AB2533" i="1"/>
  <c r="AB2541" i="1"/>
  <c r="AB2547" i="1"/>
  <c r="AB2553" i="1"/>
  <c r="AB2574" i="1"/>
  <c r="AB2583" i="1"/>
  <c r="AB2592" i="1"/>
  <c r="AB2597" i="1"/>
  <c r="AB2611" i="1"/>
  <c r="AB2617" i="1"/>
  <c r="AB2638" i="1"/>
  <c r="AB2642" i="1"/>
  <c r="AB2643" i="1"/>
  <c r="AB2649" i="1"/>
  <c r="AB2653" i="1"/>
  <c r="AB2663" i="1"/>
  <c r="AB2667" i="1"/>
  <c r="AB2670" i="1"/>
  <c r="AB2674" i="1"/>
  <c r="AB2675" i="1"/>
  <c r="AB2681" i="1"/>
  <c r="AB2682" i="1"/>
  <c r="AB2695" i="1"/>
  <c r="AB2699" i="1"/>
  <c r="AB2702" i="1"/>
  <c r="AB2706" i="1"/>
  <c r="AB2707" i="1"/>
  <c r="AB2713" i="1"/>
  <c r="AB2656" i="1"/>
  <c r="AB2672" i="1"/>
  <c r="AB2688" i="1"/>
  <c r="AB2704" i="1"/>
  <c r="AB2720" i="1"/>
  <c r="AB2729" i="1"/>
  <c r="AB2745" i="1"/>
  <c r="AB2516" i="1"/>
  <c r="AB2580" i="1"/>
  <c r="AB2644" i="1"/>
  <c r="AB2708" i="1"/>
  <c r="AB2740" i="1"/>
  <c r="AB2741" i="1"/>
  <c r="AB2750" i="1"/>
  <c r="AB2757" i="1"/>
  <c r="AB2764" i="1"/>
  <c r="AB2766" i="1"/>
  <c r="AB2773" i="1"/>
  <c r="AB2780" i="1"/>
  <c r="AB2782" i="1"/>
  <c r="AB2789" i="1"/>
  <c r="AB2796" i="1"/>
  <c r="AB2798" i="1"/>
  <c r="AB2805" i="1"/>
  <c r="AB2812" i="1"/>
  <c r="AB2814" i="1"/>
  <c r="AB2821" i="1"/>
  <c r="AB2828" i="1"/>
  <c r="AB2830" i="1"/>
  <c r="AB2837" i="1"/>
  <c r="AB2844" i="1"/>
  <c r="AB2846" i="1"/>
  <c r="AB2853" i="1"/>
  <c r="AB2860" i="1"/>
  <c r="AB2862" i="1"/>
  <c r="AB2869" i="1"/>
  <c r="AB2876" i="1"/>
  <c r="AB2878" i="1"/>
  <c r="AB2885" i="1"/>
  <c r="AB2892" i="1"/>
  <c r="AB2894" i="1"/>
  <c r="AB2901" i="1"/>
  <c r="AB2908" i="1"/>
  <c r="AB2910" i="1"/>
  <c r="AB2917" i="1"/>
  <c r="AB2924" i="1"/>
  <c r="AB2926" i="1"/>
  <c r="AB2933" i="1"/>
  <c r="AB2943" i="1"/>
  <c r="AB2952" i="1"/>
  <c r="AB2961" i="1"/>
  <c r="AB2966" i="1"/>
  <c r="AB2980" i="1"/>
  <c r="AB2986" i="1"/>
  <c r="AB3007" i="1"/>
  <c r="AB3016" i="1"/>
  <c r="AB3025" i="1"/>
  <c r="AB3030" i="1"/>
  <c r="AB3044" i="1"/>
  <c r="AB3050" i="1"/>
  <c r="AB3071" i="1"/>
  <c r="AB3080" i="1"/>
  <c r="AB3089" i="1"/>
  <c r="AB3094" i="1"/>
  <c r="AB3108" i="1"/>
  <c r="AB3114" i="1"/>
  <c r="AB3135" i="1"/>
  <c r="AB3144" i="1"/>
  <c r="AB3163" i="1"/>
  <c r="AB3170" i="1"/>
  <c r="AB3195" i="1"/>
  <c r="AB3202" i="1"/>
  <c r="AB3227" i="1"/>
  <c r="AB3234" i="1"/>
  <c r="AB3259" i="1"/>
  <c r="AB3266" i="1"/>
  <c r="AB3291" i="1"/>
  <c r="AB3298" i="1"/>
  <c r="AB3323" i="1"/>
  <c r="AB3330" i="1"/>
  <c r="AB3388" i="1"/>
  <c r="AB3452" i="1"/>
  <c r="AB3516" i="1"/>
  <c r="AB3580" i="1"/>
  <c r="AB3601" i="1"/>
  <c r="AB2488" i="1"/>
  <c r="AB2504" i="1"/>
  <c r="AB2520" i="1"/>
  <c r="AB2536" i="1"/>
  <c r="AB2552" i="1"/>
  <c r="AB2568" i="1"/>
  <c r="AB2584" i="1"/>
  <c r="AB2600" i="1"/>
  <c r="AB2616" i="1"/>
  <c r="AB2632" i="1"/>
  <c r="AB2648" i="1"/>
  <c r="AB2664" i="1"/>
  <c r="AB2680" i="1"/>
  <c r="AB2696" i="1"/>
  <c r="AB2712" i="1"/>
  <c r="AB2736" i="1"/>
  <c r="AB2737" i="1"/>
  <c r="AB2752" i="1"/>
  <c r="AB2754" i="1"/>
  <c r="AB2761" i="1"/>
  <c r="AB2768" i="1"/>
  <c r="AB2770" i="1"/>
  <c r="AB2777" i="1"/>
  <c r="AB2784" i="1"/>
  <c r="AB2786" i="1"/>
  <c r="AB2793" i="1"/>
  <c r="AB2800" i="1"/>
  <c r="AB2802" i="1"/>
  <c r="AB2809" i="1"/>
  <c r="AB2816" i="1"/>
  <c r="AB2818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28" i="1"/>
  <c r="AB2930" i="1"/>
  <c r="AB2938" i="1"/>
  <c r="AB2959" i="1"/>
  <c r="AB2968" i="1"/>
  <c r="AB2977" i="1"/>
  <c r="AB2982" i="1"/>
  <c r="AB2996" i="1"/>
  <c r="AB3002" i="1"/>
  <c r="AB3023" i="1"/>
  <c r="AB3032" i="1"/>
  <c r="AB3041" i="1"/>
  <c r="AB3046" i="1"/>
  <c r="AB3060" i="1"/>
  <c r="AB3066" i="1"/>
  <c r="AB3087" i="1"/>
  <c r="AB3096" i="1"/>
  <c r="AB3105" i="1"/>
  <c r="AB3110" i="1"/>
  <c r="AB3124" i="1"/>
  <c r="AB3130" i="1"/>
  <c r="AB3340" i="1"/>
  <c r="AB3344" i="1"/>
  <c r="AB3404" i="1"/>
  <c r="AB3408" i="1"/>
  <c r="AB3468" i="1"/>
  <c r="AB3472" i="1"/>
  <c r="AB3532" i="1"/>
  <c r="AB3536" i="1"/>
  <c r="P2484" i="1"/>
  <c r="AB2484" i="1" s="1"/>
  <c r="V2486" i="1"/>
  <c r="AB2486" i="1" s="1"/>
  <c r="Z2490" i="1"/>
  <c r="AB2490" i="1" s="1"/>
  <c r="AB2492" i="1"/>
  <c r="M2493" i="1"/>
  <c r="AB2493" i="1" s="1"/>
  <c r="S2495" i="1"/>
  <c r="AB2495" i="1" s="1"/>
  <c r="P2500" i="1"/>
  <c r="AB2500" i="1" s="1"/>
  <c r="V2502" i="1"/>
  <c r="AB2502" i="1" s="1"/>
  <c r="Z2506" i="1"/>
  <c r="AB2506" i="1" s="1"/>
  <c r="AB2508" i="1"/>
  <c r="M2509" i="1"/>
  <c r="AB2509" i="1" s="1"/>
  <c r="S2511" i="1"/>
  <c r="AB2511" i="1" s="1"/>
  <c r="P2516" i="1"/>
  <c r="V2518" i="1"/>
  <c r="AB2518" i="1" s="1"/>
  <c r="Z2522" i="1"/>
  <c r="AB2522" i="1" s="1"/>
  <c r="AB2524" i="1"/>
  <c r="M2525" i="1"/>
  <c r="AB2525" i="1" s="1"/>
  <c r="S2527" i="1"/>
  <c r="AB2527" i="1" s="1"/>
  <c r="P2532" i="1"/>
  <c r="AB2532" i="1" s="1"/>
  <c r="V2534" i="1"/>
  <c r="AB2534" i="1" s="1"/>
  <c r="Z2538" i="1"/>
  <c r="AB2538" i="1" s="1"/>
  <c r="AB2540" i="1"/>
  <c r="M2541" i="1"/>
  <c r="S2543" i="1"/>
  <c r="AB2543" i="1" s="1"/>
  <c r="P2548" i="1"/>
  <c r="AB2548" i="1" s="1"/>
  <c r="V2550" i="1"/>
  <c r="AB2550" i="1" s="1"/>
  <c r="Z2554" i="1"/>
  <c r="AB2554" i="1" s="1"/>
  <c r="AB2556" i="1"/>
  <c r="M2557" i="1"/>
  <c r="AB2557" i="1" s="1"/>
  <c r="S2559" i="1"/>
  <c r="AB2559" i="1" s="1"/>
  <c r="P2564" i="1"/>
  <c r="AB2564" i="1" s="1"/>
  <c r="V2566" i="1"/>
  <c r="AB2566" i="1" s="1"/>
  <c r="Z2570" i="1"/>
  <c r="AB2570" i="1" s="1"/>
  <c r="AB2572" i="1"/>
  <c r="M2573" i="1"/>
  <c r="AB2573" i="1" s="1"/>
  <c r="S2575" i="1"/>
  <c r="AB2575" i="1" s="1"/>
  <c r="P2580" i="1"/>
  <c r="V2582" i="1"/>
  <c r="AB2582" i="1" s="1"/>
  <c r="Z2586" i="1"/>
  <c r="AB2586" i="1" s="1"/>
  <c r="AB2588" i="1"/>
  <c r="M2589" i="1"/>
  <c r="AB2589" i="1" s="1"/>
  <c r="S2591" i="1"/>
  <c r="AB2591" i="1" s="1"/>
  <c r="P2596" i="1"/>
  <c r="AB2596" i="1" s="1"/>
  <c r="V2598" i="1"/>
  <c r="AB2598" i="1" s="1"/>
  <c r="Z2602" i="1"/>
  <c r="AB2602" i="1" s="1"/>
  <c r="AB2604" i="1"/>
  <c r="M2605" i="1"/>
  <c r="AB2605" i="1" s="1"/>
  <c r="S2607" i="1"/>
  <c r="AB2607" i="1" s="1"/>
  <c r="P2612" i="1"/>
  <c r="AB2612" i="1" s="1"/>
  <c r="V2614" i="1"/>
  <c r="AB2614" i="1" s="1"/>
  <c r="Z2618" i="1"/>
  <c r="AB2618" i="1" s="1"/>
  <c r="AB2620" i="1"/>
  <c r="M2621" i="1"/>
  <c r="AB2621" i="1" s="1"/>
  <c r="S2623" i="1"/>
  <c r="AB2623" i="1" s="1"/>
  <c r="P2628" i="1"/>
  <c r="AB2628" i="1" s="1"/>
  <c r="V2630" i="1"/>
  <c r="AB2630" i="1" s="1"/>
  <c r="Z2634" i="1"/>
  <c r="AB2634" i="1" s="1"/>
  <c r="AB2636" i="1"/>
  <c r="M2637" i="1"/>
  <c r="AB2637" i="1" s="1"/>
  <c r="S2639" i="1"/>
  <c r="AB2639" i="1" s="1"/>
  <c r="P2644" i="1"/>
  <c r="V2646" i="1"/>
  <c r="AB2646" i="1" s="1"/>
  <c r="Z2650" i="1"/>
  <c r="AB2650" i="1" s="1"/>
  <c r="AB2652" i="1"/>
  <c r="M2653" i="1"/>
  <c r="S2655" i="1"/>
  <c r="AB2655" i="1" s="1"/>
  <c r="P2660" i="1"/>
  <c r="AB2660" i="1" s="1"/>
  <c r="V2662" i="1"/>
  <c r="AB2662" i="1" s="1"/>
  <c r="Z2666" i="1"/>
  <c r="AB2666" i="1" s="1"/>
  <c r="AB2668" i="1"/>
  <c r="M2669" i="1"/>
  <c r="AB2669" i="1" s="1"/>
  <c r="S2671" i="1"/>
  <c r="AB2671" i="1" s="1"/>
  <c r="P2676" i="1"/>
  <c r="AB2676" i="1" s="1"/>
  <c r="V2678" i="1"/>
  <c r="AB2678" i="1" s="1"/>
  <c r="Z2682" i="1"/>
  <c r="AB2684" i="1"/>
  <c r="M2685" i="1"/>
  <c r="AB2685" i="1" s="1"/>
  <c r="S2687" i="1"/>
  <c r="AB2687" i="1" s="1"/>
  <c r="P2692" i="1"/>
  <c r="AB2692" i="1" s="1"/>
  <c r="V2694" i="1"/>
  <c r="AB2694" i="1" s="1"/>
  <c r="Z2698" i="1"/>
  <c r="AB2698" i="1" s="1"/>
  <c r="AB2700" i="1"/>
  <c r="M2701" i="1"/>
  <c r="AB2701" i="1" s="1"/>
  <c r="S2703" i="1"/>
  <c r="AB2703" i="1" s="1"/>
  <c r="P2708" i="1"/>
  <c r="V2710" i="1"/>
  <c r="AB2710" i="1" s="1"/>
  <c r="Z2714" i="1"/>
  <c r="AB2714" i="1" s="1"/>
  <c r="AB2716" i="1"/>
  <c r="M2717" i="1"/>
  <c r="AB2717" i="1" s="1"/>
  <c r="S2719" i="1"/>
  <c r="AB2719" i="1" s="1"/>
  <c r="P2724" i="1"/>
  <c r="AB2724" i="1" s="1"/>
  <c r="V2726" i="1"/>
  <c r="AB2726" i="1" s="1"/>
  <c r="V2727" i="1"/>
  <c r="AB2727" i="1" s="1"/>
  <c r="AB2732" i="1"/>
  <c r="S2732" i="1"/>
  <c r="AB2733" i="1"/>
  <c r="P2737" i="1"/>
  <c r="Z2739" i="1"/>
  <c r="AB2739" i="1" s="1"/>
  <c r="M2742" i="1"/>
  <c r="AB2742" i="1" s="1"/>
  <c r="V2743" i="1"/>
  <c r="AB2743" i="1" s="1"/>
  <c r="S2748" i="1"/>
  <c r="AB2748" i="1" s="1"/>
  <c r="AB2749" i="1"/>
  <c r="AB2756" i="1"/>
  <c r="AB2758" i="1"/>
  <c r="AB2765" i="1"/>
  <c r="AB2772" i="1"/>
  <c r="AB2774" i="1"/>
  <c r="AB2781" i="1"/>
  <c r="AB2788" i="1"/>
  <c r="AB2790" i="1"/>
  <c r="AB2797" i="1"/>
  <c r="AB2804" i="1"/>
  <c r="AB2806" i="1"/>
  <c r="AB2813" i="1"/>
  <c r="AB2820" i="1"/>
  <c r="AB2822" i="1"/>
  <c r="AB2829" i="1"/>
  <c r="AB2836" i="1"/>
  <c r="AB2838" i="1"/>
  <c r="AB2845" i="1"/>
  <c r="AB2852" i="1"/>
  <c r="AB2854" i="1"/>
  <c r="AB2861" i="1"/>
  <c r="AB2868" i="1"/>
  <c r="AB2870" i="1"/>
  <c r="AB2877" i="1"/>
  <c r="AB2884" i="1"/>
  <c r="AB2886" i="1"/>
  <c r="AB2893" i="1"/>
  <c r="AB2900" i="1"/>
  <c r="AB2902" i="1"/>
  <c r="AB2909" i="1"/>
  <c r="AB2916" i="1"/>
  <c r="AB2918" i="1"/>
  <c r="AB2925" i="1"/>
  <c r="AB2932" i="1"/>
  <c r="AB2934" i="1"/>
  <c r="AB2948" i="1"/>
  <c r="AB2954" i="1"/>
  <c r="AB2955" i="1"/>
  <c r="AB2975" i="1"/>
  <c r="AB2984" i="1"/>
  <c r="AB2993" i="1"/>
  <c r="AB2998" i="1"/>
  <c r="AB3012" i="1"/>
  <c r="AB3018" i="1"/>
  <c r="AB3039" i="1"/>
  <c r="AB3048" i="1"/>
  <c r="AB3057" i="1"/>
  <c r="AB3062" i="1"/>
  <c r="AB3076" i="1"/>
  <c r="AB3082" i="1"/>
  <c r="AB3083" i="1"/>
  <c r="AB3103" i="1"/>
  <c r="AB3112" i="1"/>
  <c r="AB3121" i="1"/>
  <c r="AB3126" i="1"/>
  <c r="AB3140" i="1"/>
  <c r="AB3147" i="1"/>
  <c r="AB3154" i="1"/>
  <c r="AB3160" i="1"/>
  <c r="AB3175" i="1"/>
  <c r="AB3179" i="1"/>
  <c r="AB3183" i="1"/>
  <c r="AB3186" i="1"/>
  <c r="AB3192" i="1"/>
  <c r="AB3207" i="1"/>
  <c r="AB3211" i="1"/>
  <c r="AB3218" i="1"/>
  <c r="AB3224" i="1"/>
  <c r="AB3239" i="1"/>
  <c r="AB3243" i="1"/>
  <c r="AB3247" i="1"/>
  <c r="AB3250" i="1"/>
  <c r="AB3256" i="1"/>
  <c r="AB3271" i="1"/>
  <c r="AB3275" i="1"/>
  <c r="AB3282" i="1"/>
  <c r="AB3288" i="1"/>
  <c r="AB3303" i="1"/>
  <c r="AB3307" i="1"/>
  <c r="AB3311" i="1"/>
  <c r="AB3314" i="1"/>
  <c r="AB3320" i="1"/>
  <c r="AB3356" i="1"/>
  <c r="AB3360" i="1"/>
  <c r="AB3364" i="1"/>
  <c r="AB3420" i="1"/>
  <c r="AB3424" i="1"/>
  <c r="AB3428" i="1"/>
  <c r="AB3484" i="1"/>
  <c r="AB3488" i="1"/>
  <c r="AB3492" i="1"/>
  <c r="AB3548" i="1"/>
  <c r="AB3552" i="1"/>
  <c r="AB3556" i="1"/>
  <c r="AB3627" i="1"/>
  <c r="AB2965" i="1"/>
  <c r="AB3029" i="1"/>
  <c r="AB3093" i="1"/>
  <c r="AB3149" i="1"/>
  <c r="AB3150" i="1"/>
  <c r="AB3165" i="1"/>
  <c r="AB3166" i="1"/>
  <c r="AB3181" i="1"/>
  <c r="AB3182" i="1"/>
  <c r="AB3197" i="1"/>
  <c r="AB3198" i="1"/>
  <c r="AB3213" i="1"/>
  <c r="AB3214" i="1"/>
  <c r="AB3229" i="1"/>
  <c r="AB3230" i="1"/>
  <c r="AB3245" i="1"/>
  <c r="AB3246" i="1"/>
  <c r="AB3261" i="1"/>
  <c r="AB3262" i="1"/>
  <c r="AB3277" i="1"/>
  <c r="AB3278" i="1"/>
  <c r="AB3293" i="1"/>
  <c r="AB3294" i="1"/>
  <c r="AB3309" i="1"/>
  <c r="AB3310" i="1"/>
  <c r="AB3325" i="1"/>
  <c r="AB3326" i="1"/>
  <c r="AB3338" i="1"/>
  <c r="AB3345" i="1"/>
  <c r="AB3347" i="1"/>
  <c r="AB3354" i="1"/>
  <c r="AB3361" i="1"/>
  <c r="AB3363" i="1"/>
  <c r="AB3370" i="1"/>
  <c r="AB3377" i="1"/>
  <c r="AB3379" i="1"/>
  <c r="AB3386" i="1"/>
  <c r="AB3393" i="1"/>
  <c r="AB3395" i="1"/>
  <c r="AB3402" i="1"/>
  <c r="AB3409" i="1"/>
  <c r="AB3411" i="1"/>
  <c r="AB3418" i="1"/>
  <c r="AB3425" i="1"/>
  <c r="AB3427" i="1"/>
  <c r="AB3434" i="1"/>
  <c r="AB3441" i="1"/>
  <c r="AB3443" i="1"/>
  <c r="AB3450" i="1"/>
  <c r="AB3457" i="1"/>
  <c r="AB3459" i="1"/>
  <c r="AB3466" i="1"/>
  <c r="AB3473" i="1"/>
  <c r="AB3475" i="1"/>
  <c r="AB3482" i="1"/>
  <c r="AB3489" i="1"/>
  <c r="AB3491" i="1"/>
  <c r="AB3498" i="1"/>
  <c r="AB3505" i="1"/>
  <c r="AB3507" i="1"/>
  <c r="AB3514" i="1"/>
  <c r="AB3521" i="1"/>
  <c r="AB3523" i="1"/>
  <c r="AB3530" i="1"/>
  <c r="AB3537" i="1"/>
  <c r="AB3539" i="1"/>
  <c r="AB3546" i="1"/>
  <c r="AB3553" i="1"/>
  <c r="AB3555" i="1"/>
  <c r="AB3562" i="1"/>
  <c r="AB3569" i="1"/>
  <c r="AB3571" i="1"/>
  <c r="AB3578" i="1"/>
  <c r="AB3582" i="1"/>
  <c r="AB3591" i="1"/>
  <c r="AB3600" i="1"/>
  <c r="AB3605" i="1"/>
  <c r="AB3613" i="1"/>
  <c r="AB3619" i="1"/>
  <c r="AB3625" i="1"/>
  <c r="AB3633" i="1"/>
  <c r="AB3636" i="1"/>
  <c r="AB3649" i="1"/>
  <c r="AB3652" i="1"/>
  <c r="AB3665" i="1"/>
  <c r="AB3668" i="1"/>
  <c r="AB3681" i="1"/>
  <c r="AB3757" i="1"/>
  <c r="AB2937" i="1"/>
  <c r="AB2953" i="1"/>
  <c r="AB2969" i="1"/>
  <c r="AB2985" i="1"/>
  <c r="AB3001" i="1"/>
  <c r="AB3017" i="1"/>
  <c r="AB3033" i="1"/>
  <c r="AB3049" i="1"/>
  <c r="AB3065" i="1"/>
  <c r="AB3081" i="1"/>
  <c r="AB3097" i="1"/>
  <c r="AB3113" i="1"/>
  <c r="AB3129" i="1"/>
  <c r="AB3145" i="1"/>
  <c r="AB3146" i="1"/>
  <c r="AB3161" i="1"/>
  <c r="AB3177" i="1"/>
  <c r="AB3178" i="1"/>
  <c r="AB3193" i="1"/>
  <c r="AB3209" i="1"/>
  <c r="AB3210" i="1"/>
  <c r="AB3225" i="1"/>
  <c r="AB3241" i="1"/>
  <c r="AB3242" i="1"/>
  <c r="AB3257" i="1"/>
  <c r="AB3273" i="1"/>
  <c r="AB3274" i="1"/>
  <c r="AB3289" i="1"/>
  <c r="AB3305" i="1"/>
  <c r="AB3306" i="1"/>
  <c r="AB3321" i="1"/>
  <c r="AB3335" i="1"/>
  <c r="AB3342" i="1"/>
  <c r="AB3349" i="1"/>
  <c r="AB3351" i="1"/>
  <c r="AB3358" i="1"/>
  <c r="AB3365" i="1"/>
  <c r="AB3367" i="1"/>
  <c r="AB3374" i="1"/>
  <c r="AB3381" i="1"/>
  <c r="AB3383" i="1"/>
  <c r="AB3390" i="1"/>
  <c r="AB3397" i="1"/>
  <c r="AB3399" i="1"/>
  <c r="AB3406" i="1"/>
  <c r="AB3413" i="1"/>
  <c r="AB3415" i="1"/>
  <c r="AB3422" i="1"/>
  <c r="AB3429" i="1"/>
  <c r="AB3431" i="1"/>
  <c r="AB3438" i="1"/>
  <c r="AB3445" i="1"/>
  <c r="AB3447" i="1"/>
  <c r="AB3454" i="1"/>
  <c r="AB3461" i="1"/>
  <c r="AB3463" i="1"/>
  <c r="AB3470" i="1"/>
  <c r="AB3477" i="1"/>
  <c r="AB3479" i="1"/>
  <c r="AB3486" i="1"/>
  <c r="AB3493" i="1"/>
  <c r="AB3495" i="1"/>
  <c r="AB3502" i="1"/>
  <c r="AB3509" i="1"/>
  <c r="AB3511" i="1"/>
  <c r="AB3518" i="1"/>
  <c r="AB3525" i="1"/>
  <c r="AB3527" i="1"/>
  <c r="AB3534" i="1"/>
  <c r="AB3541" i="1"/>
  <c r="AB3543" i="1"/>
  <c r="AB3550" i="1"/>
  <c r="AB3557" i="1"/>
  <c r="AB3559" i="1"/>
  <c r="AB3566" i="1"/>
  <c r="AB3573" i="1"/>
  <c r="AB3575" i="1"/>
  <c r="AB3598" i="1"/>
  <c r="AB3607" i="1"/>
  <c r="AB3616" i="1"/>
  <c r="AB3621" i="1"/>
  <c r="AB3707" i="1"/>
  <c r="AB3764" i="1"/>
  <c r="AB3783" i="1"/>
  <c r="AB3799" i="1"/>
  <c r="Z2939" i="1"/>
  <c r="AB2939" i="1" s="1"/>
  <c r="AB2941" i="1"/>
  <c r="M2942" i="1"/>
  <c r="AB2942" i="1" s="1"/>
  <c r="S2944" i="1"/>
  <c r="AB2944" i="1" s="1"/>
  <c r="P2949" i="1"/>
  <c r="AB2949" i="1" s="1"/>
  <c r="V2951" i="1"/>
  <c r="AB2951" i="1" s="1"/>
  <c r="Z2955" i="1"/>
  <c r="AB2957" i="1"/>
  <c r="M2958" i="1"/>
  <c r="AB2958" i="1" s="1"/>
  <c r="S2960" i="1"/>
  <c r="AB2960" i="1" s="1"/>
  <c r="P2965" i="1"/>
  <c r="V2967" i="1"/>
  <c r="AB2967" i="1" s="1"/>
  <c r="Z2971" i="1"/>
  <c r="AB2971" i="1" s="1"/>
  <c r="AB2973" i="1"/>
  <c r="M2974" i="1"/>
  <c r="AB2974" i="1" s="1"/>
  <c r="S2976" i="1"/>
  <c r="AB2976" i="1" s="1"/>
  <c r="P2981" i="1"/>
  <c r="AB2981" i="1" s="1"/>
  <c r="V2983" i="1"/>
  <c r="AB2983" i="1" s="1"/>
  <c r="Z2987" i="1"/>
  <c r="AB2987" i="1" s="1"/>
  <c r="AB2989" i="1"/>
  <c r="M2990" i="1"/>
  <c r="AB2990" i="1" s="1"/>
  <c r="S2992" i="1"/>
  <c r="AB2992" i="1" s="1"/>
  <c r="P2997" i="1"/>
  <c r="AB2997" i="1" s="1"/>
  <c r="V2999" i="1"/>
  <c r="AB2999" i="1" s="1"/>
  <c r="Z3003" i="1"/>
  <c r="AB3003" i="1" s="1"/>
  <c r="AB3005" i="1"/>
  <c r="M3006" i="1"/>
  <c r="AB3006" i="1" s="1"/>
  <c r="S3008" i="1"/>
  <c r="AB3008" i="1" s="1"/>
  <c r="P3013" i="1"/>
  <c r="AB3013" i="1" s="1"/>
  <c r="V3015" i="1"/>
  <c r="AB3015" i="1" s="1"/>
  <c r="Z3019" i="1"/>
  <c r="AB3019" i="1" s="1"/>
  <c r="AB3021" i="1"/>
  <c r="M3022" i="1"/>
  <c r="AB3022" i="1" s="1"/>
  <c r="S3024" i="1"/>
  <c r="AB3024" i="1" s="1"/>
  <c r="P3029" i="1"/>
  <c r="V3031" i="1"/>
  <c r="AB3031" i="1" s="1"/>
  <c r="Z3035" i="1"/>
  <c r="AB3035" i="1" s="1"/>
  <c r="AB3037" i="1"/>
  <c r="M3038" i="1"/>
  <c r="AB3038" i="1" s="1"/>
  <c r="S3040" i="1"/>
  <c r="AB3040" i="1" s="1"/>
  <c r="P3045" i="1"/>
  <c r="AB3045" i="1" s="1"/>
  <c r="V3047" i="1"/>
  <c r="AB3047" i="1" s="1"/>
  <c r="Z3051" i="1"/>
  <c r="AB3051" i="1" s="1"/>
  <c r="AB3053" i="1"/>
  <c r="M3054" i="1"/>
  <c r="AB3054" i="1" s="1"/>
  <c r="S3056" i="1"/>
  <c r="AB3056" i="1" s="1"/>
  <c r="P3061" i="1"/>
  <c r="AB3061" i="1" s="1"/>
  <c r="V3063" i="1"/>
  <c r="AB3063" i="1" s="1"/>
  <c r="Z3067" i="1"/>
  <c r="AB3067" i="1" s="1"/>
  <c r="AB3069" i="1"/>
  <c r="M3070" i="1"/>
  <c r="AB3070" i="1" s="1"/>
  <c r="S3072" i="1"/>
  <c r="AB3072" i="1" s="1"/>
  <c r="P3077" i="1"/>
  <c r="AB3077" i="1" s="1"/>
  <c r="V3079" i="1"/>
  <c r="AB3079" i="1" s="1"/>
  <c r="Z3083" i="1"/>
  <c r="AB3085" i="1"/>
  <c r="M3086" i="1"/>
  <c r="AB3086" i="1" s="1"/>
  <c r="S3088" i="1"/>
  <c r="AB3088" i="1" s="1"/>
  <c r="P3093" i="1"/>
  <c r="V3095" i="1"/>
  <c r="AB3095" i="1" s="1"/>
  <c r="Z3099" i="1"/>
  <c r="AB3099" i="1" s="1"/>
  <c r="AB3101" i="1"/>
  <c r="M3102" i="1"/>
  <c r="AB3102" i="1" s="1"/>
  <c r="S3104" i="1"/>
  <c r="AB3104" i="1" s="1"/>
  <c r="P3109" i="1"/>
  <c r="AB3109" i="1" s="1"/>
  <c r="V3111" i="1"/>
  <c r="AB3111" i="1" s="1"/>
  <c r="Z3115" i="1"/>
  <c r="AB3115" i="1" s="1"/>
  <c r="AB3117" i="1"/>
  <c r="M3118" i="1"/>
  <c r="AB3118" i="1" s="1"/>
  <c r="S3120" i="1"/>
  <c r="AB3120" i="1" s="1"/>
  <c r="P3125" i="1"/>
  <c r="AB3125" i="1" s="1"/>
  <c r="V3127" i="1"/>
  <c r="AB3127" i="1" s="1"/>
  <c r="Z3131" i="1"/>
  <c r="AB3131" i="1" s="1"/>
  <c r="AB3133" i="1"/>
  <c r="M3134" i="1"/>
  <c r="AB3134" i="1" s="1"/>
  <c r="S3136" i="1"/>
  <c r="AB3136" i="1" s="1"/>
  <c r="P3141" i="1"/>
  <c r="AB3141" i="1" s="1"/>
  <c r="V3143" i="1"/>
  <c r="AB3143" i="1" s="1"/>
  <c r="P3146" i="1"/>
  <c r="Z3148" i="1"/>
  <c r="AB3148" i="1" s="1"/>
  <c r="M3151" i="1"/>
  <c r="AB3151" i="1" s="1"/>
  <c r="V3152" i="1"/>
  <c r="AB3152" i="1" s="1"/>
  <c r="S3157" i="1"/>
  <c r="AB3157" i="1" s="1"/>
  <c r="AB3158" i="1"/>
  <c r="P3162" i="1"/>
  <c r="AB3162" i="1" s="1"/>
  <c r="Z3164" i="1"/>
  <c r="AB3164" i="1" s="1"/>
  <c r="M3167" i="1"/>
  <c r="AB3167" i="1" s="1"/>
  <c r="V3168" i="1"/>
  <c r="AB3168" i="1" s="1"/>
  <c r="AB3173" i="1"/>
  <c r="S3173" i="1"/>
  <c r="AB3174" i="1"/>
  <c r="P3178" i="1"/>
  <c r="Z3180" i="1"/>
  <c r="AB3180" i="1" s="1"/>
  <c r="M3183" i="1"/>
  <c r="V3184" i="1"/>
  <c r="AB3184" i="1" s="1"/>
  <c r="S3189" i="1"/>
  <c r="AB3189" i="1" s="1"/>
  <c r="AB3190" i="1"/>
  <c r="P3194" i="1"/>
  <c r="AB3194" i="1" s="1"/>
  <c r="Z3196" i="1"/>
  <c r="AB3196" i="1" s="1"/>
  <c r="M3199" i="1"/>
  <c r="AB3199" i="1" s="1"/>
  <c r="V3200" i="1"/>
  <c r="AB3200" i="1" s="1"/>
  <c r="AB3205" i="1"/>
  <c r="S3205" i="1"/>
  <c r="AB3206" i="1"/>
  <c r="P3210" i="1"/>
  <c r="Z3212" i="1"/>
  <c r="AB3212" i="1" s="1"/>
  <c r="M3215" i="1"/>
  <c r="AB3215" i="1" s="1"/>
  <c r="V3216" i="1"/>
  <c r="AB3216" i="1" s="1"/>
  <c r="S3221" i="1"/>
  <c r="AB3221" i="1" s="1"/>
  <c r="AB3222" i="1"/>
  <c r="P3226" i="1"/>
  <c r="AB3226" i="1" s="1"/>
  <c r="Z3228" i="1"/>
  <c r="AB3228" i="1" s="1"/>
  <c r="M3231" i="1"/>
  <c r="AB3231" i="1" s="1"/>
  <c r="V3232" i="1"/>
  <c r="AB3232" i="1" s="1"/>
  <c r="AB3237" i="1"/>
  <c r="S3237" i="1"/>
  <c r="AB3238" i="1"/>
  <c r="P3242" i="1"/>
  <c r="Z3244" i="1"/>
  <c r="AB3244" i="1" s="1"/>
  <c r="M3247" i="1"/>
  <c r="V3248" i="1"/>
  <c r="AB3248" i="1" s="1"/>
  <c r="S3253" i="1"/>
  <c r="AB3253" i="1" s="1"/>
  <c r="AB3254" i="1"/>
  <c r="P3258" i="1"/>
  <c r="AB3258" i="1" s="1"/>
  <c r="Z3260" i="1"/>
  <c r="AB3260" i="1" s="1"/>
  <c r="M3263" i="1"/>
  <c r="AB3263" i="1" s="1"/>
  <c r="V3264" i="1"/>
  <c r="AB3264" i="1" s="1"/>
  <c r="AB3269" i="1"/>
  <c r="S3269" i="1"/>
  <c r="AB3270" i="1"/>
  <c r="P3274" i="1"/>
  <c r="Z3276" i="1"/>
  <c r="AB3276" i="1" s="1"/>
  <c r="M3279" i="1"/>
  <c r="AB3279" i="1" s="1"/>
  <c r="V3280" i="1"/>
  <c r="AB3280" i="1" s="1"/>
  <c r="S3285" i="1"/>
  <c r="AB3285" i="1" s="1"/>
  <c r="AB3286" i="1"/>
  <c r="P3290" i="1"/>
  <c r="AB3290" i="1" s="1"/>
  <c r="Z3292" i="1"/>
  <c r="AB3292" i="1" s="1"/>
  <c r="M3295" i="1"/>
  <c r="AB3295" i="1" s="1"/>
  <c r="V3296" i="1"/>
  <c r="AB3296" i="1" s="1"/>
  <c r="AB3301" i="1"/>
  <c r="S3301" i="1"/>
  <c r="AB3302" i="1"/>
  <c r="P3306" i="1"/>
  <c r="Z3308" i="1"/>
  <c r="AB3308" i="1" s="1"/>
  <c r="M3311" i="1"/>
  <c r="V3312" i="1"/>
  <c r="AB3312" i="1" s="1"/>
  <c r="S3317" i="1"/>
  <c r="AB3317" i="1" s="1"/>
  <c r="AB3318" i="1"/>
  <c r="P3322" i="1"/>
  <c r="AB3322" i="1" s="1"/>
  <c r="Z3324" i="1"/>
  <c r="AB3324" i="1" s="1"/>
  <c r="M3327" i="1"/>
  <c r="AB3327" i="1" s="1"/>
  <c r="V3328" i="1"/>
  <c r="AB3328" i="1" s="1"/>
  <c r="AB3333" i="1"/>
  <c r="S3333" i="1"/>
  <c r="AB3334" i="1"/>
  <c r="AB3337" i="1"/>
  <c r="AB3339" i="1"/>
  <c r="AB3346" i="1"/>
  <c r="AB3353" i="1"/>
  <c r="AB3355" i="1"/>
  <c r="AB3362" i="1"/>
  <c r="AB3369" i="1"/>
  <c r="AB3371" i="1"/>
  <c r="AB3378" i="1"/>
  <c r="AB3385" i="1"/>
  <c r="AB3387" i="1"/>
  <c r="AB3394" i="1"/>
  <c r="AB3401" i="1"/>
  <c r="AB3403" i="1"/>
  <c r="AB3410" i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513" i="1"/>
  <c r="AB3515" i="1"/>
  <c r="AB3522" i="1"/>
  <c r="AB3529" i="1"/>
  <c r="AB3531" i="1"/>
  <c r="AB3538" i="1"/>
  <c r="AB3545" i="1"/>
  <c r="AB3547" i="1"/>
  <c r="AB3554" i="1"/>
  <c r="AB3561" i="1"/>
  <c r="AB3563" i="1"/>
  <c r="AB3570" i="1"/>
  <c r="AB3577" i="1"/>
  <c r="AB3579" i="1"/>
  <c r="AB3587" i="1"/>
  <c r="AB3593" i="1"/>
  <c r="AB3594" i="1"/>
  <c r="AB3614" i="1"/>
  <c r="AB3615" i="1"/>
  <c r="AB3623" i="1"/>
  <c r="AB3630" i="1"/>
  <c r="AB3641" i="1"/>
  <c r="AB3644" i="1"/>
  <c r="AB3646" i="1"/>
  <c r="AB3657" i="1"/>
  <c r="AB3660" i="1"/>
  <c r="AB3662" i="1"/>
  <c r="AB3673" i="1"/>
  <c r="AB3676" i="1"/>
  <c r="AB3678" i="1"/>
  <c r="AB3686" i="1"/>
  <c r="AB3693" i="1"/>
  <c r="AB3768" i="1"/>
  <c r="AB3821" i="1"/>
  <c r="AB3913" i="1"/>
  <c r="AB3977" i="1"/>
  <c r="AB3588" i="1"/>
  <c r="AB3709" i="1"/>
  <c r="AB3773" i="1"/>
  <c r="AB3863" i="1"/>
  <c r="AB3888" i="1"/>
  <c r="AB3895" i="1"/>
  <c r="AB3920" i="1"/>
  <c r="AB3927" i="1"/>
  <c r="AB3952" i="1"/>
  <c r="AB3959" i="1"/>
  <c r="AB3984" i="1"/>
  <c r="AB3991" i="1"/>
  <c r="AB4016" i="1"/>
  <c r="AB4023" i="1"/>
  <c r="AB4081" i="1"/>
  <c r="AB3592" i="1"/>
  <c r="AB3608" i="1"/>
  <c r="AB3624" i="1"/>
  <c r="AB3631" i="1"/>
  <c r="AB3639" i="1"/>
  <c r="AB3647" i="1"/>
  <c r="AB3655" i="1"/>
  <c r="AB3663" i="1"/>
  <c r="AB3671" i="1"/>
  <c r="AB3679" i="1"/>
  <c r="AB3699" i="1"/>
  <c r="AB3705" i="1"/>
  <c r="AB3722" i="1"/>
  <c r="AB3725" i="1"/>
  <c r="AB3732" i="1"/>
  <c r="AB3763" i="1"/>
  <c r="AB3769" i="1"/>
  <c r="AB3786" i="1"/>
  <c r="AB3789" i="1"/>
  <c r="AB3796" i="1"/>
  <c r="AB3827" i="1"/>
  <c r="AB3833" i="1"/>
  <c r="AB3837" i="1"/>
  <c r="AB3849" i="1"/>
  <c r="AB3853" i="1"/>
  <c r="AB3884" i="1"/>
  <c r="AB3916" i="1"/>
  <c r="AB3948" i="1"/>
  <c r="AB3980" i="1"/>
  <c r="AB4012" i="1"/>
  <c r="AB4033" i="1"/>
  <c r="AB4037" i="1"/>
  <c r="AB4097" i="1"/>
  <c r="AB4101" i="1"/>
  <c r="S3583" i="1"/>
  <c r="AB3583" i="1" s="1"/>
  <c r="P3588" i="1"/>
  <c r="V3590" i="1"/>
  <c r="AB3590" i="1" s="1"/>
  <c r="Z3594" i="1"/>
  <c r="AB3596" i="1"/>
  <c r="M3597" i="1"/>
  <c r="AB3597" i="1" s="1"/>
  <c r="S3599" i="1"/>
  <c r="AB3599" i="1" s="1"/>
  <c r="P3604" i="1"/>
  <c r="AB3604" i="1" s="1"/>
  <c r="V3606" i="1"/>
  <c r="AB3606" i="1" s="1"/>
  <c r="Z3610" i="1"/>
  <c r="AB3610" i="1" s="1"/>
  <c r="AB3612" i="1"/>
  <c r="M3613" i="1"/>
  <c r="S3615" i="1"/>
  <c r="P3620" i="1"/>
  <c r="AB3620" i="1" s="1"/>
  <c r="V3622" i="1"/>
  <c r="AB3622" i="1" s="1"/>
  <c r="Z3626" i="1"/>
  <c r="AB3626" i="1" s="1"/>
  <c r="AB3628" i="1"/>
  <c r="P3632" i="1"/>
  <c r="AB3632" i="1" s="1"/>
  <c r="V3634" i="1"/>
  <c r="AB3634" i="1" s="1"/>
  <c r="P3640" i="1"/>
  <c r="AB3640" i="1" s="1"/>
  <c r="V3642" i="1"/>
  <c r="AB3642" i="1" s="1"/>
  <c r="P3648" i="1"/>
  <c r="AB3648" i="1" s="1"/>
  <c r="V3650" i="1"/>
  <c r="AB3650" i="1" s="1"/>
  <c r="P3656" i="1"/>
  <c r="AB3656" i="1" s="1"/>
  <c r="V3658" i="1"/>
  <c r="AB3658" i="1" s="1"/>
  <c r="P3664" i="1"/>
  <c r="AB3664" i="1" s="1"/>
  <c r="V3666" i="1"/>
  <c r="AB3666" i="1" s="1"/>
  <c r="P3672" i="1"/>
  <c r="AB3672" i="1" s="1"/>
  <c r="V3674" i="1"/>
  <c r="AB3674" i="1" s="1"/>
  <c r="P3680" i="1"/>
  <c r="AB3680" i="1" s="1"/>
  <c r="V3682" i="1"/>
  <c r="AB3682" i="1" s="1"/>
  <c r="AB3684" i="1"/>
  <c r="V3696" i="1"/>
  <c r="M3700" i="1"/>
  <c r="AB3700" i="1" s="1"/>
  <c r="M3703" i="1"/>
  <c r="AB3703" i="1" s="1"/>
  <c r="P3710" i="1"/>
  <c r="P3711" i="1"/>
  <c r="Z3716" i="1"/>
  <c r="AB3716" i="1" s="1"/>
  <c r="S3721" i="1"/>
  <c r="AB3721" i="1" s="1"/>
  <c r="V3729" i="1"/>
  <c r="S3734" i="1"/>
  <c r="AB3741" i="1"/>
  <c r="Z3745" i="1"/>
  <c r="AB3748" i="1"/>
  <c r="V3760" i="1"/>
  <c r="AB3760" i="1" s="1"/>
  <c r="M3764" i="1"/>
  <c r="M3767" i="1"/>
  <c r="AB3767" i="1" s="1"/>
  <c r="P3774" i="1"/>
  <c r="P3775" i="1"/>
  <c r="Z3780" i="1"/>
  <c r="AB3780" i="1" s="1"/>
  <c r="S3785" i="1"/>
  <c r="AB3785" i="1" s="1"/>
  <c r="V3793" i="1"/>
  <c r="S3798" i="1"/>
  <c r="AB3805" i="1"/>
  <c r="Z3809" i="1"/>
  <c r="AB3812" i="1"/>
  <c r="V3824" i="1"/>
  <c r="AB3824" i="1" s="1"/>
  <c r="M3828" i="1"/>
  <c r="AB3828" i="1" s="1"/>
  <c r="M3831" i="1"/>
  <c r="AB3831" i="1" s="1"/>
  <c r="AB3872" i="1"/>
  <c r="AB3879" i="1"/>
  <c r="AB3904" i="1"/>
  <c r="AB3911" i="1"/>
  <c r="AB3936" i="1"/>
  <c r="AB3943" i="1"/>
  <c r="AB3968" i="1"/>
  <c r="AB3972" i="1"/>
  <c r="AB3975" i="1"/>
  <c r="AB4000" i="1"/>
  <c r="AB4007" i="1"/>
  <c r="AB4032" i="1"/>
  <c r="AB4049" i="1"/>
  <c r="AB4053" i="1"/>
  <c r="AB4057" i="1"/>
  <c r="AB4113" i="1"/>
  <c r="AB4117" i="1"/>
  <c r="AB4121" i="1"/>
  <c r="AB4152" i="1"/>
  <c r="AB4189" i="1"/>
  <c r="AB4220" i="1"/>
  <c r="AB4230" i="1"/>
  <c r="AB3858" i="1"/>
  <c r="AB3874" i="1"/>
  <c r="AB3890" i="1"/>
  <c r="AB3906" i="1"/>
  <c r="AB3922" i="1"/>
  <c r="AB3938" i="1"/>
  <c r="AB3954" i="1"/>
  <c r="AB3970" i="1"/>
  <c r="AB3986" i="1"/>
  <c r="AB4002" i="1"/>
  <c r="AB4018" i="1"/>
  <c r="AB4038" i="1"/>
  <c r="AB4040" i="1"/>
  <c r="AB4047" i="1"/>
  <c r="AB4054" i="1"/>
  <c r="AB4056" i="1"/>
  <c r="AB4063" i="1"/>
  <c r="AB4070" i="1"/>
  <c r="AB4072" i="1"/>
  <c r="AB4079" i="1"/>
  <c r="AB4086" i="1"/>
  <c r="AB4088" i="1"/>
  <c r="AB4095" i="1"/>
  <c r="AB4102" i="1"/>
  <c r="AB4104" i="1"/>
  <c r="AB4111" i="1"/>
  <c r="AB4118" i="1"/>
  <c r="AB4120" i="1"/>
  <c r="AB4127" i="1"/>
  <c r="AB4137" i="1"/>
  <c r="AB4146" i="1"/>
  <c r="AB4155" i="1"/>
  <c r="AB4160" i="1"/>
  <c r="AB4174" i="1"/>
  <c r="AB4180" i="1"/>
  <c r="AB4201" i="1"/>
  <c r="AB4210" i="1"/>
  <c r="AB4219" i="1"/>
  <c r="AB4224" i="1"/>
  <c r="AB4232" i="1"/>
  <c r="AB4253" i="1"/>
  <c r="AB4260" i="1"/>
  <c r="AB4285" i="1"/>
  <c r="AB4292" i="1"/>
  <c r="AB4317" i="1"/>
  <c r="AB4324" i="1"/>
  <c r="AB4386" i="1"/>
  <c r="P3686" i="1"/>
  <c r="V3688" i="1"/>
  <c r="AB3688" i="1" s="1"/>
  <c r="Z3692" i="1"/>
  <c r="AB3694" i="1"/>
  <c r="M3695" i="1"/>
  <c r="AB3695" i="1" s="1"/>
  <c r="S3697" i="1"/>
  <c r="AB3697" i="1" s="1"/>
  <c r="P3702" i="1"/>
  <c r="AB3702" i="1" s="1"/>
  <c r="V3704" i="1"/>
  <c r="AB3704" i="1" s="1"/>
  <c r="Z3708" i="1"/>
  <c r="AB3710" i="1"/>
  <c r="M3711" i="1"/>
  <c r="AB3711" i="1" s="1"/>
  <c r="S3713" i="1"/>
  <c r="AB3713" i="1" s="1"/>
  <c r="P3718" i="1"/>
  <c r="AB3718" i="1" s="1"/>
  <c r="V3720" i="1"/>
  <c r="AB3720" i="1" s="1"/>
  <c r="Z3724" i="1"/>
  <c r="AB3726" i="1"/>
  <c r="M3727" i="1"/>
  <c r="AB3727" i="1" s="1"/>
  <c r="S3729" i="1"/>
  <c r="AB3729" i="1" s="1"/>
  <c r="P3734" i="1"/>
  <c r="AB3734" i="1" s="1"/>
  <c r="V3736" i="1"/>
  <c r="AB3736" i="1" s="1"/>
  <c r="Z3740" i="1"/>
  <c r="AB3742" i="1"/>
  <c r="M3743" i="1"/>
  <c r="AB3743" i="1" s="1"/>
  <c r="S3745" i="1"/>
  <c r="AB3745" i="1" s="1"/>
  <c r="P3750" i="1"/>
  <c r="AB3750" i="1" s="1"/>
  <c r="V3752" i="1"/>
  <c r="AB3752" i="1" s="1"/>
  <c r="Z3756" i="1"/>
  <c r="AB3758" i="1"/>
  <c r="M3759" i="1"/>
  <c r="AB3759" i="1" s="1"/>
  <c r="S3761" i="1"/>
  <c r="AB3761" i="1" s="1"/>
  <c r="P3766" i="1"/>
  <c r="AB3766" i="1" s="1"/>
  <c r="V3768" i="1"/>
  <c r="Z3772" i="1"/>
  <c r="AB3774" i="1"/>
  <c r="M3775" i="1"/>
  <c r="AB3775" i="1" s="1"/>
  <c r="S3777" i="1"/>
  <c r="AB3777" i="1" s="1"/>
  <c r="P3782" i="1"/>
  <c r="AB3782" i="1" s="1"/>
  <c r="V3784" i="1"/>
  <c r="AB3784" i="1" s="1"/>
  <c r="Z3788" i="1"/>
  <c r="AB3790" i="1"/>
  <c r="M3791" i="1"/>
  <c r="AB3791" i="1" s="1"/>
  <c r="S3793" i="1"/>
  <c r="AB3793" i="1" s="1"/>
  <c r="P3798" i="1"/>
  <c r="AB3798" i="1" s="1"/>
  <c r="V3800" i="1"/>
  <c r="AB3800" i="1" s="1"/>
  <c r="Z3804" i="1"/>
  <c r="AB3806" i="1"/>
  <c r="M3807" i="1"/>
  <c r="AB3807" i="1" s="1"/>
  <c r="S3809" i="1"/>
  <c r="AB3809" i="1" s="1"/>
  <c r="P3814" i="1"/>
  <c r="AB3814" i="1" s="1"/>
  <c r="V3816" i="1"/>
  <c r="AB3816" i="1" s="1"/>
  <c r="Z3820" i="1"/>
  <c r="AB3822" i="1"/>
  <c r="M3823" i="1"/>
  <c r="AB3823" i="1" s="1"/>
  <c r="S3825" i="1"/>
  <c r="AB3825" i="1" s="1"/>
  <c r="P3830" i="1"/>
  <c r="AB3830" i="1" s="1"/>
  <c r="V3832" i="1"/>
  <c r="AB3832" i="1" s="1"/>
  <c r="Z3836" i="1"/>
  <c r="AB3838" i="1"/>
  <c r="M3839" i="1"/>
  <c r="AB3839" i="1" s="1"/>
  <c r="S3841" i="1"/>
  <c r="AB3841" i="1" s="1"/>
  <c r="P3846" i="1"/>
  <c r="AB3846" i="1" s="1"/>
  <c r="V3848" i="1"/>
  <c r="AB3848" i="1" s="1"/>
  <c r="Z3852" i="1"/>
  <c r="AB3854" i="1"/>
  <c r="M3855" i="1"/>
  <c r="AB3855" i="1" s="1"/>
  <c r="P3859" i="1"/>
  <c r="AB3859" i="1" s="1"/>
  <c r="Z3861" i="1"/>
  <c r="M3864" i="1"/>
  <c r="AB3864" i="1" s="1"/>
  <c r="V3865" i="1"/>
  <c r="AB3865" i="1" s="1"/>
  <c r="S3870" i="1"/>
  <c r="AB3870" i="1" s="1"/>
  <c r="P3875" i="1"/>
  <c r="AB3875" i="1" s="1"/>
  <c r="Z3877" i="1"/>
  <c r="M3880" i="1"/>
  <c r="AB3880" i="1" s="1"/>
  <c r="V3881" i="1"/>
  <c r="AB3881" i="1" s="1"/>
  <c r="AB3886" i="1"/>
  <c r="S3886" i="1"/>
  <c r="AB3887" i="1"/>
  <c r="P3891" i="1"/>
  <c r="AB3891" i="1" s="1"/>
  <c r="Z3893" i="1"/>
  <c r="M3896" i="1"/>
  <c r="AB3896" i="1" s="1"/>
  <c r="V3897" i="1"/>
  <c r="AB3897" i="1" s="1"/>
  <c r="S3902" i="1"/>
  <c r="AB3902" i="1" s="1"/>
  <c r="P3907" i="1"/>
  <c r="AB3907" i="1" s="1"/>
  <c r="Z3909" i="1"/>
  <c r="M3912" i="1"/>
  <c r="AB3912" i="1" s="1"/>
  <c r="V3913" i="1"/>
  <c r="AB3918" i="1"/>
  <c r="S3918" i="1"/>
  <c r="P3923" i="1"/>
  <c r="AB3923" i="1" s="1"/>
  <c r="Z3925" i="1"/>
  <c r="M3928" i="1"/>
  <c r="AB3928" i="1" s="1"/>
  <c r="V3929" i="1"/>
  <c r="AB3929" i="1" s="1"/>
  <c r="S3934" i="1"/>
  <c r="AB3934" i="1" s="1"/>
  <c r="P3939" i="1"/>
  <c r="AB3939" i="1" s="1"/>
  <c r="Z3941" i="1"/>
  <c r="M3944" i="1"/>
  <c r="AB3944" i="1" s="1"/>
  <c r="V3945" i="1"/>
  <c r="AB3945" i="1" s="1"/>
  <c r="AB3950" i="1"/>
  <c r="S3950" i="1"/>
  <c r="AB3951" i="1"/>
  <c r="P3955" i="1"/>
  <c r="AB3955" i="1" s="1"/>
  <c r="Z3957" i="1"/>
  <c r="M3960" i="1"/>
  <c r="AB3960" i="1" s="1"/>
  <c r="V3961" i="1"/>
  <c r="AB3961" i="1" s="1"/>
  <c r="S3966" i="1"/>
  <c r="AB3966" i="1" s="1"/>
  <c r="P3971" i="1"/>
  <c r="AB3971" i="1" s="1"/>
  <c r="Z3973" i="1"/>
  <c r="M3976" i="1"/>
  <c r="AB3976" i="1" s="1"/>
  <c r="V3977" i="1"/>
  <c r="AB3982" i="1"/>
  <c r="S3982" i="1"/>
  <c r="P3987" i="1"/>
  <c r="AB3987" i="1" s="1"/>
  <c r="Z3989" i="1"/>
  <c r="M3992" i="1"/>
  <c r="AB3992" i="1" s="1"/>
  <c r="V3993" i="1"/>
  <c r="AB3993" i="1" s="1"/>
  <c r="S3998" i="1"/>
  <c r="AB3998" i="1" s="1"/>
  <c r="P4003" i="1"/>
  <c r="AB4003" i="1" s="1"/>
  <c r="Z4005" i="1"/>
  <c r="M4008" i="1"/>
  <c r="AB4008" i="1" s="1"/>
  <c r="V4009" i="1"/>
  <c r="AB4009" i="1" s="1"/>
  <c r="AB4014" i="1"/>
  <c r="S4014" i="1"/>
  <c r="AB4015" i="1"/>
  <c r="P4019" i="1"/>
  <c r="AB4019" i="1" s="1"/>
  <c r="Z4021" i="1"/>
  <c r="M4024" i="1"/>
  <c r="AB4024" i="1" s="1"/>
  <c r="V4025" i="1"/>
  <c r="AB4025" i="1" s="1"/>
  <c r="S4030" i="1"/>
  <c r="AB4030" i="1" s="1"/>
  <c r="AB4035" i="1"/>
  <c r="AB4042" i="1"/>
  <c r="AB4044" i="1"/>
  <c r="AB4051" i="1"/>
  <c r="AB4058" i="1"/>
  <c r="AB4060" i="1"/>
  <c r="AB4067" i="1"/>
  <c r="AB4074" i="1"/>
  <c r="AB4076" i="1"/>
  <c r="AB4083" i="1"/>
  <c r="AB4090" i="1"/>
  <c r="AB4092" i="1"/>
  <c r="AB4099" i="1"/>
  <c r="AB4106" i="1"/>
  <c r="AB4108" i="1"/>
  <c r="AB4115" i="1"/>
  <c r="AB4122" i="1"/>
  <c r="AB4124" i="1"/>
  <c r="AB4132" i="1"/>
  <c r="AB4153" i="1"/>
  <c r="AB4162" i="1"/>
  <c r="AB4171" i="1"/>
  <c r="AB4176" i="1"/>
  <c r="AB4190" i="1"/>
  <c r="AB4196" i="1"/>
  <c r="AB4217" i="1"/>
  <c r="AB4226" i="1"/>
  <c r="AB4338" i="1"/>
  <c r="AB4342" i="1"/>
  <c r="AB4402" i="1"/>
  <c r="AB4406" i="1"/>
  <c r="AB4446" i="1"/>
  <c r="AB4712" i="1"/>
  <c r="S3685" i="1"/>
  <c r="AB3685" i="1" s="1"/>
  <c r="P3690" i="1"/>
  <c r="AB3690" i="1" s="1"/>
  <c r="V3692" i="1"/>
  <c r="AB3692" i="1" s="1"/>
  <c r="Z3696" i="1"/>
  <c r="AB3696" i="1" s="1"/>
  <c r="AB3698" i="1"/>
  <c r="M3699" i="1"/>
  <c r="S3701" i="1"/>
  <c r="AB3701" i="1" s="1"/>
  <c r="P3706" i="1"/>
  <c r="AB3706" i="1" s="1"/>
  <c r="V3708" i="1"/>
  <c r="AB3708" i="1" s="1"/>
  <c r="Z3712" i="1"/>
  <c r="AB3712" i="1" s="1"/>
  <c r="AB3714" i="1"/>
  <c r="M3715" i="1"/>
  <c r="AB3715" i="1" s="1"/>
  <c r="S3717" i="1"/>
  <c r="AB3717" i="1" s="1"/>
  <c r="P3722" i="1"/>
  <c r="V3724" i="1"/>
  <c r="AB3724" i="1" s="1"/>
  <c r="Z3728" i="1"/>
  <c r="AB3728" i="1" s="1"/>
  <c r="AB3730" i="1"/>
  <c r="M3731" i="1"/>
  <c r="AB3731" i="1" s="1"/>
  <c r="S3733" i="1"/>
  <c r="AB3733" i="1" s="1"/>
  <c r="P3738" i="1"/>
  <c r="AB3738" i="1" s="1"/>
  <c r="V3740" i="1"/>
  <c r="AB3740" i="1" s="1"/>
  <c r="Z3744" i="1"/>
  <c r="AB3744" i="1" s="1"/>
  <c r="AB3746" i="1"/>
  <c r="M3747" i="1"/>
  <c r="AB3747" i="1" s="1"/>
  <c r="S3749" i="1"/>
  <c r="AB3749" i="1" s="1"/>
  <c r="P3754" i="1"/>
  <c r="AB3754" i="1" s="1"/>
  <c r="V3756" i="1"/>
  <c r="AB3756" i="1" s="1"/>
  <c r="Z3760" i="1"/>
  <c r="AB3762" i="1"/>
  <c r="M3763" i="1"/>
  <c r="S3765" i="1"/>
  <c r="AB3765" i="1" s="1"/>
  <c r="P3770" i="1"/>
  <c r="AB3770" i="1" s="1"/>
  <c r="V3772" i="1"/>
  <c r="AB3772" i="1" s="1"/>
  <c r="Z3776" i="1"/>
  <c r="AB3776" i="1" s="1"/>
  <c r="AB3778" i="1"/>
  <c r="M3779" i="1"/>
  <c r="AB3779" i="1" s="1"/>
  <c r="S3781" i="1"/>
  <c r="AB3781" i="1" s="1"/>
  <c r="P3786" i="1"/>
  <c r="V3788" i="1"/>
  <c r="AB3788" i="1" s="1"/>
  <c r="Z3792" i="1"/>
  <c r="AB3792" i="1" s="1"/>
  <c r="AB3794" i="1"/>
  <c r="M3795" i="1"/>
  <c r="AB3795" i="1" s="1"/>
  <c r="S3797" i="1"/>
  <c r="AB3797" i="1" s="1"/>
  <c r="P3802" i="1"/>
  <c r="AB3802" i="1" s="1"/>
  <c r="V3804" i="1"/>
  <c r="AB3804" i="1" s="1"/>
  <c r="Z3808" i="1"/>
  <c r="AB3808" i="1" s="1"/>
  <c r="AB3810" i="1"/>
  <c r="M3811" i="1"/>
  <c r="AB3811" i="1" s="1"/>
  <c r="S3813" i="1"/>
  <c r="AB3813" i="1" s="1"/>
  <c r="P3818" i="1"/>
  <c r="AB3818" i="1" s="1"/>
  <c r="V3820" i="1"/>
  <c r="AB3820" i="1" s="1"/>
  <c r="Z3824" i="1"/>
  <c r="AB3826" i="1"/>
  <c r="M3827" i="1"/>
  <c r="S3829" i="1"/>
  <c r="AB3829" i="1" s="1"/>
  <c r="P3834" i="1"/>
  <c r="AB3834" i="1" s="1"/>
  <c r="V3836" i="1"/>
  <c r="AB3836" i="1" s="1"/>
  <c r="Z3840" i="1"/>
  <c r="AB3840" i="1" s="1"/>
  <c r="AB3842" i="1"/>
  <c r="M3843" i="1"/>
  <c r="AB3843" i="1" s="1"/>
  <c r="S3845" i="1"/>
  <c r="AB3845" i="1" s="1"/>
  <c r="P3850" i="1"/>
  <c r="AB3850" i="1" s="1"/>
  <c r="V3852" i="1"/>
  <c r="AB3852" i="1" s="1"/>
  <c r="Z3856" i="1"/>
  <c r="AB3856" i="1" s="1"/>
  <c r="Z3857" i="1"/>
  <c r="AB3857" i="1" s="1"/>
  <c r="M3860" i="1"/>
  <c r="AB3860" i="1" s="1"/>
  <c r="V3861" i="1"/>
  <c r="AB3861" i="1" s="1"/>
  <c r="AB3866" i="1"/>
  <c r="S3866" i="1"/>
  <c r="AB3867" i="1"/>
  <c r="P3871" i="1"/>
  <c r="AB3871" i="1" s="1"/>
  <c r="Z3873" i="1"/>
  <c r="AB3873" i="1" s="1"/>
  <c r="M3876" i="1"/>
  <c r="AB3876" i="1" s="1"/>
  <c r="V3877" i="1"/>
  <c r="AB3877" i="1" s="1"/>
  <c r="S3882" i="1"/>
  <c r="AB3882" i="1" s="1"/>
  <c r="AB3883" i="1"/>
  <c r="P3887" i="1"/>
  <c r="Z3889" i="1"/>
  <c r="AB3889" i="1" s="1"/>
  <c r="M3892" i="1"/>
  <c r="AB3892" i="1" s="1"/>
  <c r="V3893" i="1"/>
  <c r="AB3893" i="1" s="1"/>
  <c r="AB3898" i="1"/>
  <c r="S3898" i="1"/>
  <c r="AB3899" i="1"/>
  <c r="P3903" i="1"/>
  <c r="AB3903" i="1" s="1"/>
  <c r="Z3905" i="1"/>
  <c r="AB3905" i="1" s="1"/>
  <c r="M3908" i="1"/>
  <c r="AB3908" i="1" s="1"/>
  <c r="V3909" i="1"/>
  <c r="AB3909" i="1" s="1"/>
  <c r="S3914" i="1"/>
  <c r="AB3914" i="1" s="1"/>
  <c r="AB3915" i="1"/>
  <c r="P3919" i="1"/>
  <c r="AB3919" i="1" s="1"/>
  <c r="Z3921" i="1"/>
  <c r="AB3921" i="1" s="1"/>
  <c r="M3924" i="1"/>
  <c r="AB3924" i="1" s="1"/>
  <c r="V3925" i="1"/>
  <c r="AB3925" i="1" s="1"/>
  <c r="AB3930" i="1"/>
  <c r="S3930" i="1"/>
  <c r="AB3931" i="1"/>
  <c r="P3935" i="1"/>
  <c r="AB3935" i="1" s="1"/>
  <c r="Z3937" i="1"/>
  <c r="AB3937" i="1" s="1"/>
  <c r="M3940" i="1"/>
  <c r="AB3940" i="1" s="1"/>
  <c r="V3941" i="1"/>
  <c r="AB3941" i="1" s="1"/>
  <c r="S3946" i="1"/>
  <c r="AB3946" i="1" s="1"/>
  <c r="AB3947" i="1"/>
  <c r="P3951" i="1"/>
  <c r="Z3953" i="1"/>
  <c r="AB3953" i="1" s="1"/>
  <c r="M3956" i="1"/>
  <c r="AB3956" i="1" s="1"/>
  <c r="V3957" i="1"/>
  <c r="AB3957" i="1" s="1"/>
  <c r="AB3962" i="1"/>
  <c r="S3962" i="1"/>
  <c r="AB3963" i="1"/>
  <c r="P3967" i="1"/>
  <c r="AB3967" i="1" s="1"/>
  <c r="Z3969" i="1"/>
  <c r="AB3969" i="1" s="1"/>
  <c r="M3972" i="1"/>
  <c r="V3973" i="1"/>
  <c r="AB3973" i="1" s="1"/>
  <c r="S3978" i="1"/>
  <c r="AB3978" i="1" s="1"/>
  <c r="AB3979" i="1"/>
  <c r="P3983" i="1"/>
  <c r="AB3983" i="1" s="1"/>
  <c r="Z3985" i="1"/>
  <c r="AB3985" i="1" s="1"/>
  <c r="M3988" i="1"/>
  <c r="AB3988" i="1" s="1"/>
  <c r="V3989" i="1"/>
  <c r="AB3989" i="1" s="1"/>
  <c r="AB3994" i="1"/>
  <c r="S3994" i="1"/>
  <c r="AB3995" i="1"/>
  <c r="P3999" i="1"/>
  <c r="AB3999" i="1" s="1"/>
  <c r="Z4001" i="1"/>
  <c r="AB4001" i="1" s="1"/>
  <c r="M4004" i="1"/>
  <c r="AB4004" i="1" s="1"/>
  <c r="V4005" i="1"/>
  <c r="AB4005" i="1" s="1"/>
  <c r="S4010" i="1"/>
  <c r="AB4010" i="1" s="1"/>
  <c r="AB4011" i="1"/>
  <c r="P4015" i="1"/>
  <c r="Z4017" i="1"/>
  <c r="AB4017" i="1" s="1"/>
  <c r="M4020" i="1"/>
  <c r="AB4020" i="1" s="1"/>
  <c r="V4021" i="1"/>
  <c r="AB4021" i="1" s="1"/>
  <c r="AB4026" i="1"/>
  <c r="S4026" i="1"/>
  <c r="AB4027" i="1"/>
  <c r="P4031" i="1"/>
  <c r="AB4031" i="1" s="1"/>
  <c r="AB4039" i="1"/>
  <c r="AB4046" i="1"/>
  <c r="AB4048" i="1"/>
  <c r="AB4055" i="1"/>
  <c r="AB4062" i="1"/>
  <c r="AB4064" i="1"/>
  <c r="AB4071" i="1"/>
  <c r="AB4078" i="1"/>
  <c r="AB4080" i="1"/>
  <c r="AB4087" i="1"/>
  <c r="AB4094" i="1"/>
  <c r="AB4096" i="1"/>
  <c r="AB4103" i="1"/>
  <c r="AB4110" i="1"/>
  <c r="AB4112" i="1"/>
  <c r="AB4119" i="1"/>
  <c r="AB4126" i="1"/>
  <c r="AB4128" i="1"/>
  <c r="AB4136" i="1"/>
  <c r="AB4142" i="1"/>
  <c r="AB4148" i="1"/>
  <c r="AB4169" i="1"/>
  <c r="AB4178" i="1"/>
  <c r="AB4187" i="1"/>
  <c r="AB4206" i="1"/>
  <c r="AB4212" i="1"/>
  <c r="AB4213" i="1"/>
  <c r="AB4233" i="1"/>
  <c r="AB4250" i="1"/>
  <c r="AB4258" i="1"/>
  <c r="AB4265" i="1"/>
  <c r="AB4269" i="1"/>
  <c r="AB4276" i="1"/>
  <c r="AB4282" i="1"/>
  <c r="AB4297" i="1"/>
  <c r="AB4301" i="1"/>
  <c r="AB4308" i="1"/>
  <c r="AB4314" i="1"/>
  <c r="AB4322" i="1"/>
  <c r="AB4329" i="1"/>
  <c r="AB4354" i="1"/>
  <c r="AB4358" i="1"/>
  <c r="AB4362" i="1"/>
  <c r="AB4418" i="1"/>
  <c r="AB4422" i="1"/>
  <c r="AB4426" i="1"/>
  <c r="AB4433" i="1"/>
  <c r="AB4453" i="1"/>
  <c r="AB4470" i="1"/>
  <c r="AB4501" i="1"/>
  <c r="AB4191" i="1"/>
  <c r="AB4239" i="1"/>
  <c r="AB4240" i="1"/>
  <c r="AB4255" i="1"/>
  <c r="AB4256" i="1"/>
  <c r="AB4271" i="1"/>
  <c r="AB4272" i="1"/>
  <c r="AB4287" i="1"/>
  <c r="AB4288" i="1"/>
  <c r="AB4303" i="1"/>
  <c r="AB4304" i="1"/>
  <c r="AB4319" i="1"/>
  <c r="AB4320" i="1"/>
  <c r="AB4336" i="1"/>
  <c r="AB4343" i="1"/>
  <c r="AB4345" i="1"/>
  <c r="AB4352" i="1"/>
  <c r="AB4359" i="1"/>
  <c r="AB4361" i="1"/>
  <c r="AB4368" i="1"/>
  <c r="AB4375" i="1"/>
  <c r="AB4377" i="1"/>
  <c r="AB4384" i="1"/>
  <c r="AB4391" i="1"/>
  <c r="AB4393" i="1"/>
  <c r="AB4400" i="1"/>
  <c r="AB4407" i="1"/>
  <c r="AB4409" i="1"/>
  <c r="AB4416" i="1"/>
  <c r="AB4423" i="1"/>
  <c r="AB4425" i="1"/>
  <c r="AB4436" i="1"/>
  <c r="AB4441" i="1"/>
  <c r="AB4449" i="1"/>
  <c r="AB4455" i="1"/>
  <c r="AB4461" i="1"/>
  <c r="AB4482" i="1"/>
  <c r="AB4491" i="1"/>
  <c r="AB4500" i="1"/>
  <c r="AB4506" i="1"/>
  <c r="AB4566" i="1"/>
  <c r="AB4597" i="1"/>
  <c r="AB4641" i="1"/>
  <c r="AB4131" i="1"/>
  <c r="AB4147" i="1"/>
  <c r="AB4163" i="1"/>
  <c r="AB4179" i="1"/>
  <c r="AB4195" i="1"/>
  <c r="AB4211" i="1"/>
  <c r="AB4227" i="1"/>
  <c r="AB4235" i="1"/>
  <c r="AB4251" i="1"/>
  <c r="AB4252" i="1"/>
  <c r="AB4267" i="1"/>
  <c r="AB4268" i="1"/>
  <c r="AB4283" i="1"/>
  <c r="AB4284" i="1"/>
  <c r="AB4299" i="1"/>
  <c r="AB4315" i="1"/>
  <c r="AB4331" i="1"/>
  <c r="AB4333" i="1"/>
  <c r="AB4340" i="1"/>
  <c r="AB4347" i="1"/>
  <c r="AB4349" i="1"/>
  <c r="AB4356" i="1"/>
  <c r="AB4363" i="1"/>
  <c r="AB4365" i="1"/>
  <c r="AB4372" i="1"/>
  <c r="AB4379" i="1"/>
  <c r="AB4381" i="1"/>
  <c r="AB4388" i="1"/>
  <c r="AB4395" i="1"/>
  <c r="AB4397" i="1"/>
  <c r="AB4404" i="1"/>
  <c r="AB4411" i="1"/>
  <c r="AB4413" i="1"/>
  <c r="AB4420" i="1"/>
  <c r="AB4427" i="1"/>
  <c r="AB4429" i="1"/>
  <c r="AB4434" i="1"/>
  <c r="AB4443" i="1"/>
  <c r="AB4452" i="1"/>
  <c r="AB4457" i="1"/>
  <c r="AB4471" i="1"/>
  <c r="AB4477" i="1"/>
  <c r="AB4478" i="1"/>
  <c r="AB4498" i="1"/>
  <c r="AB4519" i="1"/>
  <c r="AB4523" i="1"/>
  <c r="Z4133" i="1"/>
  <c r="AB4133" i="1" s="1"/>
  <c r="AB4135" i="1"/>
  <c r="M4136" i="1"/>
  <c r="S4138" i="1"/>
  <c r="AB4138" i="1" s="1"/>
  <c r="P4143" i="1"/>
  <c r="AB4143" i="1" s="1"/>
  <c r="V4145" i="1"/>
  <c r="AB4145" i="1" s="1"/>
  <c r="Z4149" i="1"/>
  <c r="AB4149" i="1" s="1"/>
  <c r="AB4151" i="1"/>
  <c r="M4152" i="1"/>
  <c r="S4154" i="1"/>
  <c r="AB4154" i="1" s="1"/>
  <c r="P4159" i="1"/>
  <c r="AB4159" i="1" s="1"/>
  <c r="V4161" i="1"/>
  <c r="AB4161" i="1" s="1"/>
  <c r="Z4165" i="1"/>
  <c r="AB4165" i="1" s="1"/>
  <c r="AB4167" i="1"/>
  <c r="M4168" i="1"/>
  <c r="AB4168" i="1" s="1"/>
  <c r="S4170" i="1"/>
  <c r="AB4170" i="1" s="1"/>
  <c r="P4175" i="1"/>
  <c r="AB4175" i="1" s="1"/>
  <c r="V4177" i="1"/>
  <c r="AB4177" i="1" s="1"/>
  <c r="Z4181" i="1"/>
  <c r="AB4181" i="1" s="1"/>
  <c r="AB4183" i="1"/>
  <c r="M4184" i="1"/>
  <c r="AB4184" i="1" s="1"/>
  <c r="S4186" i="1"/>
  <c r="AB4186" i="1" s="1"/>
  <c r="P4191" i="1"/>
  <c r="V4193" i="1"/>
  <c r="AB4193" i="1" s="1"/>
  <c r="Z4197" i="1"/>
  <c r="AB4197" i="1" s="1"/>
  <c r="AB4199" i="1"/>
  <c r="M4200" i="1"/>
  <c r="AB4200" i="1" s="1"/>
  <c r="S4202" i="1"/>
  <c r="AB4202" i="1" s="1"/>
  <c r="P4207" i="1"/>
  <c r="AB4207" i="1" s="1"/>
  <c r="V4209" i="1"/>
  <c r="AB4209" i="1" s="1"/>
  <c r="Z4213" i="1"/>
  <c r="AB4215" i="1"/>
  <c r="M4216" i="1"/>
  <c r="AB4216" i="1" s="1"/>
  <c r="S4218" i="1"/>
  <c r="AB4218" i="1" s="1"/>
  <c r="P4223" i="1"/>
  <c r="AB4223" i="1" s="1"/>
  <c r="V4225" i="1"/>
  <c r="AB4225" i="1" s="1"/>
  <c r="Z4229" i="1"/>
  <c r="AB4229" i="1" s="1"/>
  <c r="AB4231" i="1"/>
  <c r="M4232" i="1"/>
  <c r="P4236" i="1"/>
  <c r="AB4236" i="1" s="1"/>
  <c r="Z4238" i="1"/>
  <c r="AB4238" i="1" s="1"/>
  <c r="M4241" i="1"/>
  <c r="AB4241" i="1" s="1"/>
  <c r="V4242" i="1"/>
  <c r="AB4242" i="1" s="1"/>
  <c r="AB4247" i="1"/>
  <c r="S4247" i="1"/>
  <c r="AB4248" i="1"/>
  <c r="P4252" i="1"/>
  <c r="Z4254" i="1"/>
  <c r="AB4254" i="1" s="1"/>
  <c r="M4257" i="1"/>
  <c r="AB4257" i="1" s="1"/>
  <c r="V4258" i="1"/>
  <c r="S4263" i="1"/>
  <c r="AB4263" i="1" s="1"/>
  <c r="AB4264" i="1"/>
  <c r="P4268" i="1"/>
  <c r="Z4270" i="1"/>
  <c r="AB4270" i="1" s="1"/>
  <c r="M4273" i="1"/>
  <c r="AB4273" i="1" s="1"/>
  <c r="V4274" i="1"/>
  <c r="AB4274" i="1" s="1"/>
  <c r="AB4279" i="1"/>
  <c r="S4279" i="1"/>
  <c r="AB4280" i="1"/>
  <c r="P4284" i="1"/>
  <c r="Z4286" i="1"/>
  <c r="AB4286" i="1" s="1"/>
  <c r="M4289" i="1"/>
  <c r="AB4289" i="1" s="1"/>
  <c r="V4290" i="1"/>
  <c r="AB4290" i="1" s="1"/>
  <c r="S4295" i="1"/>
  <c r="AB4295" i="1" s="1"/>
  <c r="AB4296" i="1"/>
  <c r="P4300" i="1"/>
  <c r="AB4300" i="1" s="1"/>
  <c r="Z4302" i="1"/>
  <c r="AB4302" i="1" s="1"/>
  <c r="M4305" i="1"/>
  <c r="AB4305" i="1" s="1"/>
  <c r="V4306" i="1"/>
  <c r="AB4306" i="1" s="1"/>
  <c r="AB4311" i="1"/>
  <c r="S4311" i="1"/>
  <c r="AB4312" i="1"/>
  <c r="P4316" i="1"/>
  <c r="AB4316" i="1" s="1"/>
  <c r="Z4318" i="1"/>
  <c r="AB4318" i="1" s="1"/>
  <c r="M4321" i="1"/>
  <c r="AB4321" i="1" s="1"/>
  <c r="V4322" i="1"/>
  <c r="S4327" i="1"/>
  <c r="AB4327" i="1" s="1"/>
  <c r="AB4328" i="1"/>
  <c r="AB4335" i="1"/>
  <c r="AB4337" i="1"/>
  <c r="AB4344" i="1"/>
  <c r="AB4351" i="1"/>
  <c r="AB4353" i="1"/>
  <c r="AB4360" i="1"/>
  <c r="AB4367" i="1"/>
  <c r="AB4369" i="1"/>
  <c r="AB4376" i="1"/>
  <c r="AB4383" i="1"/>
  <c r="AB4385" i="1"/>
  <c r="AB4392" i="1"/>
  <c r="AB4399" i="1"/>
  <c r="AB4401" i="1"/>
  <c r="AB4408" i="1"/>
  <c r="AB4415" i="1"/>
  <c r="AB4417" i="1"/>
  <c r="AB4424" i="1"/>
  <c r="AB4431" i="1"/>
  <c r="AB4450" i="1"/>
  <c r="AB4459" i="1"/>
  <c r="AB4468" i="1"/>
  <c r="AB4473" i="1"/>
  <c r="AB4481" i="1"/>
  <c r="AB4487" i="1"/>
  <c r="AB4493" i="1"/>
  <c r="AB4494" i="1"/>
  <c r="AB4511" i="1"/>
  <c r="AB4539" i="1"/>
  <c r="AB4543" i="1"/>
  <c r="AB4606" i="1"/>
  <c r="AB4440" i="1"/>
  <c r="AB4456" i="1"/>
  <c r="AB4488" i="1"/>
  <c r="AB4504" i="1"/>
  <c r="AB4508" i="1"/>
  <c r="AB4509" i="1"/>
  <c r="AB4517" i="1"/>
  <c r="AB4524" i="1"/>
  <c r="AB4526" i="1"/>
  <c r="AB4533" i="1"/>
  <c r="AB4540" i="1"/>
  <c r="AB4542" i="1"/>
  <c r="AB4549" i="1"/>
  <c r="AB4556" i="1"/>
  <c r="AB4558" i="1"/>
  <c r="AB4578" i="1"/>
  <c r="AB4587" i="1"/>
  <c r="AB4596" i="1"/>
  <c r="AB4601" i="1"/>
  <c r="AB4617" i="1"/>
  <c r="AB4619" i="1"/>
  <c r="AB4638" i="1"/>
  <c r="AB4432" i="1"/>
  <c r="AB4444" i="1"/>
  <c r="AB4460" i="1"/>
  <c r="AB4476" i="1"/>
  <c r="AB4492" i="1"/>
  <c r="AB4505" i="1"/>
  <c r="AB4514" i="1"/>
  <c r="AB4521" i="1"/>
  <c r="AB4528" i="1"/>
  <c r="AB4530" i="1"/>
  <c r="AB4537" i="1"/>
  <c r="AB4544" i="1"/>
  <c r="AB4546" i="1"/>
  <c r="AB4553" i="1"/>
  <c r="AB4567" i="1"/>
  <c r="AB4573" i="1"/>
  <c r="AB4574" i="1"/>
  <c r="AB4594" i="1"/>
  <c r="AB4603" i="1"/>
  <c r="AB4609" i="1"/>
  <c r="AB4611" i="1"/>
  <c r="AB4691" i="1"/>
  <c r="AB4744" i="1"/>
  <c r="M4433" i="1"/>
  <c r="S4435" i="1"/>
  <c r="AB4435" i="1" s="1"/>
  <c r="P4440" i="1"/>
  <c r="V4442" i="1"/>
  <c r="AB4442" i="1" s="1"/>
  <c r="Z4446" i="1"/>
  <c r="AB4448" i="1"/>
  <c r="M4449" i="1"/>
  <c r="S4451" i="1"/>
  <c r="AB4451" i="1" s="1"/>
  <c r="P4456" i="1"/>
  <c r="V4458" i="1"/>
  <c r="AB4458" i="1" s="1"/>
  <c r="Z4462" i="1"/>
  <c r="AB4462" i="1" s="1"/>
  <c r="AB4464" i="1"/>
  <c r="M4465" i="1"/>
  <c r="AB4465" i="1" s="1"/>
  <c r="S4467" i="1"/>
  <c r="AB4467" i="1" s="1"/>
  <c r="P4472" i="1"/>
  <c r="AB4472" i="1" s="1"/>
  <c r="V4474" i="1"/>
  <c r="AB4474" i="1" s="1"/>
  <c r="Z4478" i="1"/>
  <c r="AB4480" i="1"/>
  <c r="M4481" i="1"/>
  <c r="S4483" i="1"/>
  <c r="AB4483" i="1" s="1"/>
  <c r="P4488" i="1"/>
  <c r="V4490" i="1"/>
  <c r="AB4490" i="1" s="1"/>
  <c r="Z4494" i="1"/>
  <c r="AB4496" i="1"/>
  <c r="M4497" i="1"/>
  <c r="AB4497" i="1" s="1"/>
  <c r="S4499" i="1"/>
  <c r="AB4499" i="1" s="1"/>
  <c r="P4504" i="1"/>
  <c r="P4505" i="1"/>
  <c r="Z4507" i="1"/>
  <c r="AB4507" i="1" s="1"/>
  <c r="M4510" i="1"/>
  <c r="AB4510" i="1" s="1"/>
  <c r="V4511" i="1"/>
  <c r="AB4516" i="1"/>
  <c r="AB4518" i="1"/>
  <c r="AB4525" i="1"/>
  <c r="AB4532" i="1"/>
  <c r="AB4534" i="1"/>
  <c r="AB4541" i="1"/>
  <c r="AB4548" i="1"/>
  <c r="AB4550" i="1"/>
  <c r="AB4557" i="1"/>
  <c r="AB4564" i="1"/>
  <c r="AB4569" i="1"/>
  <c r="AB4577" i="1"/>
  <c r="AB4583" i="1"/>
  <c r="AB4589" i="1"/>
  <c r="AB4620" i="1"/>
  <c r="AB4621" i="1"/>
  <c r="AB4568" i="1"/>
  <c r="AB4600" i="1"/>
  <c r="AB4629" i="1"/>
  <c r="AB4667" i="1"/>
  <c r="AB4703" i="1"/>
  <c r="AB4848" i="1"/>
  <c r="AB4572" i="1"/>
  <c r="AB4588" i="1"/>
  <c r="AB4604" i="1"/>
  <c r="AB4608" i="1"/>
  <c r="AB4616" i="1"/>
  <c r="AB4624" i="1"/>
  <c r="AB4643" i="1"/>
  <c r="AB4660" i="1"/>
  <c r="AB4707" i="1"/>
  <c r="AB4731" i="1"/>
  <c r="AB4560" i="1"/>
  <c r="M4561" i="1"/>
  <c r="AB4561" i="1" s="1"/>
  <c r="S4563" i="1"/>
  <c r="AB4563" i="1" s="1"/>
  <c r="P4568" i="1"/>
  <c r="V4570" i="1"/>
  <c r="AB4570" i="1" s="1"/>
  <c r="Z4574" i="1"/>
  <c r="AB4576" i="1"/>
  <c r="M4577" i="1"/>
  <c r="S4579" i="1"/>
  <c r="AB4579" i="1" s="1"/>
  <c r="P4584" i="1"/>
  <c r="AB4584" i="1" s="1"/>
  <c r="V4586" i="1"/>
  <c r="AB4586" i="1" s="1"/>
  <c r="Z4590" i="1"/>
  <c r="AB4590" i="1" s="1"/>
  <c r="AB4592" i="1"/>
  <c r="M4593" i="1"/>
  <c r="AB4593" i="1" s="1"/>
  <c r="S4595" i="1"/>
  <c r="AB4595" i="1" s="1"/>
  <c r="P4600" i="1"/>
  <c r="V4602" i="1"/>
  <c r="AB4602" i="1" s="1"/>
  <c r="Z4606" i="1"/>
  <c r="Z4610" i="1"/>
  <c r="AB4610" i="1" s="1"/>
  <c r="AB4614" i="1"/>
  <c r="Z4618" i="1"/>
  <c r="AB4618" i="1" s="1"/>
  <c r="AB4622" i="1"/>
  <c r="AB4630" i="1"/>
  <c r="AB4636" i="1"/>
  <c r="Z4637" i="1"/>
  <c r="AB4655" i="1"/>
  <c r="AB4735" i="1"/>
  <c r="AB4626" i="1"/>
  <c r="M4627" i="1"/>
  <c r="AB4627" i="1" s="1"/>
  <c r="S4629" i="1"/>
  <c r="P4634" i="1"/>
  <c r="V4636" i="1"/>
  <c r="Z4640" i="1"/>
  <c r="AB4640" i="1" s="1"/>
  <c r="M4643" i="1"/>
  <c r="S4645" i="1"/>
  <c r="AB4645" i="1" s="1"/>
  <c r="P4650" i="1"/>
  <c r="AB4650" i="1" s="1"/>
  <c r="S4653" i="1"/>
  <c r="AB4653" i="1" s="1"/>
  <c r="AB4654" i="1"/>
  <c r="Z4656" i="1"/>
  <c r="AB4656" i="1" s="1"/>
  <c r="M4659" i="1"/>
  <c r="AB4659" i="1" s="1"/>
  <c r="AB4661" i="1"/>
  <c r="S4661" i="1"/>
  <c r="AB4662" i="1"/>
  <c r="Z4664" i="1"/>
  <c r="AB4664" i="1" s="1"/>
  <c r="M4667" i="1"/>
  <c r="S4669" i="1"/>
  <c r="AB4669" i="1" s="1"/>
  <c r="AB4670" i="1"/>
  <c r="Z4672" i="1"/>
  <c r="AB4672" i="1" s="1"/>
  <c r="M4675" i="1"/>
  <c r="AB4675" i="1" s="1"/>
  <c r="AB4677" i="1"/>
  <c r="S4677" i="1"/>
  <c r="AB4678" i="1"/>
  <c r="Z4680" i="1"/>
  <c r="AB4680" i="1" s="1"/>
  <c r="M4683" i="1"/>
  <c r="AB4683" i="1" s="1"/>
  <c r="S4685" i="1"/>
  <c r="AB4685" i="1" s="1"/>
  <c r="AB4686" i="1"/>
  <c r="Z4688" i="1"/>
  <c r="AB4688" i="1" s="1"/>
  <c r="M4691" i="1"/>
  <c r="AB4693" i="1"/>
  <c r="S4693" i="1"/>
  <c r="AB4694" i="1"/>
  <c r="Z4696" i="1"/>
  <c r="AB4696" i="1" s="1"/>
  <c r="M4699" i="1"/>
  <c r="AB4699" i="1" s="1"/>
  <c r="S4701" i="1"/>
  <c r="AB4701" i="1" s="1"/>
  <c r="AB4702" i="1"/>
  <c r="Z4704" i="1"/>
  <c r="AB4704" i="1" s="1"/>
  <c r="M4707" i="1"/>
  <c r="AB4709" i="1"/>
  <c r="S4709" i="1"/>
  <c r="AB4710" i="1"/>
  <c r="Z4712" i="1"/>
  <c r="M4715" i="1"/>
  <c r="AB4715" i="1" s="1"/>
  <c r="V4728" i="1"/>
  <c r="AB4728" i="1" s="1"/>
  <c r="AB4734" i="1"/>
  <c r="AB4750" i="1"/>
  <c r="AB4774" i="1"/>
  <c r="AB4779" i="1"/>
  <c r="AB4806" i="1"/>
  <c r="AB4811" i="1"/>
  <c r="AB4838" i="1"/>
  <c r="AB4843" i="1"/>
  <c r="AB4718" i="1"/>
  <c r="AB4725" i="1"/>
  <c r="AB4732" i="1"/>
  <c r="AB4739" i="1"/>
  <c r="AB4743" i="1"/>
  <c r="AB4748" i="1"/>
  <c r="AB4749" i="1"/>
  <c r="AB4755" i="1"/>
  <c r="AB4766" i="1"/>
  <c r="AB4771" i="1"/>
  <c r="AB4798" i="1"/>
  <c r="AB4803" i="1"/>
  <c r="AB4830" i="1"/>
  <c r="AB4835" i="1"/>
  <c r="P4626" i="1"/>
  <c r="V4628" i="1"/>
  <c r="AB4628" i="1" s="1"/>
  <c r="Z4632" i="1"/>
  <c r="AB4632" i="1" s="1"/>
  <c r="AB4634" i="1"/>
  <c r="M4635" i="1"/>
  <c r="AB4635" i="1" s="1"/>
  <c r="S4637" i="1"/>
  <c r="AB4637" i="1" s="1"/>
  <c r="P4642" i="1"/>
  <c r="AB4642" i="1" s="1"/>
  <c r="V4644" i="1"/>
  <c r="AB4644" i="1" s="1"/>
  <c r="Z4648" i="1"/>
  <c r="AB4648" i="1" s="1"/>
  <c r="M4651" i="1"/>
  <c r="AB4651" i="1" s="1"/>
  <c r="Z4652" i="1"/>
  <c r="AB4652" i="1" s="1"/>
  <c r="M4655" i="1"/>
  <c r="AB4657" i="1"/>
  <c r="S4657" i="1"/>
  <c r="AB4658" i="1"/>
  <c r="Z4660" i="1"/>
  <c r="M4663" i="1"/>
  <c r="AB4663" i="1" s="1"/>
  <c r="S4665" i="1"/>
  <c r="AB4665" i="1" s="1"/>
  <c r="AB4666" i="1"/>
  <c r="Z4668" i="1"/>
  <c r="AB4668" i="1" s="1"/>
  <c r="M4671" i="1"/>
  <c r="AB4671" i="1" s="1"/>
  <c r="AB4673" i="1"/>
  <c r="S4673" i="1"/>
  <c r="AB4674" i="1"/>
  <c r="Z4676" i="1"/>
  <c r="AB4676" i="1" s="1"/>
  <c r="M4679" i="1"/>
  <c r="AB4679" i="1" s="1"/>
  <c r="S4681" i="1"/>
  <c r="AB4681" i="1" s="1"/>
  <c r="AB4682" i="1"/>
  <c r="Z4684" i="1"/>
  <c r="AB4684" i="1" s="1"/>
  <c r="M4687" i="1"/>
  <c r="AB4687" i="1" s="1"/>
  <c r="AB4689" i="1"/>
  <c r="S4689" i="1"/>
  <c r="AB4690" i="1"/>
  <c r="Z4692" i="1"/>
  <c r="AB4692" i="1" s="1"/>
  <c r="M4695" i="1"/>
  <c r="AB4695" i="1" s="1"/>
  <c r="S4697" i="1"/>
  <c r="AB4697" i="1" s="1"/>
  <c r="AB4698" i="1"/>
  <c r="Z4700" i="1"/>
  <c r="AB4700" i="1" s="1"/>
  <c r="M4703" i="1"/>
  <c r="AB4705" i="1"/>
  <c r="S4705" i="1"/>
  <c r="AB4706" i="1"/>
  <c r="Z4708" i="1"/>
  <c r="AB4708" i="1" s="1"/>
  <c r="M4711" i="1"/>
  <c r="AB4711" i="1" s="1"/>
  <c r="S4713" i="1"/>
  <c r="AB4713" i="1" s="1"/>
  <c r="AB4714" i="1"/>
  <c r="Z4716" i="1"/>
  <c r="AB4716" i="1" s="1"/>
  <c r="S4721" i="1"/>
  <c r="AB4721" i="1" s="1"/>
  <c r="V4729" i="1"/>
  <c r="AB4768" i="1"/>
  <c r="AB4790" i="1"/>
  <c r="AB4795" i="1"/>
  <c r="AB4800" i="1"/>
  <c r="AB4822" i="1"/>
  <c r="AB4827" i="1"/>
  <c r="AB4832" i="1"/>
  <c r="AB4844" i="1"/>
  <c r="AB4738" i="1"/>
  <c r="AB4754" i="1"/>
  <c r="P4718" i="1"/>
  <c r="V4720" i="1"/>
  <c r="AB4720" i="1" s="1"/>
  <c r="Z4724" i="1"/>
  <c r="AB4726" i="1"/>
  <c r="M4727" i="1"/>
  <c r="AB4727" i="1" s="1"/>
  <c r="S4729" i="1"/>
  <c r="AB4729" i="1" s="1"/>
  <c r="P4734" i="1"/>
  <c r="V4736" i="1"/>
  <c r="AB4736" i="1" s="1"/>
  <c r="Z4740" i="1"/>
  <c r="AB4742" i="1"/>
  <c r="M4743" i="1"/>
  <c r="S4745" i="1"/>
  <c r="AB4745" i="1" s="1"/>
  <c r="P4750" i="1"/>
  <c r="V4752" i="1"/>
  <c r="AB4752" i="1" s="1"/>
  <c r="Z4756" i="1"/>
  <c r="AB4758" i="1"/>
  <c r="M4759" i="1"/>
  <c r="AB4759" i="1" s="1"/>
  <c r="S4761" i="1"/>
  <c r="AB4761" i="1" s="1"/>
  <c r="Z4764" i="1"/>
  <c r="M4767" i="1"/>
  <c r="AB4767" i="1" s="1"/>
  <c r="S4769" i="1"/>
  <c r="AB4769" i="1" s="1"/>
  <c r="Z4772" i="1"/>
  <c r="M4775" i="1"/>
  <c r="AB4775" i="1" s="1"/>
  <c r="AB4777" i="1"/>
  <c r="S4777" i="1"/>
  <c r="AB4778" i="1"/>
  <c r="Z4780" i="1"/>
  <c r="M4783" i="1"/>
  <c r="AB4783" i="1" s="1"/>
  <c r="S4785" i="1"/>
  <c r="AB4785" i="1" s="1"/>
  <c r="AB4786" i="1"/>
  <c r="Z4788" i="1"/>
  <c r="M4791" i="1"/>
  <c r="AB4791" i="1" s="1"/>
  <c r="AB4793" i="1"/>
  <c r="S4793" i="1"/>
  <c r="AB4794" i="1"/>
  <c r="Z4796" i="1"/>
  <c r="M4799" i="1"/>
  <c r="AB4799" i="1" s="1"/>
  <c r="S4801" i="1"/>
  <c r="AB4801" i="1" s="1"/>
  <c r="Z4804" i="1"/>
  <c r="M4807" i="1"/>
  <c r="AB4807" i="1" s="1"/>
  <c r="AB4809" i="1"/>
  <c r="S4809" i="1"/>
  <c r="AB4810" i="1"/>
  <c r="Z4812" i="1"/>
  <c r="M4815" i="1"/>
  <c r="AB4815" i="1" s="1"/>
  <c r="S4817" i="1"/>
  <c r="AB4817" i="1" s="1"/>
  <c r="AB4818" i="1"/>
  <c r="Z4820" i="1"/>
  <c r="M4823" i="1"/>
  <c r="AB4823" i="1" s="1"/>
  <c r="AB4825" i="1"/>
  <c r="S4825" i="1"/>
  <c r="AB4826" i="1"/>
  <c r="Z4828" i="1"/>
  <c r="M4831" i="1"/>
  <c r="AB4831" i="1" s="1"/>
  <c r="S4833" i="1"/>
  <c r="AB4833" i="1" s="1"/>
  <c r="Z4836" i="1"/>
  <c r="M4839" i="1"/>
  <c r="AB4839" i="1" s="1"/>
  <c r="AB4841" i="1"/>
  <c r="S4841" i="1"/>
  <c r="AB4842" i="1"/>
  <c r="AB4869" i="1"/>
  <c r="S4717" i="1"/>
  <c r="AB4717" i="1" s="1"/>
  <c r="P4722" i="1"/>
  <c r="AB4722" i="1" s="1"/>
  <c r="V4724" i="1"/>
  <c r="AB4724" i="1" s="1"/>
  <c r="Z4728" i="1"/>
  <c r="AB4730" i="1"/>
  <c r="M4731" i="1"/>
  <c r="S4733" i="1"/>
  <c r="AB4733" i="1" s="1"/>
  <c r="P4738" i="1"/>
  <c r="V4740" i="1"/>
  <c r="AB4740" i="1" s="1"/>
  <c r="Z4744" i="1"/>
  <c r="AB4746" i="1"/>
  <c r="M4747" i="1"/>
  <c r="AB4747" i="1" s="1"/>
  <c r="S4749" i="1"/>
  <c r="P4754" i="1"/>
  <c r="V4756" i="1"/>
  <c r="AB4756" i="1" s="1"/>
  <c r="Z4760" i="1"/>
  <c r="AB4760" i="1" s="1"/>
  <c r="AB4762" i="1"/>
  <c r="M4763" i="1"/>
  <c r="AB4763" i="1" s="1"/>
  <c r="V4764" i="1"/>
  <c r="AB4764" i="1" s="1"/>
  <c r="P4770" i="1"/>
  <c r="AB4770" i="1" s="1"/>
  <c r="V4772" i="1"/>
  <c r="AB4772" i="1" s="1"/>
  <c r="P4778" i="1"/>
  <c r="V4780" i="1"/>
  <c r="AB4780" i="1" s="1"/>
  <c r="P4786" i="1"/>
  <c r="V4788" i="1"/>
  <c r="AB4788" i="1" s="1"/>
  <c r="P4794" i="1"/>
  <c r="V4796" i="1"/>
  <c r="AB4796" i="1" s="1"/>
  <c r="P4802" i="1"/>
  <c r="AB4802" i="1" s="1"/>
  <c r="V4804" i="1"/>
  <c r="AB4804" i="1" s="1"/>
  <c r="P4810" i="1"/>
  <c r="V4812" i="1"/>
  <c r="AB4812" i="1" s="1"/>
  <c r="P4818" i="1"/>
  <c r="V4820" i="1"/>
  <c r="AB4820" i="1" s="1"/>
  <c r="P4826" i="1"/>
  <c r="V4828" i="1"/>
  <c r="AB4828" i="1" s="1"/>
  <c r="P4834" i="1"/>
  <c r="AB4834" i="1" s="1"/>
  <c r="V4836" i="1"/>
  <c r="AB4836" i="1" s="1"/>
  <c r="P4842" i="1"/>
  <c r="AB4847" i="1"/>
  <c r="AB4862" i="1"/>
  <c r="AB4868" i="1"/>
  <c r="AB4957" i="1"/>
  <c r="AB4845" i="1"/>
  <c r="M4846" i="1"/>
  <c r="AB4846" i="1" s="1"/>
  <c r="S4848" i="1"/>
  <c r="P4851" i="1"/>
  <c r="V4853" i="1"/>
  <c r="M4855" i="1"/>
  <c r="AB4855" i="1" s="1"/>
  <c r="M4856" i="1"/>
  <c r="AB4867" i="1"/>
  <c r="V4869" i="1"/>
  <c r="AB4870" i="1"/>
  <c r="AB4873" i="1"/>
  <c r="AB4919" i="1"/>
  <c r="AB4930" i="1"/>
  <c r="Z4847" i="1"/>
  <c r="AB4849" i="1"/>
  <c r="M4850" i="1"/>
  <c r="AB4850" i="1" s="1"/>
  <c r="Z4852" i="1"/>
  <c r="AB4852" i="1" s="1"/>
  <c r="AB4854" i="1"/>
  <c r="S4858" i="1"/>
  <c r="AB4861" i="1"/>
  <c r="P4867" i="1"/>
  <c r="AB4876" i="1"/>
  <c r="AB4890" i="1"/>
  <c r="M4851" i="1"/>
  <c r="AB4851" i="1" s="1"/>
  <c r="S4853" i="1"/>
  <c r="AB4853" i="1" s="1"/>
  <c r="P4858" i="1"/>
  <c r="AB4858" i="1" s="1"/>
  <c r="V4860" i="1"/>
  <c r="AB4860" i="1" s="1"/>
  <c r="Z4864" i="1"/>
  <c r="AB4864" i="1" s="1"/>
  <c r="M4867" i="1"/>
  <c r="S4869" i="1"/>
  <c r="P4874" i="1"/>
  <c r="AB4874" i="1" s="1"/>
  <c r="V4876" i="1"/>
  <c r="P4882" i="1"/>
  <c r="AB4882" i="1" s="1"/>
  <c r="V4884" i="1"/>
  <c r="AB4884" i="1" s="1"/>
  <c r="P4890" i="1"/>
  <c r="V4892" i="1"/>
  <c r="AB4892" i="1" s="1"/>
  <c r="P4898" i="1"/>
  <c r="AB4898" i="1" s="1"/>
  <c r="V4900" i="1"/>
  <c r="AB4900" i="1" s="1"/>
  <c r="AB4917" i="1"/>
  <c r="AB4924" i="1"/>
  <c r="AB4928" i="1"/>
  <c r="AB4933" i="1"/>
  <c r="AB4934" i="1"/>
  <c r="AB4940" i="1"/>
  <c r="AB4877" i="1"/>
  <c r="AB4885" i="1"/>
  <c r="AB4886" i="1"/>
  <c r="M4891" i="1"/>
  <c r="AB4891" i="1" s="1"/>
  <c r="S4893" i="1"/>
  <c r="AB4893" i="1" s="1"/>
  <c r="Z4896" i="1"/>
  <c r="M4899" i="1"/>
  <c r="AB4899" i="1" s="1"/>
  <c r="AB4901" i="1"/>
  <c r="S4901" i="1"/>
  <c r="AB4902" i="1"/>
  <c r="Z4904" i="1"/>
  <c r="M4907" i="1"/>
  <c r="AB4907" i="1" s="1"/>
  <c r="AB4910" i="1"/>
  <c r="Z4856" i="1"/>
  <c r="M4859" i="1"/>
  <c r="AB4859" i="1" s="1"/>
  <c r="S4861" i="1"/>
  <c r="P4866" i="1"/>
  <c r="AB4866" i="1" s="1"/>
  <c r="V4868" i="1"/>
  <c r="V4872" i="1"/>
  <c r="AB4872" i="1" s="1"/>
  <c r="P4878" i="1"/>
  <c r="AB4878" i="1" s="1"/>
  <c r="V4880" i="1"/>
  <c r="AB4880" i="1" s="1"/>
  <c r="P4886" i="1"/>
  <c r="V4888" i="1"/>
  <c r="AB4888" i="1" s="1"/>
  <c r="P4894" i="1"/>
  <c r="AB4894" i="1" s="1"/>
  <c r="V4896" i="1"/>
  <c r="AB4896" i="1" s="1"/>
  <c r="P4902" i="1"/>
  <c r="V4904" i="1"/>
  <c r="AB4904" i="1" s="1"/>
  <c r="AB4916" i="1"/>
  <c r="AB4922" i="1"/>
  <c r="AB4941" i="1"/>
  <c r="AB4973" i="1"/>
  <c r="AB4982" i="1"/>
  <c r="AB4942" i="1"/>
  <c r="AB4943" i="1"/>
  <c r="AB4950" i="1"/>
  <c r="AB4991" i="1"/>
  <c r="AB4996" i="1"/>
  <c r="AB4999" i="1"/>
  <c r="Z4909" i="1"/>
  <c r="AB4911" i="1"/>
  <c r="M4912" i="1"/>
  <c r="AB4912" i="1" s="1"/>
  <c r="S4914" i="1"/>
  <c r="AB4914" i="1" s="1"/>
  <c r="P4919" i="1"/>
  <c r="V4921" i="1"/>
  <c r="AB4921" i="1" s="1"/>
  <c r="Z4925" i="1"/>
  <c r="AB4925" i="1" s="1"/>
  <c r="AB4927" i="1"/>
  <c r="M4928" i="1"/>
  <c r="S4930" i="1"/>
  <c r="P4935" i="1"/>
  <c r="AB4935" i="1" s="1"/>
  <c r="V4937" i="1"/>
  <c r="AB4937" i="1" s="1"/>
  <c r="P4943" i="1"/>
  <c r="V4945" i="1"/>
  <c r="AB4945" i="1" s="1"/>
  <c r="P4951" i="1"/>
  <c r="AB4951" i="1" s="1"/>
  <c r="V4953" i="1"/>
  <c r="AB4953" i="1" s="1"/>
  <c r="AB4958" i="1"/>
  <c r="Z4962" i="1"/>
  <c r="AB4965" i="1"/>
  <c r="AB4970" i="1"/>
  <c r="AB4974" i="1"/>
  <c r="AB4977" i="1"/>
  <c r="AB4986" i="1"/>
  <c r="V4909" i="1"/>
  <c r="AB4909" i="1" s="1"/>
  <c r="Z4913" i="1"/>
  <c r="AB4913" i="1" s="1"/>
  <c r="AB4915" i="1"/>
  <c r="M4916" i="1"/>
  <c r="S4918" i="1"/>
  <c r="AB4918" i="1" s="1"/>
  <c r="P4923" i="1"/>
  <c r="AB4923" i="1" s="1"/>
  <c r="V4925" i="1"/>
  <c r="Z4929" i="1"/>
  <c r="AB4929" i="1" s="1"/>
  <c r="AB4931" i="1"/>
  <c r="M4932" i="1"/>
  <c r="AB4932" i="1" s="1"/>
  <c r="S4934" i="1"/>
  <c r="M4936" i="1"/>
  <c r="AB4936" i="1" s="1"/>
  <c r="S4938" i="1"/>
  <c r="AB4938" i="1" s="1"/>
  <c r="AB4939" i="1"/>
  <c r="Z4941" i="1"/>
  <c r="M4944" i="1"/>
  <c r="AB4944" i="1" s="1"/>
  <c r="AB4946" i="1"/>
  <c r="S4946" i="1"/>
  <c r="AB4947" i="1"/>
  <c r="Z4949" i="1"/>
  <c r="AB4949" i="1" s="1"/>
  <c r="M4952" i="1"/>
  <c r="AB4952" i="1" s="1"/>
  <c r="S4954" i="1"/>
  <c r="AB4954" i="1" s="1"/>
  <c r="AB4960" i="1"/>
  <c r="V4962" i="1"/>
  <c r="S4967" i="1"/>
  <c r="AB4983" i="1"/>
  <c r="AB4997" i="1"/>
  <c r="Z4957" i="1"/>
  <c r="AB4959" i="1"/>
  <c r="M4960" i="1"/>
  <c r="S4962" i="1"/>
  <c r="AB4962" i="1" s="1"/>
  <c r="P4967" i="1"/>
  <c r="AB4967" i="1" s="1"/>
  <c r="V4969" i="1"/>
  <c r="AB4969" i="1" s="1"/>
  <c r="Z4973" i="1"/>
  <c r="AB4975" i="1"/>
  <c r="M4976" i="1"/>
  <c r="AB4976" i="1" s="1"/>
  <c r="S4978" i="1"/>
  <c r="AB4978" i="1" s="1"/>
  <c r="P4983" i="1"/>
  <c r="V4985" i="1"/>
  <c r="AB4985" i="1" s="1"/>
  <c r="Z4989" i="1"/>
  <c r="M4992" i="1"/>
  <c r="AB4992" i="1" s="1"/>
  <c r="S4994" i="1"/>
  <c r="AB4994" i="1" s="1"/>
  <c r="M5000" i="1"/>
  <c r="AB5000" i="1" s="1"/>
  <c r="AB5002" i="1"/>
  <c r="P4955" i="1"/>
  <c r="AB4955" i="1" s="1"/>
  <c r="V4957" i="1"/>
  <c r="Z4961" i="1"/>
  <c r="AB4961" i="1" s="1"/>
  <c r="AB4963" i="1"/>
  <c r="M4964" i="1"/>
  <c r="AB4964" i="1" s="1"/>
  <c r="S4966" i="1"/>
  <c r="AB4966" i="1" s="1"/>
  <c r="P4971" i="1"/>
  <c r="AB4971" i="1" s="1"/>
  <c r="V4973" i="1"/>
  <c r="Z4977" i="1"/>
  <c r="AB4979" i="1"/>
  <c r="M4980" i="1"/>
  <c r="AB4980" i="1" s="1"/>
  <c r="S4982" i="1"/>
  <c r="P4987" i="1"/>
  <c r="AB4987" i="1" s="1"/>
  <c r="V4989" i="1"/>
  <c r="AB4989" i="1" s="1"/>
  <c r="P4995" i="1"/>
  <c r="AB4995" i="1" s="1"/>
  <c r="V4997" i="1"/>
  <c r="AB485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<sst xmlns="http://schemas.openxmlformats.org/spreadsheetml/2006/main" count="33" uniqueCount="20">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</sst>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2/11.%20NOVEMBRO/VERS&#195;O%20DIGITAL/13.2%20PCF_11_2022_UPAE%20G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Plan1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11/2022</v>
          </cell>
          <cell r="J12">
            <v>203.9776</v>
          </cell>
          <cell r="L12">
            <v>179.62</v>
          </cell>
          <cell r="M12">
            <v>24.8</v>
          </cell>
          <cell r="O12">
            <v>1.35</v>
          </cell>
          <cell r="R12">
            <v>253.24</v>
          </cell>
          <cell r="S12">
            <v>62.44</v>
          </cell>
          <cell r="U12">
            <v>0</v>
          </cell>
        </row>
        <row r="13">
          <cell r="C13" t="str">
            <v>UPAE GARANHUNS</v>
          </cell>
          <cell r="E13" t="str">
            <v>ADMAGNO RAMOS GAMA</v>
          </cell>
          <cell r="F13" t="str">
            <v>3 - Administrativo</v>
          </cell>
          <cell r="G13" t="str">
            <v>4110-10</v>
          </cell>
          <cell r="H13" t="str">
            <v>11/2022</v>
          </cell>
          <cell r="J13">
            <v>234.2088</v>
          </cell>
          <cell r="L13">
            <v>179.62</v>
          </cell>
          <cell r="M13">
            <v>28.51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11/2022</v>
          </cell>
          <cell r="J14">
            <v>153.20240000000001</v>
          </cell>
          <cell r="L14">
            <v>179.62</v>
          </cell>
          <cell r="M14">
            <v>24.8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11/2022</v>
          </cell>
          <cell r="J15">
            <v>105.7848</v>
          </cell>
          <cell r="L15">
            <v>179.62</v>
          </cell>
          <cell r="M15">
            <v>0</v>
          </cell>
          <cell r="O15">
            <v>1.35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ALEXANDRE DE LIMA LUDERS</v>
          </cell>
          <cell r="F16" t="str">
            <v>3 - Administrativo</v>
          </cell>
          <cell r="G16" t="str">
            <v>4141-05</v>
          </cell>
          <cell r="H16" t="str">
            <v>11/2022</v>
          </cell>
          <cell r="J16">
            <v>85.464799999999997</v>
          </cell>
          <cell r="L16">
            <v>179.62</v>
          </cell>
          <cell r="M16">
            <v>24.24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UPAE GARANHUNS</v>
          </cell>
          <cell r="E17" t="str">
            <v>ALINE BATISTA ALVES DA SILVA</v>
          </cell>
          <cell r="F17" t="str">
            <v>2 - Outros Profissionais da Saúde</v>
          </cell>
          <cell r="G17" t="str">
            <v>3222-05</v>
          </cell>
          <cell r="H17" t="str">
            <v>11/2022</v>
          </cell>
          <cell r="J17">
            <v>120.77760000000001</v>
          </cell>
          <cell r="L17">
            <v>179.62</v>
          </cell>
          <cell r="M17">
            <v>24.24</v>
          </cell>
          <cell r="O17">
            <v>1.35</v>
          </cell>
          <cell r="R17">
            <v>253.24</v>
          </cell>
          <cell r="S17">
            <v>72.72</v>
          </cell>
          <cell r="U17">
            <v>69.41</v>
          </cell>
          <cell r="X17" t="str">
            <v>AUXÍLIO CRECHE</v>
          </cell>
        </row>
        <row r="18">
          <cell r="C18" t="str">
            <v>UPAE GARANHUNS</v>
          </cell>
          <cell r="E18" t="str">
            <v>ALYNE MARIA DE OLIVEIRA VASCONCELOS MENDES</v>
          </cell>
          <cell r="F18" t="str">
            <v>2 - Outros Profissionais da Saúde</v>
          </cell>
          <cell r="G18" t="str">
            <v>2238-10</v>
          </cell>
          <cell r="H18" t="str">
            <v>11/2022</v>
          </cell>
          <cell r="J18">
            <v>201.83199999999999</v>
          </cell>
          <cell r="L18">
            <v>179.62</v>
          </cell>
          <cell r="M18">
            <v>42.8</v>
          </cell>
          <cell r="O18">
            <v>1.35</v>
          </cell>
          <cell r="S18">
            <v>0</v>
          </cell>
          <cell r="U18">
            <v>74.98</v>
          </cell>
          <cell r="X18" t="str">
            <v>AUXÍLIO CRECHE</v>
          </cell>
        </row>
        <row r="19">
          <cell r="C19" t="str">
            <v>UPAE GARANHUNS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 t="str">
            <v>11/2022</v>
          </cell>
          <cell r="J19">
            <v>177.74799999999999</v>
          </cell>
          <cell r="L19">
            <v>179.62</v>
          </cell>
          <cell r="M19">
            <v>24.87</v>
          </cell>
          <cell r="O19">
            <v>1.35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CLAUDIA CORREIA MELO</v>
          </cell>
          <cell r="F20" t="str">
            <v>2 - Outros Profissionais da Saúde</v>
          </cell>
          <cell r="G20" t="str">
            <v>3222-05</v>
          </cell>
          <cell r="H20" t="str">
            <v>11/2022</v>
          </cell>
          <cell r="J20">
            <v>126.048</v>
          </cell>
          <cell r="L20">
            <v>179.62</v>
          </cell>
          <cell r="M20">
            <v>24.24</v>
          </cell>
          <cell r="O20">
            <v>1.35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CLEA FRANCA DOS SANTOS</v>
          </cell>
          <cell r="F21" t="str">
            <v>3 - Administrativo</v>
          </cell>
          <cell r="G21" t="str">
            <v>4110-10</v>
          </cell>
          <cell r="H21" t="str">
            <v>11/2022</v>
          </cell>
          <cell r="J21">
            <v>100.74</v>
          </cell>
          <cell r="L21">
            <v>179.62</v>
          </cell>
          <cell r="M21">
            <v>24.87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UPAE GARANHUNS</v>
          </cell>
          <cell r="E22" t="str">
            <v>ANA CRISTINA FELIX DA SILVA</v>
          </cell>
          <cell r="F22" t="str">
            <v>2 - Outros Profissionais da Saúde</v>
          </cell>
          <cell r="G22" t="str">
            <v>3222-05</v>
          </cell>
          <cell r="H22" t="str">
            <v>11/2022</v>
          </cell>
          <cell r="J22">
            <v>129.97919999999999</v>
          </cell>
          <cell r="L22">
            <v>179.62</v>
          </cell>
          <cell r="M22">
            <v>24.24</v>
          </cell>
          <cell r="O22">
            <v>1.35</v>
          </cell>
          <cell r="R22">
            <v>253.24</v>
          </cell>
          <cell r="S22">
            <v>57.6</v>
          </cell>
          <cell r="U22">
            <v>0</v>
          </cell>
        </row>
        <row r="23">
          <cell r="C23" t="str">
            <v>UPAE GARANHUNS</v>
          </cell>
          <cell r="E23" t="str">
            <v>ANA PAULA LEAL SOBRINHO</v>
          </cell>
          <cell r="F23" t="str">
            <v>2 - Outros Profissionais da Saúde</v>
          </cell>
          <cell r="G23" t="str">
            <v>3222-05</v>
          </cell>
          <cell r="H23" t="str">
            <v>11/2022</v>
          </cell>
          <cell r="J23">
            <v>130.89599999999999</v>
          </cell>
          <cell r="L23">
            <v>179.62</v>
          </cell>
          <cell r="M23">
            <v>24.24</v>
          </cell>
          <cell r="O23">
            <v>1.35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DA SILVA ALVES</v>
          </cell>
          <cell r="F24" t="str">
            <v>3 - Administrativo</v>
          </cell>
          <cell r="G24" t="str">
            <v>4110-10</v>
          </cell>
          <cell r="H24" t="str">
            <v>11/2022</v>
          </cell>
          <cell r="J24">
            <v>0</v>
          </cell>
          <cell r="K24">
            <v>2624.97</v>
          </cell>
          <cell r="L24">
            <v>179.62</v>
          </cell>
          <cell r="M24">
            <v>24.24</v>
          </cell>
          <cell r="O24">
            <v>1.35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ANDERSON WETMAN DE MOURA TRAJANO GUERRA</v>
          </cell>
          <cell r="F25" t="str">
            <v>3 - Administrativo</v>
          </cell>
          <cell r="G25" t="str">
            <v>9501-10</v>
          </cell>
          <cell r="H25" t="str">
            <v>11/2022</v>
          </cell>
          <cell r="J25">
            <v>547.89520000000005</v>
          </cell>
          <cell r="L25">
            <v>179.62</v>
          </cell>
          <cell r="M25">
            <v>86.97</v>
          </cell>
          <cell r="O25">
            <v>1.35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 FERREIRA DOS SANTOS</v>
          </cell>
          <cell r="F26" t="str">
            <v>3 - Administrativo</v>
          </cell>
          <cell r="G26" t="str">
            <v>5134-30</v>
          </cell>
          <cell r="H26" t="str">
            <v>11/2022</v>
          </cell>
          <cell r="J26">
            <v>100.6392</v>
          </cell>
          <cell r="L26">
            <v>179.62</v>
          </cell>
          <cell r="M26">
            <v>24.8</v>
          </cell>
          <cell r="O26">
            <v>1.35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ANDREZA MARQUES DE SOUZA</v>
          </cell>
          <cell r="F27" t="str">
            <v>3 - Administrativo</v>
          </cell>
          <cell r="G27" t="str">
            <v>4110-10</v>
          </cell>
          <cell r="H27" t="str">
            <v>11/2022</v>
          </cell>
          <cell r="J27">
            <v>172.95760000000001</v>
          </cell>
          <cell r="L27">
            <v>179.62</v>
          </cell>
          <cell r="M27">
            <v>24.87</v>
          </cell>
          <cell r="O27">
            <v>1.35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ANNY MIKAELLY DE GOES PINTO</v>
          </cell>
          <cell r="F28" t="str">
            <v>3 - Administrativo</v>
          </cell>
          <cell r="G28" t="str">
            <v>4110-10</v>
          </cell>
          <cell r="H28" t="str">
            <v>11/2022</v>
          </cell>
          <cell r="J28">
            <v>105.7848</v>
          </cell>
          <cell r="L28">
            <v>179.62</v>
          </cell>
          <cell r="M28">
            <v>24.87</v>
          </cell>
          <cell r="O28">
            <v>1.35</v>
          </cell>
          <cell r="R28">
            <v>266</v>
          </cell>
          <cell r="S28">
            <v>74.61</v>
          </cell>
          <cell r="U28">
            <v>0</v>
          </cell>
        </row>
        <row r="29">
          <cell r="C29" t="str">
            <v>UPAE GARANHUNS</v>
          </cell>
          <cell r="E29" t="str">
            <v>ANTONIO PEREIRA FILHO</v>
          </cell>
          <cell r="F29" t="str">
            <v>3 - Administrativo</v>
          </cell>
          <cell r="G29" t="str">
            <v>5174-10</v>
          </cell>
          <cell r="H29" t="str">
            <v>11/2022</v>
          </cell>
          <cell r="J29">
            <v>136.792</v>
          </cell>
          <cell r="L29">
            <v>179.62</v>
          </cell>
          <cell r="M29">
            <v>24.87</v>
          </cell>
          <cell r="O29">
            <v>1.35</v>
          </cell>
          <cell r="R29">
            <v>253.24</v>
          </cell>
          <cell r="S29">
            <v>74.61</v>
          </cell>
          <cell r="U29">
            <v>0</v>
          </cell>
        </row>
        <row r="30">
          <cell r="C30" t="str">
            <v>UPAE GARANHUNS</v>
          </cell>
          <cell r="E30" t="str">
            <v>ANTONIO SOARES DE LIMA</v>
          </cell>
          <cell r="F30" t="str">
            <v>3 - Administrativo</v>
          </cell>
          <cell r="G30" t="str">
            <v>5174-10</v>
          </cell>
          <cell r="H30" t="str">
            <v>11/2022</v>
          </cell>
          <cell r="J30">
            <v>156.5384</v>
          </cell>
          <cell r="L30">
            <v>179.62</v>
          </cell>
          <cell r="M30">
            <v>24.87</v>
          </cell>
          <cell r="O30">
            <v>1.35</v>
          </cell>
          <cell r="R30">
            <v>456</v>
          </cell>
          <cell r="S30">
            <v>72</v>
          </cell>
          <cell r="U30">
            <v>0</v>
          </cell>
        </row>
        <row r="31">
          <cell r="C31" t="str">
            <v>UPAE GARANHUNS</v>
          </cell>
          <cell r="E31" t="str">
            <v>ARLINDO PEREIRA DA SILVA</v>
          </cell>
          <cell r="F31" t="str">
            <v>2 - Outros Profissionais da Saúde</v>
          </cell>
          <cell r="G31" t="str">
            <v>3222-05</v>
          </cell>
          <cell r="H31" t="str">
            <v>11/2022</v>
          </cell>
          <cell r="J31">
            <v>121.2</v>
          </cell>
          <cell r="L31">
            <v>179.62</v>
          </cell>
          <cell r="M31">
            <v>24.24</v>
          </cell>
          <cell r="O31">
            <v>1.35</v>
          </cell>
          <cell r="R31">
            <v>304</v>
          </cell>
          <cell r="S31">
            <v>72</v>
          </cell>
          <cell r="U31">
            <v>0</v>
          </cell>
        </row>
        <row r="32">
          <cell r="C32" t="str">
            <v>UPAE GARANHUNS</v>
          </cell>
          <cell r="E32" t="str">
            <v>BEATRIZ DE SOUZA NASCIMENTO</v>
          </cell>
          <cell r="F32" t="str">
            <v>3 - Administrativo</v>
          </cell>
          <cell r="G32" t="str">
            <v>4110-10</v>
          </cell>
          <cell r="H32" t="str">
            <v>11/2022</v>
          </cell>
          <cell r="J32">
            <v>145.08240000000001</v>
          </cell>
          <cell r="L32">
            <v>179.62</v>
          </cell>
          <cell r="M32">
            <v>24.87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BEATRIZ GONCALO ORSINE</v>
          </cell>
          <cell r="F33" t="str">
            <v>3 - Administrativo</v>
          </cell>
          <cell r="G33" t="str">
            <v>4110-10</v>
          </cell>
          <cell r="H33" t="str">
            <v>11/2022</v>
          </cell>
          <cell r="J33">
            <v>183.22399999999999</v>
          </cell>
          <cell r="L33">
            <v>179.62</v>
          </cell>
          <cell r="M33">
            <v>24.87</v>
          </cell>
          <cell r="O33">
            <v>1.35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BRENO HENRIQUES DE SOUZA FARIAS</v>
          </cell>
          <cell r="F34" t="str">
            <v>2 - Outros Profissionais da Saúde</v>
          </cell>
          <cell r="G34" t="str">
            <v>3241-15</v>
          </cell>
          <cell r="H34" t="str">
            <v>11/2022</v>
          </cell>
          <cell r="J34">
            <v>385.50959999999998</v>
          </cell>
          <cell r="L34">
            <v>179.62</v>
          </cell>
          <cell r="M34">
            <v>14.92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CAMILA BARROS DE MORAES</v>
          </cell>
          <cell r="F35" t="str">
            <v>2 - Outros Profissionais da Saúde</v>
          </cell>
          <cell r="G35" t="str">
            <v>2235-05</v>
          </cell>
          <cell r="H35" t="str">
            <v>11/2022</v>
          </cell>
          <cell r="J35">
            <v>339.99839999999989</v>
          </cell>
          <cell r="L35">
            <v>179.62</v>
          </cell>
          <cell r="M35">
            <v>3.3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CARMEM DAIANE GOES DE MACEDO</v>
          </cell>
          <cell r="F36" t="str">
            <v>3 - Administrativo</v>
          </cell>
          <cell r="G36" t="str">
            <v>4110-10</v>
          </cell>
          <cell r="H36" t="str">
            <v>11/2022</v>
          </cell>
          <cell r="J36">
            <v>283.46640000000002</v>
          </cell>
          <cell r="L36">
            <v>179.62</v>
          </cell>
          <cell r="M36">
            <v>38.06</v>
          </cell>
          <cell r="O36">
            <v>1.35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CATIANA SALES DE MELO</v>
          </cell>
          <cell r="F37" t="str">
            <v>2 - Outros Profissionais da Saúde</v>
          </cell>
          <cell r="G37" t="str">
            <v>3241-15</v>
          </cell>
          <cell r="H37" t="str">
            <v>11/2022</v>
          </cell>
          <cell r="J37">
            <v>257.00639999999999</v>
          </cell>
          <cell r="L37">
            <v>179.62</v>
          </cell>
          <cell r="M37">
            <v>17.63</v>
          </cell>
          <cell r="O37">
            <v>1.35</v>
          </cell>
          <cell r="R37">
            <v>110</v>
          </cell>
          <cell r="S37">
            <v>66.47</v>
          </cell>
          <cell r="U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 t="str">
            <v>4110-10</v>
          </cell>
          <cell r="H38" t="str">
            <v>11/2022</v>
          </cell>
          <cell r="J38">
            <v>196.26</v>
          </cell>
          <cell r="L38">
            <v>179.62</v>
          </cell>
          <cell r="M38">
            <v>31.25</v>
          </cell>
          <cell r="O38">
            <v>1.35</v>
          </cell>
          <cell r="S38">
            <v>0</v>
          </cell>
          <cell r="U38">
            <v>77.569999999999993</v>
          </cell>
          <cell r="X38" t="str">
            <v>AUXÍLIO CRECHE</v>
          </cell>
        </row>
        <row r="39">
          <cell r="C39" t="str">
            <v>UPAE GARANHUNS</v>
          </cell>
          <cell r="E39" t="str">
            <v>CLAUDIO CESAR NUNES CASSIANO</v>
          </cell>
          <cell r="F39" t="str">
            <v>3 - Administrativo</v>
          </cell>
          <cell r="G39" t="str">
            <v>4110-10</v>
          </cell>
          <cell r="H39" t="str">
            <v>11/2022</v>
          </cell>
          <cell r="J39">
            <v>159.328</v>
          </cell>
          <cell r="L39">
            <v>179.62</v>
          </cell>
          <cell r="M39">
            <v>24.87</v>
          </cell>
          <cell r="O39">
            <v>1.35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CREUZA MARQUES CESARIO</v>
          </cell>
          <cell r="F40" t="str">
            <v>2 - Outros Profissionais da Saúde</v>
          </cell>
          <cell r="G40" t="str">
            <v>3222-05</v>
          </cell>
          <cell r="H40" t="str">
            <v>11/2022</v>
          </cell>
          <cell r="J40">
            <v>121.1632</v>
          </cell>
          <cell r="L40">
            <v>179.62</v>
          </cell>
          <cell r="M40">
            <v>24.24</v>
          </cell>
          <cell r="O40">
            <v>1.35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DANIEL DA SILVA TAVARES</v>
          </cell>
          <cell r="F41" t="str">
            <v>3 - Administrativo</v>
          </cell>
          <cell r="G41" t="str">
            <v>5174-10</v>
          </cell>
          <cell r="H41" t="str">
            <v>11/2022</v>
          </cell>
          <cell r="J41">
            <v>105.7608</v>
          </cell>
          <cell r="L41">
            <v>179.62</v>
          </cell>
          <cell r="M41">
            <v>0</v>
          </cell>
          <cell r="O41">
            <v>1.35</v>
          </cell>
          <cell r="R41">
            <v>253.24</v>
          </cell>
          <cell r="S41">
            <v>57.6</v>
          </cell>
          <cell r="U41">
            <v>0</v>
          </cell>
        </row>
        <row r="42">
          <cell r="C42" t="str">
            <v>UPAE GARANHUNS</v>
          </cell>
          <cell r="E42" t="str">
            <v>DANIELLY GUEIROS BRAGA</v>
          </cell>
          <cell r="F42" t="str">
            <v>2 - Outros Profissionais da Saúde</v>
          </cell>
          <cell r="G42" t="str">
            <v>2236-05</v>
          </cell>
          <cell r="H42" t="str">
            <v>11/2022</v>
          </cell>
          <cell r="J42">
            <v>231.93680000000001</v>
          </cell>
          <cell r="L42">
            <v>179.62</v>
          </cell>
          <cell r="M42">
            <v>2.75</v>
          </cell>
          <cell r="O42">
            <v>1.35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DAVI VILAR DOS SANTOS</v>
          </cell>
          <cell r="F43" t="str">
            <v>3 - Administrativo</v>
          </cell>
          <cell r="G43" t="str">
            <v>4110-10</v>
          </cell>
          <cell r="H43" t="str">
            <v>11/2022</v>
          </cell>
          <cell r="J43">
            <v>156.39599999999999</v>
          </cell>
          <cell r="L43">
            <v>179.62</v>
          </cell>
          <cell r="M43">
            <v>24.87</v>
          </cell>
          <cell r="O43">
            <v>1.35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DAYSE MARIA MENDONCA DA SILVA VIANA</v>
          </cell>
          <cell r="F44" t="str">
            <v>2 - Outros Profissionais da Saúde</v>
          </cell>
          <cell r="G44" t="str">
            <v>2236-05</v>
          </cell>
          <cell r="H44" t="str">
            <v>11/2022</v>
          </cell>
          <cell r="J44">
            <v>273.85759999999999</v>
          </cell>
          <cell r="L44">
            <v>179.62</v>
          </cell>
          <cell r="M44">
            <v>2.75</v>
          </cell>
          <cell r="O44">
            <v>1.35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EDILEUSA MUNIZ BARRETO INACIO DE SOUZA</v>
          </cell>
          <cell r="F45" t="str">
            <v>2 - Outros Profissionais da Saúde</v>
          </cell>
          <cell r="G45" t="str">
            <v>2515-10</v>
          </cell>
          <cell r="H45" t="str">
            <v>11/2022</v>
          </cell>
          <cell r="J45">
            <v>144.4152</v>
          </cell>
          <cell r="L45">
            <v>179.62</v>
          </cell>
          <cell r="M45">
            <v>0</v>
          </cell>
          <cell r="O45">
            <v>1.35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EDILMA DOMINGOS DAS NEVES SOUZA RICARDO GOMES</v>
          </cell>
          <cell r="F46" t="str">
            <v>2 - Outros Profissionais da Saúde</v>
          </cell>
          <cell r="G46" t="str">
            <v>3222-05</v>
          </cell>
          <cell r="H46" t="str">
            <v>11/2022</v>
          </cell>
          <cell r="J46">
            <v>174.352</v>
          </cell>
          <cell r="L46">
            <v>179.62</v>
          </cell>
          <cell r="M46">
            <v>24.24</v>
          </cell>
          <cell r="O46">
            <v>1.35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EDINALDO JOSE DE ALBUQUERQUE JUNIOR</v>
          </cell>
          <cell r="F47" t="str">
            <v>3 - Administrativo</v>
          </cell>
          <cell r="G47" t="str">
            <v>5174-10</v>
          </cell>
          <cell r="H47" t="str">
            <v>11/2022</v>
          </cell>
          <cell r="J47">
            <v>175.29759999999999</v>
          </cell>
          <cell r="L47">
            <v>179.62</v>
          </cell>
          <cell r="M47">
            <v>0</v>
          </cell>
          <cell r="O47">
            <v>1.35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EDJANCLEIDE DA COSTA SERPA</v>
          </cell>
          <cell r="F48" t="str">
            <v>3 - Administrativo</v>
          </cell>
          <cell r="G48" t="str">
            <v>4110-10</v>
          </cell>
          <cell r="H48" t="str">
            <v>11/2022</v>
          </cell>
          <cell r="J48">
            <v>100.74720000000001</v>
          </cell>
          <cell r="L48">
            <v>179.62</v>
          </cell>
          <cell r="M48">
            <v>24.87</v>
          </cell>
          <cell r="O48">
            <v>1.35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EDVALDO XAVIER DE LIMA</v>
          </cell>
          <cell r="F49" t="str">
            <v>3 - Administrativo</v>
          </cell>
          <cell r="G49" t="str">
            <v>9511-05</v>
          </cell>
          <cell r="H49" t="str">
            <v>11/2022</v>
          </cell>
          <cell r="J49">
            <v>169.0232</v>
          </cell>
          <cell r="K49">
            <v>0</v>
          </cell>
          <cell r="L49">
            <v>179.62</v>
          </cell>
          <cell r="M49">
            <v>30.07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ELIEL LOPES DA SILVA</v>
          </cell>
          <cell r="F50" t="str">
            <v>2 - Outros Profissionais da Saúde</v>
          </cell>
          <cell r="G50" t="str">
            <v>3222-05</v>
          </cell>
          <cell r="H50" t="str">
            <v>11/2022</v>
          </cell>
          <cell r="J50">
            <v>185.71600000000001</v>
          </cell>
          <cell r="L50">
            <v>179.62</v>
          </cell>
          <cell r="M50">
            <v>24.24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ERICKA CHAVES MENDES</v>
          </cell>
          <cell r="F51" t="str">
            <v>2 - Outros Profissionais da Saúde</v>
          </cell>
          <cell r="G51" t="str">
            <v>3222-05</v>
          </cell>
          <cell r="H51" t="str">
            <v>11/2022</v>
          </cell>
          <cell r="J51">
            <v>116.352</v>
          </cell>
          <cell r="L51">
            <v>179.62</v>
          </cell>
          <cell r="M51">
            <v>24.24</v>
          </cell>
          <cell r="O51">
            <v>1.35</v>
          </cell>
          <cell r="R51">
            <v>253.24</v>
          </cell>
          <cell r="S51">
            <v>72.72</v>
          </cell>
          <cell r="U51">
            <v>0</v>
          </cell>
        </row>
        <row r="52">
          <cell r="C52" t="str">
            <v>UPAE GARANHUNS</v>
          </cell>
          <cell r="E52" t="str">
            <v>ERIVALDO DE NORONHA SILVA</v>
          </cell>
          <cell r="F52" t="str">
            <v>2 - Outros Profissionais da Saúde</v>
          </cell>
          <cell r="G52" t="str">
            <v>5151-10</v>
          </cell>
          <cell r="H52" t="str">
            <v>11/2022</v>
          </cell>
          <cell r="J52">
            <v>125.67359999999999</v>
          </cell>
          <cell r="L52">
            <v>179.62</v>
          </cell>
          <cell r="M52">
            <v>24.8</v>
          </cell>
          <cell r="O52">
            <v>1.35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EVALDO OLIVEIRA PINA</v>
          </cell>
          <cell r="F53" t="str">
            <v>2 - Outros Profissionais da Saúde</v>
          </cell>
          <cell r="G53" t="str">
            <v>3241-15</v>
          </cell>
          <cell r="H53" t="str">
            <v>11/2022</v>
          </cell>
          <cell r="J53">
            <v>307.9504</v>
          </cell>
          <cell r="L53">
            <v>179.62</v>
          </cell>
          <cell r="M53">
            <v>12.2</v>
          </cell>
          <cell r="O53">
            <v>1.35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FRANCISCA GOMES DA SILVA</v>
          </cell>
          <cell r="F54" t="str">
            <v>2 - Outros Profissionais da Saúde</v>
          </cell>
          <cell r="G54" t="str">
            <v>3222-05</v>
          </cell>
          <cell r="H54" t="str">
            <v>11/2022</v>
          </cell>
          <cell r="J54">
            <v>130.83680000000001</v>
          </cell>
          <cell r="L54">
            <v>179.62</v>
          </cell>
          <cell r="M54">
            <v>24.24</v>
          </cell>
          <cell r="O54">
            <v>1.35</v>
          </cell>
          <cell r="S54">
            <v>0</v>
          </cell>
          <cell r="U54">
            <v>69.41</v>
          </cell>
          <cell r="X54" t="str">
            <v>AUXÍLIO CRECHE</v>
          </cell>
        </row>
        <row r="55">
          <cell r="C55" t="str">
            <v>UPAE GARANHUNS</v>
          </cell>
          <cell r="E55" t="str">
            <v>GILVANIA LIMA DA SILVA</v>
          </cell>
          <cell r="F55" t="str">
            <v>3 - Administrativo</v>
          </cell>
          <cell r="G55" t="str">
            <v>4110-10</v>
          </cell>
          <cell r="H55" t="str">
            <v>11/2022</v>
          </cell>
          <cell r="J55">
            <v>107.78879999999999</v>
          </cell>
          <cell r="L55">
            <v>179.62</v>
          </cell>
          <cell r="M55">
            <v>24.87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GIZELI DE MENEZES ALVES</v>
          </cell>
          <cell r="F56" t="str">
            <v>3 - Administrativo</v>
          </cell>
          <cell r="G56" t="str">
            <v>4110-10</v>
          </cell>
          <cell r="H56" t="str">
            <v>11/2022</v>
          </cell>
          <cell r="J56">
            <v>140.5224</v>
          </cell>
          <cell r="L56">
            <v>179.62</v>
          </cell>
          <cell r="M56">
            <v>31.25</v>
          </cell>
          <cell r="O56">
            <v>1.35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GLEYDSON JOSE BEZERRA ALMEIDA</v>
          </cell>
          <cell r="F57" t="str">
            <v>2 - Outros Profissionais da Saúde</v>
          </cell>
          <cell r="G57" t="str">
            <v>2236-05</v>
          </cell>
          <cell r="H57" t="str">
            <v>11/2022</v>
          </cell>
          <cell r="J57">
            <v>236.88720000000001</v>
          </cell>
          <cell r="K57">
            <v>0</v>
          </cell>
          <cell r="L57">
            <v>179.62</v>
          </cell>
          <cell r="M57">
            <v>2.5099999999999998</v>
          </cell>
          <cell r="O57">
            <v>1.35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GUSTAVO CALDAS LOUREIRO AMORIM</v>
          </cell>
          <cell r="F58" t="str">
            <v>3 - Administrativo</v>
          </cell>
          <cell r="G58" t="str">
            <v>1231-05</v>
          </cell>
          <cell r="H58" t="str">
            <v>11/2022</v>
          </cell>
          <cell r="J58">
            <v>2300.6224000000002</v>
          </cell>
          <cell r="L58">
            <v>179.62</v>
          </cell>
          <cell r="M58">
            <v>30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IARA CORDEIRO DA SILVA</v>
          </cell>
          <cell r="F59" t="str">
            <v>2 - Outros Profissionais da Saúde</v>
          </cell>
          <cell r="G59" t="str">
            <v>3222-05</v>
          </cell>
          <cell r="H59" t="str">
            <v>11/2022</v>
          </cell>
          <cell r="J59">
            <v>136.50800000000001</v>
          </cell>
          <cell r="L59">
            <v>179.62</v>
          </cell>
          <cell r="M59">
            <v>24.24</v>
          </cell>
          <cell r="O59">
            <v>1.35</v>
          </cell>
          <cell r="R59">
            <v>253.24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IDINEIDE CHAVES GUIMARAES</v>
          </cell>
          <cell r="F60" t="str">
            <v>2 - Outros Profissionais da Saúde</v>
          </cell>
          <cell r="G60" t="str">
            <v>3222-05</v>
          </cell>
          <cell r="H60" t="str">
            <v>11/2022</v>
          </cell>
          <cell r="J60">
            <v>121.2</v>
          </cell>
          <cell r="L60">
            <v>179.62</v>
          </cell>
          <cell r="M60">
            <v>24.24</v>
          </cell>
          <cell r="O60">
            <v>1.35</v>
          </cell>
          <cell r="R60">
            <v>253.24</v>
          </cell>
          <cell r="S60">
            <v>72.72</v>
          </cell>
          <cell r="U60">
            <v>0</v>
          </cell>
        </row>
        <row r="61">
          <cell r="C61" t="str">
            <v>UPAE GARANHUNS</v>
          </cell>
          <cell r="E61" t="str">
            <v>INDIAMARA VIANA DE OLIVEIRA</v>
          </cell>
          <cell r="F61" t="str">
            <v>3 - Administrativo</v>
          </cell>
          <cell r="G61" t="str">
            <v>5134-30</v>
          </cell>
          <cell r="H61" t="str">
            <v>11/2022</v>
          </cell>
          <cell r="J61">
            <v>97.675999999999988</v>
          </cell>
          <cell r="L61">
            <v>179.62</v>
          </cell>
          <cell r="M61">
            <v>24.8</v>
          </cell>
          <cell r="O61">
            <v>1.35</v>
          </cell>
          <cell r="S61">
            <v>0</v>
          </cell>
          <cell r="U61">
            <v>74.98</v>
          </cell>
          <cell r="X61" t="str">
            <v>AUXÍLIO CRECHE</v>
          </cell>
        </row>
        <row r="62">
          <cell r="C62" t="str">
            <v>UPAE GARANHUNS</v>
          </cell>
          <cell r="E62" t="str">
            <v>INGRID LEAL METODIO</v>
          </cell>
          <cell r="F62" t="str">
            <v>2 - Outros Profissionais da Saúde</v>
          </cell>
          <cell r="G62" t="str">
            <v>2515-10</v>
          </cell>
          <cell r="H62" t="str">
            <v>11/2022</v>
          </cell>
          <cell r="J62">
            <v>224.41040000000001</v>
          </cell>
          <cell r="L62">
            <v>179.62</v>
          </cell>
          <cell r="M62">
            <v>36.020000000000003</v>
          </cell>
          <cell r="O62">
            <v>1.35</v>
          </cell>
          <cell r="S62">
            <v>0</v>
          </cell>
          <cell r="U62">
            <v>72.400000000000006</v>
          </cell>
          <cell r="X62" t="str">
            <v>AUXÍLIO CRECHE</v>
          </cell>
        </row>
        <row r="63">
          <cell r="C63" t="str">
            <v>UPAE GARANHUNS</v>
          </cell>
          <cell r="E63" t="str">
            <v>INGRYD ROGERIO DA SILVA FERREIRA</v>
          </cell>
          <cell r="F63" t="str">
            <v>2 - Outros Profissionais da Saúde</v>
          </cell>
          <cell r="G63" t="str">
            <v>3222-05</v>
          </cell>
          <cell r="H63" t="str">
            <v>11/2022</v>
          </cell>
          <cell r="J63">
            <v>121.2</v>
          </cell>
          <cell r="L63">
            <v>179.62</v>
          </cell>
          <cell r="M63">
            <v>24.24</v>
          </cell>
          <cell r="O63">
            <v>1.35</v>
          </cell>
          <cell r="S63">
            <v>0</v>
          </cell>
          <cell r="U63">
            <v>0</v>
          </cell>
        </row>
        <row r="64">
          <cell r="C64" t="str">
            <v>UPAE GARANHUNS</v>
          </cell>
          <cell r="E64" t="str">
            <v>JACQUELINE KELLY ALMEIDA DA SILVA</v>
          </cell>
          <cell r="F64" t="str">
            <v>3 - Administrativo</v>
          </cell>
          <cell r="G64" t="str">
            <v>4110-10</v>
          </cell>
          <cell r="H64" t="str">
            <v>11/2022</v>
          </cell>
          <cell r="J64">
            <v>107.7752</v>
          </cell>
          <cell r="L64">
            <v>179.62</v>
          </cell>
          <cell r="M64">
            <v>24.87</v>
          </cell>
          <cell r="O64">
            <v>1.35</v>
          </cell>
          <cell r="S64">
            <v>0</v>
          </cell>
          <cell r="U64">
            <v>0</v>
          </cell>
        </row>
        <row r="65">
          <cell r="C65" t="str">
            <v>UPAE GARANHUNS</v>
          </cell>
          <cell r="E65" t="str">
            <v>JADSON DAVID LEITE SANTOS</v>
          </cell>
          <cell r="F65" t="str">
            <v>3 - Administrativo</v>
          </cell>
          <cell r="G65" t="str">
            <v>4110-10</v>
          </cell>
          <cell r="H65" t="str">
            <v>11/2022</v>
          </cell>
          <cell r="J65">
            <v>132.6464</v>
          </cell>
          <cell r="L65">
            <v>179.62</v>
          </cell>
          <cell r="M65">
            <v>24.87</v>
          </cell>
          <cell r="O65">
            <v>1.35</v>
          </cell>
          <cell r="R65">
            <v>253.24</v>
          </cell>
          <cell r="S65">
            <v>72.13</v>
          </cell>
          <cell r="U65">
            <v>0</v>
          </cell>
        </row>
        <row r="66">
          <cell r="C66" t="str">
            <v>UPAE GARANHUNS</v>
          </cell>
          <cell r="E66" t="str">
            <v>JANAILSON BARBOSA DA SILVA</v>
          </cell>
          <cell r="F66" t="str">
            <v>3 - Administrativo</v>
          </cell>
          <cell r="G66" t="str">
            <v>5142-25</v>
          </cell>
          <cell r="H66" t="str">
            <v>11/2022</v>
          </cell>
          <cell r="J66">
            <v>129.5496</v>
          </cell>
          <cell r="L66">
            <v>179.62</v>
          </cell>
          <cell r="M66">
            <v>24.8</v>
          </cell>
          <cell r="O66">
            <v>1.35</v>
          </cell>
          <cell r="S66">
            <v>0</v>
          </cell>
          <cell r="U66">
            <v>0</v>
          </cell>
        </row>
        <row r="67">
          <cell r="C67" t="str">
            <v>UPAE GARANHUNS</v>
          </cell>
          <cell r="E67" t="str">
            <v>JANICLEIDE ROSA DA SILVA</v>
          </cell>
          <cell r="F67" t="str">
            <v>2 - Outros Profissionais da Saúde</v>
          </cell>
          <cell r="G67" t="str">
            <v>3222-05</v>
          </cell>
          <cell r="H67" t="str">
            <v>11/2022</v>
          </cell>
          <cell r="J67">
            <v>135.98560000000001</v>
          </cell>
          <cell r="L67">
            <v>179.62</v>
          </cell>
          <cell r="M67">
            <v>24.24</v>
          </cell>
          <cell r="O67">
            <v>1.35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JEANETTE GOMES DE LIMA SILVA</v>
          </cell>
          <cell r="F68" t="str">
            <v>2 - Outros Profissionais da Saúde</v>
          </cell>
          <cell r="G68" t="str">
            <v>3222-05</v>
          </cell>
          <cell r="H68" t="str">
            <v>11/2022</v>
          </cell>
          <cell r="J68">
            <v>121.2</v>
          </cell>
          <cell r="L68">
            <v>179.62</v>
          </cell>
          <cell r="M68">
            <v>24.24</v>
          </cell>
          <cell r="O68">
            <v>1.35</v>
          </cell>
          <cell r="R68">
            <v>266</v>
          </cell>
          <cell r="S68">
            <v>72</v>
          </cell>
          <cell r="U68">
            <v>0</v>
          </cell>
        </row>
        <row r="69">
          <cell r="C69" t="str">
            <v>UPAE GARANHUNS</v>
          </cell>
          <cell r="E69" t="str">
            <v>JEFFERSON RODRIGO FERREIRA FERRO</v>
          </cell>
          <cell r="F69" t="str">
            <v>3 - Administrativo</v>
          </cell>
          <cell r="G69" t="str">
            <v>1421-15</v>
          </cell>
          <cell r="H69" t="str">
            <v>11/2022</v>
          </cell>
          <cell r="J69">
            <v>497.65199999999999</v>
          </cell>
          <cell r="L69">
            <v>179.62</v>
          </cell>
          <cell r="M69">
            <v>71.23</v>
          </cell>
          <cell r="O69">
            <v>1.35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JERUSA DE CASSIA BRAGA ARRUDA</v>
          </cell>
          <cell r="F70" t="str">
            <v>2 - Outros Profissionais da Saúde</v>
          </cell>
          <cell r="G70" t="str">
            <v>2235-05</v>
          </cell>
          <cell r="H70" t="str">
            <v>11/2022</v>
          </cell>
          <cell r="J70">
            <v>302.81360000000001</v>
          </cell>
          <cell r="L70">
            <v>179.62</v>
          </cell>
          <cell r="M70">
            <v>3.06</v>
          </cell>
          <cell r="O70">
            <v>1.35</v>
          </cell>
          <cell r="S70">
            <v>0</v>
          </cell>
          <cell r="U70">
            <v>103.14</v>
          </cell>
          <cell r="X70" t="str">
            <v>AUXÍLIO CRECHE</v>
          </cell>
        </row>
        <row r="71">
          <cell r="C71" t="str">
            <v>UPAE GARANHUNS</v>
          </cell>
          <cell r="E71" t="str">
            <v>JOAO PAULO DA SILVA PORTELA</v>
          </cell>
          <cell r="F71" t="str">
            <v>3 - Administrativo</v>
          </cell>
          <cell r="G71" t="str">
            <v>9511-05</v>
          </cell>
          <cell r="H71" t="str">
            <v>11/2022</v>
          </cell>
          <cell r="J71">
            <v>182.4288</v>
          </cell>
          <cell r="L71">
            <v>179.62</v>
          </cell>
          <cell r="M71">
            <v>30.07</v>
          </cell>
          <cell r="O71">
            <v>1.35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JOELMA FERREIRA MONTEIRO</v>
          </cell>
          <cell r="F72" t="str">
            <v>3 - Administrativo</v>
          </cell>
          <cell r="G72" t="str">
            <v>1421-05</v>
          </cell>
          <cell r="H72" t="str">
            <v>11/2022</v>
          </cell>
          <cell r="J72">
            <v>990.00880000000006</v>
          </cell>
          <cell r="L72">
            <v>179.62</v>
          </cell>
          <cell r="M72">
            <v>30</v>
          </cell>
          <cell r="O72">
            <v>1.35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JONAS MONTEIRO DE ARAUJO</v>
          </cell>
          <cell r="F73" t="str">
            <v>2 - Outros Profissionais da Saúde</v>
          </cell>
          <cell r="G73" t="str">
            <v>5211-30</v>
          </cell>
          <cell r="H73" t="str">
            <v>11/2022</v>
          </cell>
          <cell r="J73">
            <v>105.7848</v>
          </cell>
          <cell r="L73">
            <v>179.62</v>
          </cell>
          <cell r="M73">
            <v>24.87</v>
          </cell>
          <cell r="O73">
            <v>1.35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JONNY VITOR DINIZ</v>
          </cell>
          <cell r="F74" t="str">
            <v>3 - Administrativo</v>
          </cell>
          <cell r="G74" t="str">
            <v>1312-05</v>
          </cell>
          <cell r="H74" t="str">
            <v>11/2022</v>
          </cell>
          <cell r="J74">
            <v>1098.0512000000001</v>
          </cell>
          <cell r="L74">
            <v>179.62</v>
          </cell>
          <cell r="M74">
            <v>30</v>
          </cell>
          <cell r="O74">
            <v>1.35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JOSE ALEXSANDRO DA SILVA PEREIRA</v>
          </cell>
          <cell r="F75" t="str">
            <v>3 - Administrativo</v>
          </cell>
          <cell r="G75" t="str">
            <v>7241-10</v>
          </cell>
          <cell r="H75" t="str">
            <v>11/2022</v>
          </cell>
          <cell r="J75">
            <v>170.2664</v>
          </cell>
          <cell r="L75">
            <v>179.62</v>
          </cell>
          <cell r="M75">
            <v>30.07</v>
          </cell>
          <cell r="O75">
            <v>1.35</v>
          </cell>
          <cell r="R75">
            <v>253.24</v>
          </cell>
          <cell r="S75">
            <v>77.010000000000005</v>
          </cell>
          <cell r="U75">
            <v>0</v>
          </cell>
        </row>
        <row r="76">
          <cell r="C76" t="str">
            <v>UPAE GARANHUNS</v>
          </cell>
          <cell r="E76" t="str">
            <v>JOSE ANTONIO VIEIRA BELO JUNIOR</v>
          </cell>
          <cell r="F76" t="str">
            <v>3 - Administrativo</v>
          </cell>
          <cell r="G76" t="str">
            <v>4110-10</v>
          </cell>
          <cell r="H76" t="str">
            <v>11/2022</v>
          </cell>
          <cell r="J76">
            <v>167.74080000000001</v>
          </cell>
          <cell r="L76">
            <v>179.62</v>
          </cell>
          <cell r="M76">
            <v>28.51</v>
          </cell>
          <cell r="O76">
            <v>1.35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JOSE DOUGLAS DA SILVA CAVALCANTE</v>
          </cell>
          <cell r="F77" t="str">
            <v>3 - Administrativo</v>
          </cell>
          <cell r="G77" t="str">
            <v>4110-10</v>
          </cell>
          <cell r="H77" t="str">
            <v>11/2022</v>
          </cell>
          <cell r="J77">
            <v>17.675000000000001</v>
          </cell>
          <cell r="L77">
            <v>179.62</v>
          </cell>
          <cell r="M77">
            <v>0</v>
          </cell>
          <cell r="O77">
            <v>1.35</v>
          </cell>
          <cell r="R77">
            <v>253.24</v>
          </cell>
          <cell r="S77">
            <v>36.36</v>
          </cell>
          <cell r="U77">
            <v>0</v>
          </cell>
        </row>
        <row r="78">
          <cell r="C78" t="str">
            <v>UPAE GARANHUNS</v>
          </cell>
          <cell r="E78" t="str">
            <v>JOSE NILTON DOS SANTOS</v>
          </cell>
          <cell r="F78" t="str">
            <v>2 - Outros Profissionais da Saúde</v>
          </cell>
          <cell r="G78" t="str">
            <v>3222-05</v>
          </cell>
          <cell r="H78" t="str">
            <v>11/2022</v>
          </cell>
          <cell r="J78">
            <v>130.89599999999999</v>
          </cell>
          <cell r="L78">
            <v>179.62</v>
          </cell>
          <cell r="M78">
            <v>24.24</v>
          </cell>
          <cell r="O78">
            <v>1.35</v>
          </cell>
          <cell r="R78">
            <v>304</v>
          </cell>
          <cell r="S78">
            <v>72</v>
          </cell>
          <cell r="U78">
            <v>0</v>
          </cell>
        </row>
        <row r="79">
          <cell r="C79" t="str">
            <v>UPAE GARANHUNS</v>
          </cell>
          <cell r="E79" t="str">
            <v>JOSINA VIANA DE NORONHA TEIXEIRA</v>
          </cell>
          <cell r="F79" t="str">
            <v>2 - Outros Profissionais da Saúde</v>
          </cell>
          <cell r="G79" t="str">
            <v>3222-05</v>
          </cell>
          <cell r="H79" t="str">
            <v>11/2022</v>
          </cell>
          <cell r="J79">
            <v>190.5752</v>
          </cell>
          <cell r="L79">
            <v>179.62</v>
          </cell>
          <cell r="M79">
            <v>24.24</v>
          </cell>
          <cell r="O79">
            <v>1.35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JOSUE VANDERSON DE SOUZA SILVA</v>
          </cell>
          <cell r="F80" t="str">
            <v>3 - Administrativo</v>
          </cell>
          <cell r="G80" t="str">
            <v>4110-10</v>
          </cell>
          <cell r="H80" t="str">
            <v>11/2022</v>
          </cell>
          <cell r="J80">
            <v>13.13</v>
          </cell>
          <cell r="L80">
            <v>179.62</v>
          </cell>
          <cell r="M80">
            <v>0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KAMILA ANDRADE FERREIRA</v>
          </cell>
          <cell r="F81" t="str">
            <v>3 - Administrativo</v>
          </cell>
          <cell r="G81" t="str">
            <v>4110-10</v>
          </cell>
          <cell r="H81" t="str">
            <v>11/2022</v>
          </cell>
          <cell r="J81">
            <v>140.6576</v>
          </cell>
          <cell r="L81">
            <v>179.62</v>
          </cell>
          <cell r="M81">
            <v>24.87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UPAE GARANHUNS</v>
          </cell>
          <cell r="E82" t="str">
            <v>KELLY JULIANA FERREIRA GOMES</v>
          </cell>
          <cell r="F82" t="str">
            <v>2 - Outros Profissionais da Saúde</v>
          </cell>
          <cell r="G82" t="str">
            <v>2235-05</v>
          </cell>
          <cell r="H82" t="str">
            <v>11/2022</v>
          </cell>
          <cell r="J82">
            <v>401.90320000000003</v>
          </cell>
          <cell r="L82">
            <v>179.62</v>
          </cell>
          <cell r="M82">
            <v>3.3</v>
          </cell>
          <cell r="O82">
            <v>1.35</v>
          </cell>
          <cell r="S82">
            <v>0</v>
          </cell>
          <cell r="U82">
            <v>22.1</v>
          </cell>
          <cell r="X82" t="str">
            <v>AUXÍLIO CRECHE</v>
          </cell>
        </row>
        <row r="83">
          <cell r="C83" t="str">
            <v>UPAE GARANHUNS</v>
          </cell>
          <cell r="E83" t="str">
            <v>KLECIA FABRICIA DIAS SILVA</v>
          </cell>
          <cell r="F83" t="str">
            <v>2 - Outros Profissionais da Saúde</v>
          </cell>
          <cell r="G83" t="str">
            <v>3222-05</v>
          </cell>
          <cell r="H83" t="str">
            <v>11/2022</v>
          </cell>
          <cell r="J83">
            <v>116.352</v>
          </cell>
          <cell r="L83">
            <v>179.62</v>
          </cell>
          <cell r="M83">
            <v>0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LAILA GABRIELA BRASIL MARQUES</v>
          </cell>
          <cell r="F84" t="str">
            <v>2 - Outros Profissionais da Saúde</v>
          </cell>
          <cell r="G84" t="str">
            <v>2237-10</v>
          </cell>
          <cell r="H84" t="str">
            <v>11/2022</v>
          </cell>
          <cell r="J84">
            <v>322.89280000000002</v>
          </cell>
          <cell r="L84">
            <v>179.62</v>
          </cell>
          <cell r="M84">
            <v>0</v>
          </cell>
          <cell r="O84">
            <v>1.35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LEIDMARA BEZERRA DE MELO</v>
          </cell>
          <cell r="F85" t="str">
            <v>2 - Outros Profissionais da Saúde</v>
          </cell>
          <cell r="G85" t="str">
            <v>2235-05</v>
          </cell>
          <cell r="H85" t="str">
            <v>11/2022</v>
          </cell>
          <cell r="J85">
            <v>244.3296</v>
          </cell>
          <cell r="L85">
            <v>179.62</v>
          </cell>
          <cell r="M85">
            <v>2.81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LIGIA DEBORA FERREIRA</v>
          </cell>
          <cell r="F86" t="str">
            <v>2 - Outros Profissionais da Saúde</v>
          </cell>
          <cell r="G86" t="str">
            <v>3222-05</v>
          </cell>
          <cell r="H86" t="str">
            <v>11/2022</v>
          </cell>
          <cell r="J86">
            <v>217.30799999999999</v>
          </cell>
          <cell r="L86">
            <v>179.62</v>
          </cell>
          <cell r="M86">
            <v>24.24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UPAE GARANHUNS</v>
          </cell>
          <cell r="E87" t="str">
            <v>LILLYAN KELLEN BASTO FERRO</v>
          </cell>
          <cell r="F87" t="str">
            <v>2 - Outros Profissionais da Saúde</v>
          </cell>
          <cell r="G87" t="str">
            <v>5211-30</v>
          </cell>
          <cell r="H87" t="str">
            <v>11/2022</v>
          </cell>
          <cell r="J87">
            <v>121.6936</v>
          </cell>
          <cell r="L87">
            <v>179.62</v>
          </cell>
          <cell r="M87">
            <v>24.87</v>
          </cell>
          <cell r="O87">
            <v>1.35</v>
          </cell>
          <cell r="R87">
            <v>154</v>
          </cell>
          <cell r="S87">
            <v>37.31</v>
          </cell>
          <cell r="U87">
            <v>0</v>
          </cell>
        </row>
        <row r="88">
          <cell r="C88" t="str">
            <v>UPAE GARANHUNS</v>
          </cell>
          <cell r="E88" t="str">
            <v>LUANE PEREIRA LOPES DA SILVA BARBOSA</v>
          </cell>
          <cell r="F88" t="str">
            <v>3 - Administrativo</v>
          </cell>
          <cell r="G88" t="str">
            <v>4110-10</v>
          </cell>
          <cell r="H88" t="str">
            <v>11/2022</v>
          </cell>
          <cell r="J88">
            <v>161.0472</v>
          </cell>
          <cell r="L88">
            <v>179.62</v>
          </cell>
          <cell r="M88">
            <v>24.87</v>
          </cell>
          <cell r="O88">
            <v>1.35</v>
          </cell>
          <cell r="S88">
            <v>0</v>
          </cell>
          <cell r="U88">
            <v>77.569999999999993</v>
          </cell>
          <cell r="X88" t="str">
            <v>AUXÍLIO CRECHE</v>
          </cell>
        </row>
        <row r="89">
          <cell r="C89" t="str">
            <v>UPAE GARANHUNS</v>
          </cell>
          <cell r="E89" t="str">
            <v>LUCAS MONTEBELO DE ARAUJO</v>
          </cell>
          <cell r="F89" t="str">
            <v>3 - Administrativo</v>
          </cell>
          <cell r="G89" t="str">
            <v>3172-10</v>
          </cell>
          <cell r="H89" t="str">
            <v>11/2022</v>
          </cell>
          <cell r="J89">
            <v>239.62799999999999</v>
          </cell>
          <cell r="L89">
            <v>179.62</v>
          </cell>
          <cell r="M89">
            <v>0</v>
          </cell>
          <cell r="O89">
            <v>1.35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LUCAS VASCONCELOS DE MOURA</v>
          </cell>
          <cell r="F90" t="str">
            <v>3 - Administrativo</v>
          </cell>
          <cell r="G90" t="str">
            <v>4110-10</v>
          </cell>
          <cell r="H90" t="str">
            <v>11/2022</v>
          </cell>
          <cell r="J90">
            <v>107.7752</v>
          </cell>
          <cell r="L90">
            <v>179.62</v>
          </cell>
          <cell r="M90">
            <v>24.87</v>
          </cell>
          <cell r="O90">
            <v>1.35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LUCIANA BARBOSA DE MELO</v>
          </cell>
          <cell r="F91" t="str">
            <v>3 - Administrativo</v>
          </cell>
          <cell r="G91" t="str">
            <v>4110-10</v>
          </cell>
          <cell r="H91" t="str">
            <v>11/2022</v>
          </cell>
          <cell r="J91">
            <v>106.42400000000001</v>
          </cell>
          <cell r="L91">
            <v>179.62</v>
          </cell>
          <cell r="M91">
            <v>24.87</v>
          </cell>
          <cell r="O91">
            <v>1.35</v>
          </cell>
          <cell r="R91">
            <v>253.24</v>
          </cell>
          <cell r="S91">
            <v>74.61</v>
          </cell>
          <cell r="U91">
            <v>0</v>
          </cell>
        </row>
        <row r="92">
          <cell r="C92" t="str">
            <v>UPAE GARANHUNS</v>
          </cell>
          <cell r="E92" t="str">
            <v>LUCIMARIO ALMEIDA DOS SANTOS</v>
          </cell>
          <cell r="F92" t="str">
            <v>3 - Administrativo</v>
          </cell>
          <cell r="G92" t="str">
            <v>5142-25</v>
          </cell>
          <cell r="H92" t="str">
            <v>11/2022</v>
          </cell>
          <cell r="J92">
            <v>133.94399999999999</v>
          </cell>
          <cell r="L92">
            <v>179.62</v>
          </cell>
          <cell r="M92">
            <v>24.8</v>
          </cell>
          <cell r="O92">
            <v>1.35</v>
          </cell>
          <cell r="R92">
            <v>253.24</v>
          </cell>
          <cell r="S92">
            <v>61.31</v>
          </cell>
          <cell r="U92">
            <v>0</v>
          </cell>
        </row>
        <row r="93">
          <cell r="C93" t="str">
            <v>UPAE GARANHUNS</v>
          </cell>
          <cell r="E93" t="str">
            <v>LUIZ CEZAR DA SILVA</v>
          </cell>
          <cell r="F93" t="str">
            <v>2 - Outros Profissionais da Saúde</v>
          </cell>
          <cell r="G93" t="str">
            <v>2235-05</v>
          </cell>
          <cell r="H93" t="str">
            <v>11/2022</v>
          </cell>
          <cell r="J93">
            <v>292.63200000000001</v>
          </cell>
          <cell r="L93">
            <v>179.62</v>
          </cell>
          <cell r="M93">
            <v>3.3</v>
          </cell>
          <cell r="O93">
            <v>1.35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MARCIA FRANCISCA ARAUJO LOPES LINS</v>
          </cell>
          <cell r="F94" t="str">
            <v>3 - Administrativo</v>
          </cell>
          <cell r="G94" t="str">
            <v>1422-05</v>
          </cell>
          <cell r="H94" t="str">
            <v>11/2022</v>
          </cell>
          <cell r="J94">
            <v>395.75839999999999</v>
          </cell>
          <cell r="L94">
            <v>179.62</v>
          </cell>
          <cell r="M94">
            <v>61.48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MARCIA KARYNE DE OLIVEIRA MONTEIRO</v>
          </cell>
          <cell r="F95" t="str">
            <v>2 - Outros Profissionais da Saúde</v>
          </cell>
          <cell r="G95" t="str">
            <v>2237-05</v>
          </cell>
          <cell r="H95" t="str">
            <v>11/2022</v>
          </cell>
          <cell r="J95">
            <v>156.68879999999999</v>
          </cell>
          <cell r="L95">
            <v>179.62</v>
          </cell>
          <cell r="M95">
            <v>24.87</v>
          </cell>
          <cell r="O95">
            <v>1.35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MARCO ANTONIO FERREIRA</v>
          </cell>
          <cell r="F96" t="str">
            <v>3 - Administrativo</v>
          </cell>
          <cell r="G96" t="str">
            <v>5174-10</v>
          </cell>
          <cell r="H96" t="str">
            <v>11/2022</v>
          </cell>
          <cell r="J96">
            <v>100.6944</v>
          </cell>
          <cell r="L96">
            <v>179.62</v>
          </cell>
          <cell r="M96">
            <v>24.87</v>
          </cell>
          <cell r="O96">
            <v>1.35</v>
          </cell>
          <cell r="R96">
            <v>253.24</v>
          </cell>
          <cell r="S96">
            <v>74.61</v>
          </cell>
          <cell r="U96">
            <v>0</v>
          </cell>
        </row>
        <row r="97">
          <cell r="C97" t="str">
            <v>UPAE GARANHUNS</v>
          </cell>
          <cell r="E97" t="str">
            <v>MARCO AURELIO TEIXEIRA LEAL JUNIOR</v>
          </cell>
          <cell r="F97" t="str">
            <v>3 - Administrativo</v>
          </cell>
          <cell r="G97" t="str">
            <v>3172-10</v>
          </cell>
          <cell r="H97" t="str">
            <v>11/2022</v>
          </cell>
          <cell r="J97">
            <v>243.02959999999999</v>
          </cell>
          <cell r="L97">
            <v>179.62</v>
          </cell>
          <cell r="M97">
            <v>39.81</v>
          </cell>
          <cell r="O97">
            <v>1.35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MARCOS VINICIUS DOS SANTOS MELO</v>
          </cell>
          <cell r="F98" t="str">
            <v>3 - Administrativo</v>
          </cell>
          <cell r="G98" t="str">
            <v>4110-10</v>
          </cell>
          <cell r="H98" t="str">
            <v>11/2022</v>
          </cell>
          <cell r="J98">
            <v>127.2192</v>
          </cell>
          <cell r="L98">
            <v>179.62</v>
          </cell>
          <cell r="M98">
            <v>24.87</v>
          </cell>
          <cell r="O98">
            <v>1.35</v>
          </cell>
          <cell r="R98">
            <v>253.24</v>
          </cell>
          <cell r="S98">
            <v>74.61</v>
          </cell>
          <cell r="U98">
            <v>0</v>
          </cell>
        </row>
        <row r="99">
          <cell r="C99" t="str">
            <v>UPAE GARANHUNS</v>
          </cell>
          <cell r="E99" t="str">
            <v>MARIA ALEXANDRA SOARES BEZERRA DE MELO</v>
          </cell>
          <cell r="F99" t="str">
            <v>3 - Administrativo</v>
          </cell>
          <cell r="G99" t="str">
            <v>4110-10</v>
          </cell>
          <cell r="H99" t="str">
            <v>11/2022</v>
          </cell>
          <cell r="J99">
            <v>107.1144</v>
          </cell>
          <cell r="L99">
            <v>179.62</v>
          </cell>
          <cell r="M99">
            <v>24.87</v>
          </cell>
          <cell r="O99">
            <v>1.35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APARECIDA ALVES DA SILVA</v>
          </cell>
          <cell r="F100" t="str">
            <v>3 - Administrativo</v>
          </cell>
          <cell r="G100" t="str">
            <v>3516-05</v>
          </cell>
          <cell r="H100" t="str">
            <v>11/2022</v>
          </cell>
          <cell r="J100">
            <v>146.7312</v>
          </cell>
          <cell r="L100">
            <v>179.62</v>
          </cell>
          <cell r="M100">
            <v>35.32</v>
          </cell>
          <cell r="O100">
            <v>1.35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EDUARDA FERREIRA DA SILVA</v>
          </cell>
          <cell r="F101" t="str">
            <v>3 - Administrativo</v>
          </cell>
          <cell r="G101" t="str">
            <v>4110-10</v>
          </cell>
          <cell r="H101" t="str">
            <v>11/2022</v>
          </cell>
          <cell r="J101">
            <v>13.13</v>
          </cell>
          <cell r="L101">
            <v>179.62</v>
          </cell>
          <cell r="M101">
            <v>0</v>
          </cell>
          <cell r="O101">
            <v>1.35</v>
          </cell>
          <cell r="R101">
            <v>253.24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ISABEL SEVERO</v>
          </cell>
          <cell r="F102" t="str">
            <v>2 - Outros Profissionais da Saúde</v>
          </cell>
          <cell r="G102" t="str">
            <v>3222-05</v>
          </cell>
          <cell r="H102" t="str">
            <v>11/2022</v>
          </cell>
          <cell r="J102">
            <v>125.5416</v>
          </cell>
          <cell r="L102">
            <v>179.62</v>
          </cell>
          <cell r="M102">
            <v>24.24</v>
          </cell>
          <cell r="O102">
            <v>1.35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MARIA JESSICA MACEDO SOUZA</v>
          </cell>
          <cell r="F103" t="str">
            <v>2 - Outros Profissionais da Saúde</v>
          </cell>
          <cell r="G103" t="str">
            <v>3222-05</v>
          </cell>
          <cell r="H103" t="str">
            <v>11/2022</v>
          </cell>
          <cell r="J103">
            <v>175.23519999999999</v>
          </cell>
          <cell r="K103">
            <v>0</v>
          </cell>
          <cell r="L103">
            <v>179.62</v>
          </cell>
          <cell r="M103">
            <v>24.24</v>
          </cell>
          <cell r="O103">
            <v>1.35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MARIA OLIVIA PEREIRA VIANA</v>
          </cell>
          <cell r="F104" t="str">
            <v>2 - Outros Profissionais da Saúde</v>
          </cell>
          <cell r="G104" t="str">
            <v>3222-05</v>
          </cell>
          <cell r="H104" t="str">
            <v>11/2022</v>
          </cell>
          <cell r="J104">
            <v>126.4328</v>
          </cell>
          <cell r="L104">
            <v>179.62</v>
          </cell>
          <cell r="M104">
            <v>24.24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MARIA VALDILENE DE SOUZA SILVA</v>
          </cell>
          <cell r="F105" t="str">
            <v>2 - Outros Profissionais da Saúde</v>
          </cell>
          <cell r="G105" t="str">
            <v>3222-05</v>
          </cell>
          <cell r="H105" t="str">
            <v>11/2022</v>
          </cell>
          <cell r="J105">
            <v>116.352</v>
          </cell>
          <cell r="L105">
            <v>179.62</v>
          </cell>
          <cell r="M105">
            <v>24.24</v>
          </cell>
          <cell r="O105">
            <v>1.35</v>
          </cell>
          <cell r="R105">
            <v>253.24</v>
          </cell>
          <cell r="S105">
            <v>72.72</v>
          </cell>
          <cell r="U105">
            <v>0</v>
          </cell>
        </row>
        <row r="106">
          <cell r="C106" t="str">
            <v>UPAE GARANHUNS</v>
          </cell>
          <cell r="E106" t="str">
            <v>MARIANE BARBOSA RODRIGUES DA SILVA</v>
          </cell>
          <cell r="F106" t="str">
            <v>3 - Administrativo</v>
          </cell>
          <cell r="G106" t="str">
            <v>4110-10</v>
          </cell>
          <cell r="H106" t="str">
            <v>11/2022</v>
          </cell>
          <cell r="J106">
            <v>139.0008</v>
          </cell>
          <cell r="L106">
            <v>179.62</v>
          </cell>
          <cell r="M106">
            <v>24.87</v>
          </cell>
          <cell r="O106">
            <v>1.35</v>
          </cell>
          <cell r="R106">
            <v>253.24</v>
          </cell>
          <cell r="S106">
            <v>74.61</v>
          </cell>
          <cell r="U106">
            <v>0</v>
          </cell>
        </row>
        <row r="107">
          <cell r="C107" t="str">
            <v>UPAE GARANHUNS</v>
          </cell>
          <cell r="E107" t="str">
            <v>MARYANNE DE MORAES MONTEIRO SOARES</v>
          </cell>
          <cell r="F107" t="str">
            <v>2 - Outros Profissionais da Saúde</v>
          </cell>
          <cell r="G107" t="str">
            <v>2234-05</v>
          </cell>
          <cell r="H107" t="str">
            <v>11/2022</v>
          </cell>
          <cell r="J107">
            <v>440.76960000000003</v>
          </cell>
          <cell r="L107">
            <v>179.62</v>
          </cell>
          <cell r="M107">
            <v>14.3</v>
          </cell>
          <cell r="O107">
            <v>1.35</v>
          </cell>
          <cell r="S107">
            <v>0</v>
          </cell>
          <cell r="U107">
            <v>148.24</v>
          </cell>
          <cell r="X107" t="str">
            <v>AUXÍLIO CRECHE</v>
          </cell>
        </row>
        <row r="108">
          <cell r="C108" t="str">
            <v>UPAE GARANHUNS</v>
          </cell>
          <cell r="E108" t="str">
            <v>MERCIA CAVALCANTE VIANA CORREIA</v>
          </cell>
          <cell r="F108" t="str">
            <v>2 - Outros Profissionais da Saúde</v>
          </cell>
          <cell r="G108" t="str">
            <v>3241-15</v>
          </cell>
          <cell r="H108" t="str">
            <v>11/2022</v>
          </cell>
          <cell r="J108">
            <v>389.12240000000003</v>
          </cell>
          <cell r="L108">
            <v>179.61</v>
          </cell>
          <cell r="M108">
            <v>14.92</v>
          </cell>
          <cell r="O108">
            <v>1.35</v>
          </cell>
          <cell r="R108">
            <v>192</v>
          </cell>
          <cell r="S108">
            <v>66.47</v>
          </cell>
          <cell r="U108">
            <v>0</v>
          </cell>
        </row>
        <row r="109">
          <cell r="C109" t="str">
            <v>UPAE GARANHUNS</v>
          </cell>
          <cell r="E109" t="str">
            <v>MICHAEL BLANDO LOPES SILVA</v>
          </cell>
          <cell r="F109" t="str">
            <v>3 - Administrativo</v>
          </cell>
          <cell r="G109" t="str">
            <v>5174-10</v>
          </cell>
          <cell r="H109" t="str">
            <v>11/2022</v>
          </cell>
          <cell r="J109">
            <v>101.0608</v>
          </cell>
          <cell r="L109">
            <v>179.61</v>
          </cell>
          <cell r="M109">
            <v>24.87</v>
          </cell>
          <cell r="O109">
            <v>1.35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MICHELLE TORRES MELO E SILVA</v>
          </cell>
          <cell r="F110" t="str">
            <v>2 - Outros Profissionais da Saúde</v>
          </cell>
          <cell r="G110" t="str">
            <v>2235-05</v>
          </cell>
          <cell r="H110" t="str">
            <v>11/2022</v>
          </cell>
          <cell r="J110">
            <v>326.1352</v>
          </cell>
          <cell r="K110">
            <v>0</v>
          </cell>
          <cell r="L110">
            <v>179.61</v>
          </cell>
          <cell r="M110">
            <v>3.3</v>
          </cell>
          <cell r="O110">
            <v>1.35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MONICA FABIOLA FERNANDES LIMA ROCHA</v>
          </cell>
          <cell r="F111" t="str">
            <v>2 - Outros Profissionais da Saúde</v>
          </cell>
          <cell r="G111" t="str">
            <v>2235-05</v>
          </cell>
          <cell r="H111" t="str">
            <v>11/2022</v>
          </cell>
          <cell r="J111">
            <v>282.8528</v>
          </cell>
          <cell r="L111">
            <v>179.61</v>
          </cell>
          <cell r="M111">
            <v>0</v>
          </cell>
          <cell r="O111">
            <v>1.35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MONIQUE DE VASCONCELOS LIMA</v>
          </cell>
          <cell r="F112" t="str">
            <v>2 - Outros Profissionais da Saúde</v>
          </cell>
          <cell r="G112" t="str">
            <v>2516-05</v>
          </cell>
          <cell r="H112" t="str">
            <v>11/2022</v>
          </cell>
          <cell r="J112">
            <v>251.75280000000001</v>
          </cell>
          <cell r="L112">
            <v>179.61</v>
          </cell>
          <cell r="M112">
            <v>0</v>
          </cell>
          <cell r="O112">
            <v>1.35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NATALYA MARIA CAVALCANTI VAZ GALINDO</v>
          </cell>
          <cell r="F113" t="str">
            <v>2 - Outros Profissionais da Saúde</v>
          </cell>
          <cell r="G113" t="str">
            <v>2236-05</v>
          </cell>
          <cell r="H113" t="str">
            <v>11/2022</v>
          </cell>
          <cell r="J113">
            <v>284.83519999999999</v>
          </cell>
          <cell r="L113">
            <v>179.61</v>
          </cell>
          <cell r="M113">
            <v>3.25</v>
          </cell>
          <cell r="O113">
            <v>1.35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PAMELLA INARA CORREIA E SA DE ARANDAS</v>
          </cell>
          <cell r="F114" t="str">
            <v>2 - Outros Profissionais da Saúde</v>
          </cell>
          <cell r="G114" t="str">
            <v>2236-05</v>
          </cell>
          <cell r="H114" t="str">
            <v>11/2022</v>
          </cell>
          <cell r="J114">
            <v>306.58640000000003</v>
          </cell>
          <cell r="L114">
            <v>179.61</v>
          </cell>
          <cell r="M114">
            <v>3.25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PEDRO ALVES DE MOURA</v>
          </cell>
          <cell r="F115" t="str">
            <v>3 - Administrativo</v>
          </cell>
          <cell r="G115" t="str">
            <v>5174-10</v>
          </cell>
          <cell r="H115" t="str">
            <v>11/2022</v>
          </cell>
          <cell r="J115">
            <v>173.06319999999999</v>
          </cell>
          <cell r="L115">
            <v>179.61</v>
          </cell>
          <cell r="M115">
            <v>0</v>
          </cell>
          <cell r="O115">
            <v>1.35</v>
          </cell>
          <cell r="S115">
            <v>14.92</v>
          </cell>
          <cell r="U115">
            <v>0</v>
          </cell>
        </row>
        <row r="116">
          <cell r="C116" t="str">
            <v>UPAE GARANHUNS</v>
          </cell>
          <cell r="E116" t="str">
            <v>PEDRO BRAZ DE MELO</v>
          </cell>
          <cell r="F116" t="str">
            <v>3 - Administrativo</v>
          </cell>
          <cell r="G116" t="str">
            <v>5174-10</v>
          </cell>
          <cell r="H116" t="str">
            <v>11/2022</v>
          </cell>
          <cell r="J116">
            <v>118.4464</v>
          </cell>
          <cell r="L116">
            <v>179.61</v>
          </cell>
          <cell r="M116">
            <v>0</v>
          </cell>
          <cell r="O116">
            <v>1.35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PEDRO JULIO SOUZA TORQUATO DE ALBUQUERQUE</v>
          </cell>
          <cell r="F117" t="str">
            <v>3 - Administrativo</v>
          </cell>
          <cell r="G117" t="str">
            <v>5142-25</v>
          </cell>
          <cell r="H117" t="str">
            <v>11/2022</v>
          </cell>
          <cell r="J117">
            <v>193.9768</v>
          </cell>
          <cell r="L117">
            <v>179.61</v>
          </cell>
          <cell r="M117">
            <v>24.8</v>
          </cell>
          <cell r="O117">
            <v>1.35</v>
          </cell>
          <cell r="R117">
            <v>253.24</v>
          </cell>
          <cell r="S117">
            <v>74.41</v>
          </cell>
          <cell r="U117">
            <v>0</v>
          </cell>
        </row>
        <row r="118">
          <cell r="C118" t="str">
            <v>UPAE GARANHUNS</v>
          </cell>
          <cell r="E118" t="str">
            <v>PEDRO SERGIO ALVES DE ASSIS</v>
          </cell>
          <cell r="F118" t="str">
            <v>3 - Administrativo</v>
          </cell>
          <cell r="G118" t="str">
            <v>5142-25</v>
          </cell>
          <cell r="H118" t="str">
            <v>11/2022</v>
          </cell>
          <cell r="J118">
            <v>136.2784</v>
          </cell>
          <cell r="L118">
            <v>179.61</v>
          </cell>
          <cell r="M118">
            <v>24.8</v>
          </cell>
          <cell r="O118">
            <v>1.35</v>
          </cell>
          <cell r="R118">
            <v>253.24</v>
          </cell>
          <cell r="S118">
            <v>74.41</v>
          </cell>
          <cell r="U118">
            <v>0</v>
          </cell>
        </row>
        <row r="119">
          <cell r="C119" t="str">
            <v>UPAE GARANHUNS</v>
          </cell>
          <cell r="E119" t="str">
            <v>RAFAELLE VARGAS ROLHANO</v>
          </cell>
          <cell r="F119" t="str">
            <v>3 - Administrativo</v>
          </cell>
          <cell r="G119" t="str">
            <v>4110-10</v>
          </cell>
          <cell r="H119" t="str">
            <v>11/2022</v>
          </cell>
          <cell r="J119">
            <v>0</v>
          </cell>
          <cell r="L119">
            <v>179.61</v>
          </cell>
          <cell r="M119">
            <v>0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RAUL CESAR DE MELO TAVARES</v>
          </cell>
          <cell r="F120" t="str">
            <v>2 - Outros Profissionais da Saúde</v>
          </cell>
          <cell r="G120" t="str">
            <v>2234-05</v>
          </cell>
          <cell r="H120" t="str">
            <v>11/2022</v>
          </cell>
          <cell r="J120">
            <v>324.81119999999999</v>
          </cell>
          <cell r="L120">
            <v>179.61</v>
          </cell>
          <cell r="M120">
            <v>14.3</v>
          </cell>
          <cell r="O120">
            <v>1.35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RAYANE RAFAELA BARBOSA DOS ANJOS</v>
          </cell>
          <cell r="F121" t="str">
            <v>3 - Administrativo</v>
          </cell>
          <cell r="G121" t="str">
            <v>4110-10</v>
          </cell>
          <cell r="H121" t="str">
            <v>11/2022</v>
          </cell>
          <cell r="J121">
            <v>17.675000000000001</v>
          </cell>
          <cell r="L121">
            <v>179.61</v>
          </cell>
          <cell r="M121">
            <v>0</v>
          </cell>
          <cell r="O121">
            <v>1.35</v>
          </cell>
          <cell r="R121">
            <v>253.24</v>
          </cell>
          <cell r="S121">
            <v>36.36</v>
          </cell>
          <cell r="U121">
            <v>0</v>
          </cell>
        </row>
        <row r="122">
          <cell r="C122" t="str">
            <v>UPAE GARANHUNS</v>
          </cell>
          <cell r="E122" t="str">
            <v>RENARES MIRANDA DE CARVALHO GODOI</v>
          </cell>
          <cell r="F122" t="str">
            <v>2 - Outros Profissionais da Saúde</v>
          </cell>
          <cell r="G122" t="str">
            <v>3222-05</v>
          </cell>
          <cell r="H122" t="str">
            <v>11/2022</v>
          </cell>
          <cell r="J122">
            <v>117.9808</v>
          </cell>
          <cell r="L122">
            <v>179.61</v>
          </cell>
          <cell r="M122">
            <v>0</v>
          </cell>
          <cell r="O122">
            <v>1.35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RENATA DE ARAUJO BARROS</v>
          </cell>
          <cell r="F123" t="str">
            <v>3 - Administrativo</v>
          </cell>
          <cell r="G123" t="str">
            <v>4110-10</v>
          </cell>
          <cell r="H123" t="str">
            <v>11/2022</v>
          </cell>
          <cell r="J123">
            <v>100.74720000000001</v>
          </cell>
          <cell r="L123">
            <v>179.61</v>
          </cell>
          <cell r="M123">
            <v>24.87</v>
          </cell>
          <cell r="O123">
            <v>1.35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 xml:space="preserve">RENATO DOS SANTOS LAURENTINO </v>
          </cell>
          <cell r="F124" t="str">
            <v>3 - Administrativo</v>
          </cell>
          <cell r="G124" t="str">
            <v>4110-10</v>
          </cell>
          <cell r="H124" t="str">
            <v>11/2022</v>
          </cell>
          <cell r="J124">
            <v>106.8368</v>
          </cell>
          <cell r="L124">
            <v>179.61</v>
          </cell>
          <cell r="M124">
            <v>0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ROSELANE FERREIRA DA SILVA</v>
          </cell>
          <cell r="F125" t="str">
            <v>2 - Outros Profissionais da Saúde</v>
          </cell>
          <cell r="G125" t="str">
            <v>3222-05</v>
          </cell>
          <cell r="H125" t="str">
            <v>11/2022</v>
          </cell>
          <cell r="J125">
            <v>123.1392</v>
          </cell>
          <cell r="L125">
            <v>179.61</v>
          </cell>
          <cell r="M125">
            <v>24.24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UPAE GARANHUNS</v>
          </cell>
          <cell r="E126" t="str">
            <v>ROSILENE ALVES DA SILVA</v>
          </cell>
          <cell r="F126" t="str">
            <v>2 - Outros Profissionais da Saúde</v>
          </cell>
          <cell r="G126" t="str">
            <v>3222-05</v>
          </cell>
          <cell r="H126" t="str">
            <v>11/2022</v>
          </cell>
          <cell r="J126">
            <v>146.14240000000001</v>
          </cell>
          <cell r="L126">
            <v>179.61</v>
          </cell>
          <cell r="M126">
            <v>24.24</v>
          </cell>
          <cell r="O126">
            <v>1.35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ROSIMEIRE PAIVA DE ALMEIDA GOMES</v>
          </cell>
          <cell r="F127" t="str">
            <v>2 - Outros Profissionais da Saúde</v>
          </cell>
          <cell r="G127" t="str">
            <v>2237-05</v>
          </cell>
          <cell r="H127" t="str">
            <v>11/2022</v>
          </cell>
          <cell r="J127">
            <v>34.82</v>
          </cell>
          <cell r="L127">
            <v>179.61</v>
          </cell>
          <cell r="M127">
            <v>0</v>
          </cell>
          <cell r="O127">
            <v>1.35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ROSINEIDE DA ROCHA MENDES</v>
          </cell>
          <cell r="F128" t="str">
            <v>3 - Administrativo</v>
          </cell>
          <cell r="G128" t="str">
            <v>5134-30</v>
          </cell>
          <cell r="H128" t="str">
            <v>11/2022</v>
          </cell>
          <cell r="J128">
            <v>107.48399999999999</v>
          </cell>
          <cell r="L128">
            <v>179.61</v>
          </cell>
          <cell r="M128">
            <v>24.8</v>
          </cell>
          <cell r="O128">
            <v>1.35</v>
          </cell>
          <cell r="R128">
            <v>380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SIMONE BISPO DE ARAUJO BARBOZA</v>
          </cell>
          <cell r="F129" t="str">
            <v>2 - Outros Profissionais da Saúde</v>
          </cell>
          <cell r="G129" t="str">
            <v>3222-05</v>
          </cell>
          <cell r="H129" t="str">
            <v>11/2022</v>
          </cell>
          <cell r="J129">
            <v>212.048</v>
          </cell>
          <cell r="L129">
            <v>179.61</v>
          </cell>
          <cell r="M129">
            <v>24.24</v>
          </cell>
          <cell r="O129">
            <v>1.35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SIMONE DE MELO DIAS</v>
          </cell>
          <cell r="F130" t="str">
            <v>2 - Outros Profissionais da Saúde</v>
          </cell>
          <cell r="G130" t="str">
            <v>5152-05</v>
          </cell>
          <cell r="H130" t="str">
            <v>11/2022</v>
          </cell>
          <cell r="J130">
            <v>45.972000000000001</v>
          </cell>
          <cell r="L130">
            <v>179.61</v>
          </cell>
          <cell r="M130">
            <v>0</v>
          </cell>
          <cell r="O130">
            <v>1.35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SIMONY LOPES FARIAS</v>
          </cell>
          <cell r="F131" t="str">
            <v>2 - Outros Profissionais da Saúde</v>
          </cell>
          <cell r="G131" t="str">
            <v>2235-05</v>
          </cell>
          <cell r="H131" t="str">
            <v>11/2022</v>
          </cell>
          <cell r="J131">
            <v>315.1696</v>
          </cell>
          <cell r="L131">
            <v>179.61</v>
          </cell>
          <cell r="M131">
            <v>3.3</v>
          </cell>
          <cell r="O131">
            <v>1.35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TAMIRES MONTEIRO DE ARAUJO</v>
          </cell>
          <cell r="F132" t="str">
            <v>2 - Outros Profissionais da Saúde</v>
          </cell>
          <cell r="G132" t="str">
            <v>5211-30</v>
          </cell>
          <cell r="H132" t="str">
            <v>11/2022</v>
          </cell>
          <cell r="J132">
            <v>101.676</v>
          </cell>
          <cell r="L132">
            <v>179.61</v>
          </cell>
          <cell r="M132">
            <v>24.87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TATHYANA SEMIRAMYS ALBUQUERQUE SILVA VASCONCELOS</v>
          </cell>
          <cell r="F133" t="str">
            <v>2 - Outros Profissionais da Saúde</v>
          </cell>
          <cell r="G133" t="str">
            <v>2235-05</v>
          </cell>
          <cell r="H133" t="str">
            <v>11/2022</v>
          </cell>
          <cell r="J133">
            <v>196.72800000000001</v>
          </cell>
          <cell r="L133">
            <v>179.61</v>
          </cell>
          <cell r="M133">
            <v>0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TATIANA CRISTINA DA SILVA BARBOSA</v>
          </cell>
          <cell r="F134" t="str">
            <v>3 - Administrativo</v>
          </cell>
          <cell r="G134" t="str">
            <v>4110-10</v>
          </cell>
          <cell r="H134" t="str">
            <v>11/2022</v>
          </cell>
          <cell r="J134">
            <v>101.5552</v>
          </cell>
          <cell r="L134">
            <v>179.61</v>
          </cell>
          <cell r="M134">
            <v>24.87</v>
          </cell>
          <cell r="O134">
            <v>1.35</v>
          </cell>
          <cell r="S134">
            <v>7.5</v>
          </cell>
          <cell r="U134">
            <v>0</v>
          </cell>
        </row>
        <row r="135">
          <cell r="C135" t="str">
            <v>UPAE GARANHUNS</v>
          </cell>
          <cell r="E135" t="str">
            <v>TAYANA BARBOSA TRAJANO GUERRA</v>
          </cell>
          <cell r="F135" t="str">
            <v>3 - Administrativo</v>
          </cell>
          <cell r="G135" t="str">
            <v>1312-10</v>
          </cell>
          <cell r="H135" t="str">
            <v>11/2022</v>
          </cell>
          <cell r="J135">
            <v>1041.5832</v>
          </cell>
          <cell r="L135">
            <v>179.61</v>
          </cell>
          <cell r="M135">
            <v>30</v>
          </cell>
          <cell r="O135">
            <v>1.34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THAINA NATANE CLAUDINO DA SILVA</v>
          </cell>
          <cell r="F136" t="str">
            <v>2 - Outros Profissionais da Saúde</v>
          </cell>
          <cell r="G136" t="str">
            <v>3222-05</v>
          </cell>
          <cell r="H136" t="str">
            <v>11/2022</v>
          </cell>
          <cell r="J136">
            <v>169.6712</v>
          </cell>
          <cell r="L136">
            <v>179.61</v>
          </cell>
          <cell r="M136">
            <v>24.24</v>
          </cell>
          <cell r="O136">
            <v>1.34</v>
          </cell>
          <cell r="R136">
            <v>228</v>
          </cell>
          <cell r="S136">
            <v>72.72</v>
          </cell>
          <cell r="U136">
            <v>0</v>
          </cell>
        </row>
        <row r="137">
          <cell r="C137" t="str">
            <v>UPAE GARANHUNS</v>
          </cell>
          <cell r="E137" t="str">
            <v>THAINARA DE BARROS BEZERRA</v>
          </cell>
          <cell r="F137" t="str">
            <v>2 - Outros Profissionais da Saúde</v>
          </cell>
          <cell r="G137" t="str">
            <v>3222-05</v>
          </cell>
          <cell r="H137" t="str">
            <v>11/2022</v>
          </cell>
          <cell r="J137">
            <v>205.6824</v>
          </cell>
          <cell r="L137">
            <v>179.61</v>
          </cell>
          <cell r="M137">
            <v>24.24</v>
          </cell>
          <cell r="O137">
            <v>1.34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THAIS MIRELLE DA SILVA</v>
          </cell>
          <cell r="F138" t="str">
            <v>3 - Administrativo</v>
          </cell>
          <cell r="G138" t="str">
            <v>4110-10</v>
          </cell>
          <cell r="H138" t="str">
            <v>11/2022</v>
          </cell>
          <cell r="J138">
            <v>145.96559999999999</v>
          </cell>
          <cell r="L138">
            <v>179.61</v>
          </cell>
          <cell r="M138">
            <v>24.87</v>
          </cell>
          <cell r="O138">
            <v>1.34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THAYS FERNANDA DA SILVA FERREIRA</v>
          </cell>
          <cell r="F139" t="str">
            <v>3 - Administrativo</v>
          </cell>
          <cell r="G139" t="str">
            <v>4110-10</v>
          </cell>
          <cell r="H139" t="str">
            <v>11/2022</v>
          </cell>
          <cell r="J139">
            <v>145.08240000000001</v>
          </cell>
          <cell r="L139">
            <v>179.61</v>
          </cell>
          <cell r="M139">
            <v>24.87</v>
          </cell>
          <cell r="O139">
            <v>1.34</v>
          </cell>
          <cell r="R139">
            <v>253.24</v>
          </cell>
          <cell r="S139">
            <v>74.61</v>
          </cell>
          <cell r="U139">
            <v>0</v>
          </cell>
        </row>
        <row r="140">
          <cell r="C140" t="str">
            <v>UPAE GARANHUNS</v>
          </cell>
          <cell r="E140" t="str">
            <v>TIAGO DE SOUZA BERNARDO</v>
          </cell>
          <cell r="F140" t="str">
            <v>2 - Outros Profissionais da Saúde</v>
          </cell>
          <cell r="G140" t="str">
            <v>5211-30</v>
          </cell>
          <cell r="H140" t="str">
            <v>11/2022</v>
          </cell>
          <cell r="J140">
            <v>105.2</v>
          </cell>
          <cell r="L140">
            <v>179.61</v>
          </cell>
          <cell r="M140">
            <v>24.87</v>
          </cell>
          <cell r="O140">
            <v>1.34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TIAGO DOS SANTOS SILVA</v>
          </cell>
          <cell r="F141" t="str">
            <v>3 - Administrativo</v>
          </cell>
          <cell r="G141" t="str">
            <v>4110-10</v>
          </cell>
          <cell r="H141" t="str">
            <v>11/2022</v>
          </cell>
          <cell r="J141">
            <v>109.9712</v>
          </cell>
          <cell r="L141">
            <v>179.61</v>
          </cell>
          <cell r="M141">
            <v>24.87</v>
          </cell>
          <cell r="O141">
            <v>1.34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 xml:space="preserve">VALDERES BARBOSA RODRIGUES DE LIMA </v>
          </cell>
          <cell r="F142" t="str">
            <v>2 - Outros Profissionais da Saúde</v>
          </cell>
          <cell r="G142" t="str">
            <v>2516-05</v>
          </cell>
          <cell r="H142" t="str">
            <v>11/2022</v>
          </cell>
          <cell r="J142">
            <v>479.55439999999999</v>
          </cell>
          <cell r="L142">
            <v>179.61</v>
          </cell>
          <cell r="M142">
            <v>42.8</v>
          </cell>
          <cell r="O142">
            <v>1.34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VALDERICE DA SILVA GOMES</v>
          </cell>
          <cell r="F143" t="str">
            <v>2 - Outros Profissionais da Saúde</v>
          </cell>
          <cell r="G143" t="str">
            <v>3222-05</v>
          </cell>
          <cell r="H143" t="str">
            <v>11/2022</v>
          </cell>
          <cell r="J143">
            <v>191.49600000000001</v>
          </cell>
          <cell r="L143">
            <v>179.61</v>
          </cell>
          <cell r="M143">
            <v>24.24</v>
          </cell>
          <cell r="O143">
            <v>1.34</v>
          </cell>
          <cell r="S143">
            <v>0</v>
          </cell>
          <cell r="U143">
            <v>69.41</v>
          </cell>
          <cell r="X143" t="str">
            <v>AUXÍLIO CRECHE</v>
          </cell>
        </row>
        <row r="144">
          <cell r="C144" t="str">
            <v>UPAE GARANHUNS</v>
          </cell>
          <cell r="E144" t="str">
            <v>VANDERLEA BEZERRA DE ARAUJO FELIX</v>
          </cell>
          <cell r="F144" t="str">
            <v>2 - Outros Profissionais da Saúde</v>
          </cell>
          <cell r="G144" t="str">
            <v>3222-05</v>
          </cell>
          <cell r="H144" t="str">
            <v>11/2022</v>
          </cell>
          <cell r="J144">
            <v>172.09200000000001</v>
          </cell>
          <cell r="L144">
            <v>179.61</v>
          </cell>
          <cell r="M144">
            <v>24.24</v>
          </cell>
          <cell r="O144">
            <v>1.34</v>
          </cell>
          <cell r="S144">
            <v>0</v>
          </cell>
          <cell r="U144">
            <v>67.099999999999994</v>
          </cell>
          <cell r="X144" t="str">
            <v>AUXÍLIO CRECHE</v>
          </cell>
        </row>
        <row r="145">
          <cell r="C145" t="str">
            <v>UPAE GARANHUNS</v>
          </cell>
          <cell r="E145" t="str">
            <v>WAGNER DE BARROS MELO</v>
          </cell>
          <cell r="F145" t="str">
            <v>2 - Outros Profissionais da Saúde</v>
          </cell>
          <cell r="G145" t="str">
            <v>5151-10</v>
          </cell>
          <cell r="H145" t="str">
            <v>11/2022</v>
          </cell>
          <cell r="J145">
            <v>124.6784</v>
          </cell>
          <cell r="L145">
            <v>179.61</v>
          </cell>
          <cell r="M145">
            <v>24.8</v>
          </cell>
          <cell r="O145">
            <v>1.34</v>
          </cell>
          <cell r="R145">
            <v>266</v>
          </cell>
          <cell r="S145">
            <v>74.41</v>
          </cell>
          <cell r="U145">
            <v>0</v>
          </cell>
        </row>
        <row r="146">
          <cell r="C146" t="str">
            <v>UPAE GARANHUNS</v>
          </cell>
          <cell r="E146" t="str">
            <v>WENDELL GABRIEL DA SILVA XAVIER</v>
          </cell>
          <cell r="F146" t="str">
            <v>3 - Administrativo</v>
          </cell>
          <cell r="G146" t="str">
            <v>4110-10</v>
          </cell>
          <cell r="H146" t="str">
            <v>11/2022</v>
          </cell>
          <cell r="J146">
            <v>87.361599999999996</v>
          </cell>
          <cell r="L146">
            <v>179.61</v>
          </cell>
          <cell r="M146">
            <v>27.47</v>
          </cell>
          <cell r="O146">
            <v>1.34</v>
          </cell>
          <cell r="S146">
            <v>0</v>
          </cell>
          <cell r="U146">
            <v>0</v>
          </cell>
        </row>
        <row r="147">
          <cell r="C147" t="str">
            <v>UPAE GARANHUNS</v>
          </cell>
          <cell r="E147" t="str">
            <v>ZILANDA MORAES DA SILVA</v>
          </cell>
          <cell r="F147" t="str">
            <v>3 - Administrativo</v>
          </cell>
          <cell r="G147" t="str">
            <v>4110-10</v>
          </cell>
          <cell r="H147" t="str">
            <v>11/2022</v>
          </cell>
          <cell r="J147">
            <v>155.9408</v>
          </cell>
          <cell r="L147">
            <v>179.61</v>
          </cell>
          <cell r="M147">
            <v>24.87</v>
          </cell>
          <cell r="O147">
            <v>1.34</v>
          </cell>
          <cell r="R147">
            <v>304</v>
          </cell>
          <cell r="S147">
            <v>43.4</v>
          </cell>
          <cell r="U147">
            <v>43.96</v>
          </cell>
          <cell r="X147" t="str">
            <v>AUXÍLIO CRECHE</v>
          </cell>
        </row>
        <row r="148">
          <cell r="S148">
            <v>0</v>
          </cell>
          <cell r="U148">
            <v>0</v>
          </cell>
        </row>
        <row r="149">
          <cell r="S149">
            <v>0</v>
          </cell>
          <cell r="X149" t="str">
            <v>AUXÍLIO CRECHE</v>
          </cell>
        </row>
        <row r="150">
          <cell r="S150">
            <v>0</v>
          </cell>
          <cell r="X150" t="str">
            <v>AUXÍLIO CRECHE</v>
          </cell>
        </row>
        <row r="152">
          <cell r="S152">
            <v>0</v>
          </cell>
        </row>
        <row r="153">
          <cell r="X153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11/2022</v>
      </c>
      <c r="H3" s="15">
        <f>'[1]TCE - ANEXO III - Preencher'!I12</f>
        <v>0</v>
      </c>
      <c r="I3" s="15">
        <f>'[1]TCE - ANEXO III - Preencher'!J12</f>
        <v>203.9776</v>
      </c>
      <c r="J3" s="15">
        <f>'[1]TCE - ANEXO III - Preencher'!K12</f>
        <v>0</v>
      </c>
      <c r="K3" s="16">
        <f>'[1]TCE - ANEXO III - Preencher'!L12</f>
        <v>179.62</v>
      </c>
      <c r="L3" s="16">
        <f>'[1]TCE - ANEXO III - Preencher'!M12</f>
        <v>24.8</v>
      </c>
      <c r="M3" s="16">
        <f>K3-L3</f>
        <v>154.82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253.24</v>
      </c>
      <c r="R3" s="16">
        <f>'[1]TCE - ANEXO III - Preencher'!S12</f>
        <v>62.44</v>
      </c>
      <c r="S3" s="17">
        <f>Q3-R3</f>
        <v>190.8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550.94759999999997</v>
      </c>
    </row>
    <row r="4" spans="1:28" s="4" customFormat="1" x14ac:dyDescent="0.2">
      <c r="A4" s="9">
        <f>IFERROR(VLOOKUP(B4,'[1]DADOS (OCULTAR)'!$Q$3:$S$133,3,0),"")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ADMAGNO RAMOS GAMA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11/2022</v>
      </c>
      <c r="H4" s="15">
        <f>'[1]TCE - ANEXO III - Preencher'!I13</f>
        <v>0</v>
      </c>
      <c r="I4" s="15">
        <f>'[1]TCE - ANEXO III - Preencher'!J13</f>
        <v>234.2088</v>
      </c>
      <c r="J4" s="15">
        <f>'[1]TCE - ANEXO III - Preencher'!K13</f>
        <v>0</v>
      </c>
      <c r="K4" s="16">
        <f>'[1]TCE - ANEXO III - Preencher'!L13</f>
        <v>179.62</v>
      </c>
      <c r="L4" s="16">
        <f>'[1]TCE - ANEXO III - Preencher'!M13</f>
        <v>28.51</v>
      </c>
      <c r="M4" s="16">
        <f t="shared" ref="M4:M67" si="1">K4-L4</f>
        <v>151.11000000000001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386.66880000000003</v>
      </c>
    </row>
    <row r="5" spans="1:28" s="4" customFormat="1" x14ac:dyDescent="0.2">
      <c r="A5" s="9">
        <f>IFERROR(VLOOKUP(B5,'[1]DADOS (OCULTAR)'!$Q$3:$S$133,3,0),"")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ADRIANO CORDEIRO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5151-10</v>
      </c>
      <c r="G5" s="14" t="str">
        <f>IF('[1]TCE - ANEXO III - Preencher'!H14="","",'[1]TCE - ANEXO III - Preencher'!H14)</f>
        <v>11/2022</v>
      </c>
      <c r="H5" s="15">
        <f>'[1]TCE - ANEXO III - Preencher'!I14</f>
        <v>0</v>
      </c>
      <c r="I5" s="15">
        <f>'[1]TCE - ANEXO III - Preencher'!J14</f>
        <v>153.20240000000001</v>
      </c>
      <c r="J5" s="15">
        <f>'[1]TCE - ANEXO III - Preencher'!K14</f>
        <v>0</v>
      </c>
      <c r="K5" s="16">
        <f>'[1]TCE - ANEXO III - Preencher'!L14</f>
        <v>179.62</v>
      </c>
      <c r="L5" s="16">
        <f>'[1]TCE - ANEXO III - Preencher'!M14</f>
        <v>24.8</v>
      </c>
      <c r="M5" s="16">
        <f t="shared" si="1"/>
        <v>154.82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309.37240000000003</v>
      </c>
    </row>
    <row r="6" spans="1:28" s="4" customFormat="1" x14ac:dyDescent="0.2">
      <c r="A6" s="9">
        <f>IFERROR(VLOOKUP(B6,'[1]DADOS (OCULTAR)'!$Q$3:$S$133,3,0),"")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 t="str">
        <f>IF('[1]TCE - ANEXO III - Preencher'!H15="","",'[1]TCE - ANEXO III - Preencher'!H15)</f>
        <v>11/2022</v>
      </c>
      <c r="H6" s="15">
        <f>'[1]TCE - ANEXO III - Preencher'!I15</f>
        <v>0</v>
      </c>
      <c r="I6" s="15">
        <f>'[1]TCE - ANEXO III - Preencher'!J15</f>
        <v>105.7848</v>
      </c>
      <c r="J6" s="15">
        <f>'[1]TCE - ANEXO III - Preencher'!K15</f>
        <v>0</v>
      </c>
      <c r="K6" s="16">
        <f>'[1]TCE - ANEXO III - Preencher'!L15</f>
        <v>179.62</v>
      </c>
      <c r="L6" s="16">
        <f>'[1]TCE - ANEXO III - Preencher'!M15</f>
        <v>0</v>
      </c>
      <c r="M6" s="16">
        <f t="shared" si="1"/>
        <v>179.62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286.75480000000005</v>
      </c>
    </row>
    <row r="7" spans="1:28" s="4" customFormat="1" x14ac:dyDescent="0.2">
      <c r="A7" s="9">
        <f>IFERROR(VLOOKUP(B7,'[1]DADOS (OCULTAR)'!$Q$3:$S$133,3,0),"")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ALEXANDRE DE LIMA LUDERS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4141-05</v>
      </c>
      <c r="G7" s="14" t="str">
        <f>IF('[1]TCE - ANEXO III - Preencher'!H16="","",'[1]TCE - ANEXO III - Preencher'!H16)</f>
        <v>11/2022</v>
      </c>
      <c r="H7" s="15">
        <f>'[1]TCE - ANEXO III - Preencher'!I16</f>
        <v>0</v>
      </c>
      <c r="I7" s="15">
        <f>'[1]TCE - ANEXO III - Preencher'!J16</f>
        <v>85.464799999999997</v>
      </c>
      <c r="J7" s="15">
        <f>'[1]TCE - ANEXO III - Preencher'!K16</f>
        <v>0</v>
      </c>
      <c r="K7" s="16">
        <f>'[1]TCE - ANEXO III - Preencher'!L16</f>
        <v>179.62</v>
      </c>
      <c r="L7" s="16">
        <f>'[1]TCE - ANEXO III - Preencher'!M16</f>
        <v>24.24</v>
      </c>
      <c r="M7" s="16">
        <f t="shared" si="1"/>
        <v>155.38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242.19479999999999</v>
      </c>
    </row>
    <row r="8" spans="1:28" s="4" customFormat="1" x14ac:dyDescent="0.2">
      <c r="A8" s="9">
        <f>IFERROR(VLOOKUP(B8,'[1]DADOS (OCULTAR)'!$Q$3:$S$133,3,0),"")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ALINE BATISTA ALVES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11/2022</v>
      </c>
      <c r="H8" s="15">
        <f>'[1]TCE - ANEXO III - Preencher'!I17</f>
        <v>0</v>
      </c>
      <c r="I8" s="15">
        <f>'[1]TCE - ANEXO III - Preencher'!J17</f>
        <v>120.77760000000001</v>
      </c>
      <c r="J8" s="15">
        <f>'[1]TCE - ANEXO III - Preencher'!K17</f>
        <v>0</v>
      </c>
      <c r="K8" s="16">
        <f>'[1]TCE - ANEXO III - Preencher'!L17</f>
        <v>179.62</v>
      </c>
      <c r="L8" s="16">
        <f>'[1]TCE - ANEXO III - Preencher'!M17</f>
        <v>24.24</v>
      </c>
      <c r="M8" s="16">
        <f t="shared" si="1"/>
        <v>155.38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253.24</v>
      </c>
      <c r="R8" s="16">
        <f>'[1]TCE - ANEXO III - Preencher'!S17</f>
        <v>72.72</v>
      </c>
      <c r="S8" s="17">
        <f t="shared" si="3"/>
        <v>180.52</v>
      </c>
      <c r="T8" s="16">
        <f>'[1]TCE - ANEXO III - Preencher'!U17</f>
        <v>69.41</v>
      </c>
      <c r="U8" s="16">
        <f>'[1]TCE - ANEXO III - Preencher'!V17</f>
        <v>0</v>
      </c>
      <c r="V8" s="17">
        <f t="shared" si="4"/>
        <v>69.41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527.43759999999997</v>
      </c>
    </row>
    <row r="9" spans="1:28" s="4" customFormat="1" x14ac:dyDescent="0.2">
      <c r="A9" s="9">
        <f>IFERROR(VLOOKUP(B9,'[1]DADOS (OCULTAR)'!$Q$3:$S$133,3,0),"")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ALYNE MARIA DE OLIVEIRA VASCONCELOS MENDES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11/2022</v>
      </c>
      <c r="H9" s="15">
        <f>'[1]TCE - ANEXO III - Preencher'!I18</f>
        <v>0</v>
      </c>
      <c r="I9" s="15">
        <f>'[1]TCE - ANEXO III - Preencher'!J18</f>
        <v>201.83199999999999</v>
      </c>
      <c r="J9" s="15">
        <f>'[1]TCE - ANEXO III - Preencher'!K18</f>
        <v>0</v>
      </c>
      <c r="K9" s="16">
        <f>'[1]TCE - ANEXO III - Preencher'!L18</f>
        <v>179.62</v>
      </c>
      <c r="L9" s="16">
        <f>'[1]TCE - ANEXO III - Preencher'!M18</f>
        <v>42.8</v>
      </c>
      <c r="M9" s="16">
        <f t="shared" si="1"/>
        <v>136.82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74.98</v>
      </c>
      <c r="U9" s="16">
        <f>'[1]TCE - ANEXO III - Preencher'!V18</f>
        <v>0</v>
      </c>
      <c r="V9" s="17">
        <f t="shared" si="4"/>
        <v>74.98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414.98200000000003</v>
      </c>
    </row>
    <row r="10" spans="1:28" s="4" customFormat="1" x14ac:dyDescent="0.2">
      <c r="A10" s="9">
        <f>IFERROR(VLOOKUP(B10,'[1]DADOS (OCULTAR)'!$Q$3:$S$133,3,0),"")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AMANDA DE MELO BERNARDO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11/2022</v>
      </c>
      <c r="H10" s="15">
        <f>'[1]TCE - ANEXO III - Preencher'!I19</f>
        <v>0</v>
      </c>
      <c r="I10" s="15">
        <f>'[1]TCE - ANEXO III - Preencher'!J19</f>
        <v>177.74799999999999</v>
      </c>
      <c r="J10" s="15">
        <f>'[1]TCE - ANEXO III - Preencher'!K19</f>
        <v>0</v>
      </c>
      <c r="K10" s="16">
        <f>'[1]TCE - ANEXO III - Preencher'!L19</f>
        <v>179.62</v>
      </c>
      <c r="L10" s="16">
        <f>'[1]TCE - ANEXO III - Preencher'!M19</f>
        <v>24.87</v>
      </c>
      <c r="M10" s="16">
        <f t="shared" si="1"/>
        <v>154.75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333.84800000000001</v>
      </c>
    </row>
    <row r="11" spans="1:28" s="4" customFormat="1" x14ac:dyDescent="0.2">
      <c r="A11" s="9">
        <f>IFERROR(VLOOKUP(B11,'[1]DADOS (OCULTAR)'!$Q$3:$S$133,3,0),"")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CLAUDIA CORREIA MELO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11/2022</v>
      </c>
      <c r="H11" s="15">
        <f>'[1]TCE - ANEXO III - Preencher'!I20</f>
        <v>0</v>
      </c>
      <c r="I11" s="15">
        <f>'[1]TCE - ANEXO III - Preencher'!J20</f>
        <v>126.048</v>
      </c>
      <c r="J11" s="15">
        <f>'[1]TCE - ANEXO III - Preencher'!K20</f>
        <v>0</v>
      </c>
      <c r="K11" s="16">
        <f>'[1]TCE - ANEXO III - Preencher'!L20</f>
        <v>179.62</v>
      </c>
      <c r="L11" s="16">
        <f>'[1]TCE - ANEXO III - Preencher'!M20</f>
        <v>24.24</v>
      </c>
      <c r="M11" s="16">
        <f t="shared" si="1"/>
        <v>155.38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282.77800000000002</v>
      </c>
    </row>
    <row r="12" spans="1:28" s="4" customFormat="1" x14ac:dyDescent="0.2">
      <c r="A12" s="9">
        <f>IFERROR(VLOOKUP(B12,'[1]DADOS (OCULTAR)'!$Q$3:$S$133,3,0),"")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CLEA FRANCA DOS SANTOS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11/2022</v>
      </c>
      <c r="H12" s="15">
        <f>'[1]TCE - ANEXO III - Preencher'!I21</f>
        <v>0</v>
      </c>
      <c r="I12" s="15">
        <f>'[1]TCE - ANEXO III - Preencher'!J21</f>
        <v>100.74</v>
      </c>
      <c r="J12" s="15">
        <f>'[1]TCE - ANEXO III - Preencher'!K21</f>
        <v>0</v>
      </c>
      <c r="K12" s="16">
        <f>'[1]TCE - ANEXO III - Preencher'!L21</f>
        <v>179.62</v>
      </c>
      <c r="L12" s="16">
        <f>'[1]TCE - ANEXO III - Preencher'!M21</f>
        <v>24.87</v>
      </c>
      <c r="M12" s="16">
        <f t="shared" si="1"/>
        <v>154.75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256.84000000000003</v>
      </c>
    </row>
    <row r="13" spans="1:28" s="4" customFormat="1" x14ac:dyDescent="0.2">
      <c r="A13" s="9">
        <f>IFERROR(VLOOKUP(B13,'[1]DADOS (OCULTAR)'!$Q$3:$S$133,3,0),"")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CRISTINA FELIX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11/2022</v>
      </c>
      <c r="H13" s="15">
        <f>'[1]TCE - ANEXO III - Preencher'!I22</f>
        <v>0</v>
      </c>
      <c r="I13" s="15">
        <f>'[1]TCE - ANEXO III - Preencher'!J22</f>
        <v>129.97919999999999</v>
      </c>
      <c r="J13" s="15">
        <f>'[1]TCE - ANEXO III - Preencher'!K22</f>
        <v>0</v>
      </c>
      <c r="K13" s="16">
        <f>'[1]TCE - ANEXO III - Preencher'!L22</f>
        <v>179.62</v>
      </c>
      <c r="L13" s="16">
        <f>'[1]TCE - ANEXO III - Preencher'!M22</f>
        <v>24.24</v>
      </c>
      <c r="M13" s="16">
        <f t="shared" si="1"/>
        <v>155.38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253.24</v>
      </c>
      <c r="R13" s="16">
        <f>'[1]TCE - ANEXO III - Preencher'!S22</f>
        <v>57.6</v>
      </c>
      <c r="S13" s="17">
        <f t="shared" si="3"/>
        <v>195.64000000000001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482.3492</v>
      </c>
    </row>
    <row r="14" spans="1:28" s="4" customFormat="1" x14ac:dyDescent="0.2">
      <c r="A14" s="9">
        <f>IFERROR(VLOOKUP(B14,'[1]DADOS (OCULTAR)'!$Q$3:$S$133,3,0),"")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ANA PAULA LEAL SOBRINHO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11/2022</v>
      </c>
      <c r="H14" s="15">
        <f>'[1]TCE - ANEXO III - Preencher'!I23</f>
        <v>0</v>
      </c>
      <c r="I14" s="15">
        <f>'[1]TCE - ANEXO III - Preencher'!J23</f>
        <v>130.89599999999999</v>
      </c>
      <c r="J14" s="15">
        <f>'[1]TCE - ANEXO III - Preencher'!K23</f>
        <v>0</v>
      </c>
      <c r="K14" s="16">
        <f>'[1]TCE - ANEXO III - Preencher'!L23</f>
        <v>179.62</v>
      </c>
      <c r="L14" s="16">
        <f>'[1]TCE - ANEXO III - Preencher'!M23</f>
        <v>24.24</v>
      </c>
      <c r="M14" s="16">
        <f t="shared" si="1"/>
        <v>155.38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287.62599999999998</v>
      </c>
    </row>
    <row r="15" spans="1:28" s="4" customFormat="1" x14ac:dyDescent="0.2">
      <c r="A15" s="9">
        <f>IFERROR(VLOOKUP(B15,'[1]DADOS (OCULTAR)'!$Q$3:$S$133,3,0),"")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DA SILVA ALVES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11/2022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2624.97</v>
      </c>
      <c r="K15" s="16">
        <f>'[1]TCE - ANEXO III - Preencher'!L24</f>
        <v>179.62</v>
      </c>
      <c r="L15" s="16">
        <f>'[1]TCE - ANEXO III - Preencher'!M24</f>
        <v>24.24</v>
      </c>
      <c r="M15" s="16">
        <f t="shared" si="1"/>
        <v>155.38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2781.7</v>
      </c>
    </row>
    <row r="16" spans="1:28" s="4" customFormat="1" x14ac:dyDescent="0.2">
      <c r="A16" s="9">
        <f>IFERROR(VLOOKUP(B16,'[1]DADOS (OCULTAR)'!$Q$3:$S$133,3,0),"")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ANDERSON WETMAN DE MOURA TRAJANO GUERRA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9501-10</v>
      </c>
      <c r="G16" s="14" t="str">
        <f>IF('[1]TCE - ANEXO III - Preencher'!H25="","",'[1]TCE - ANEXO III - Preencher'!H25)</f>
        <v>11/2022</v>
      </c>
      <c r="H16" s="15">
        <f>'[1]TCE - ANEXO III - Preencher'!I25</f>
        <v>0</v>
      </c>
      <c r="I16" s="15">
        <f>'[1]TCE - ANEXO III - Preencher'!J25</f>
        <v>547.89520000000005</v>
      </c>
      <c r="J16" s="15">
        <f>'[1]TCE - ANEXO III - Preencher'!K25</f>
        <v>0</v>
      </c>
      <c r="K16" s="16">
        <f>'[1]TCE - ANEXO III - Preencher'!L25</f>
        <v>179.62</v>
      </c>
      <c r="L16" s="16">
        <f>'[1]TCE - ANEXO III - Preencher'!M25</f>
        <v>86.97</v>
      </c>
      <c r="M16" s="16">
        <f t="shared" si="1"/>
        <v>92.65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641.89520000000005</v>
      </c>
    </row>
    <row r="17" spans="1:28" s="4" customFormat="1" x14ac:dyDescent="0.2">
      <c r="A17" s="9">
        <f>IFERROR(VLOOKUP(B17,'[1]DADOS (OCULTAR)'!$Q$3:$S$133,3,0),"")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 FERREIRA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5134-30</v>
      </c>
      <c r="G17" s="14" t="str">
        <f>IF('[1]TCE - ANEXO III - Preencher'!H26="","",'[1]TCE - ANEXO III - Preencher'!H26)</f>
        <v>11/2022</v>
      </c>
      <c r="H17" s="15">
        <f>'[1]TCE - ANEXO III - Preencher'!I26</f>
        <v>0</v>
      </c>
      <c r="I17" s="15">
        <f>'[1]TCE - ANEXO III - Preencher'!J26</f>
        <v>100.6392</v>
      </c>
      <c r="J17" s="15">
        <f>'[1]TCE - ANEXO III - Preencher'!K26</f>
        <v>0</v>
      </c>
      <c r="K17" s="16">
        <f>'[1]TCE - ANEXO III - Preencher'!L26</f>
        <v>179.62</v>
      </c>
      <c r="L17" s="16">
        <f>'[1]TCE - ANEXO III - Preencher'!M26</f>
        <v>24.8</v>
      </c>
      <c r="M17" s="16">
        <f t="shared" si="1"/>
        <v>154.82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256.80920000000003</v>
      </c>
    </row>
    <row r="18" spans="1:28" s="4" customFormat="1" x14ac:dyDescent="0.2">
      <c r="A18" s="9">
        <f>IFERROR(VLOOKUP(B18,'[1]DADOS (OCULTAR)'!$Q$3:$S$133,3,0),"")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ANDREZA MARQUES DE SOUZA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11/2022</v>
      </c>
      <c r="H18" s="15">
        <f>'[1]TCE - ANEXO III - Preencher'!I27</f>
        <v>0</v>
      </c>
      <c r="I18" s="15">
        <f>'[1]TCE - ANEXO III - Preencher'!J27</f>
        <v>172.95760000000001</v>
      </c>
      <c r="J18" s="15">
        <f>'[1]TCE - ANEXO III - Preencher'!K27</f>
        <v>0</v>
      </c>
      <c r="K18" s="16">
        <f>'[1]TCE - ANEXO III - Preencher'!L27</f>
        <v>179.62</v>
      </c>
      <c r="L18" s="16">
        <f>'[1]TCE - ANEXO III - Preencher'!M27</f>
        <v>24.87</v>
      </c>
      <c r="M18" s="16">
        <f t="shared" si="1"/>
        <v>154.75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329.05760000000004</v>
      </c>
    </row>
    <row r="19" spans="1:28" s="4" customFormat="1" x14ac:dyDescent="0.2">
      <c r="A19" s="9">
        <f>IFERROR(VLOOKUP(B19,'[1]DADOS (OCULTAR)'!$Q$3:$S$133,3,0),"")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ANNY MIKAELLY DE GOES PINTO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11/2022</v>
      </c>
      <c r="H19" s="15">
        <f>'[1]TCE - ANEXO III - Preencher'!I28</f>
        <v>0</v>
      </c>
      <c r="I19" s="15">
        <f>'[1]TCE - ANEXO III - Preencher'!J28</f>
        <v>105.7848</v>
      </c>
      <c r="J19" s="15">
        <f>'[1]TCE - ANEXO III - Preencher'!K28</f>
        <v>0</v>
      </c>
      <c r="K19" s="16">
        <f>'[1]TCE - ANEXO III - Preencher'!L28</f>
        <v>179.62</v>
      </c>
      <c r="L19" s="16">
        <f>'[1]TCE - ANEXO III - Preencher'!M28</f>
        <v>24.87</v>
      </c>
      <c r="M19" s="16">
        <f t="shared" si="1"/>
        <v>154.75</v>
      </c>
      <c r="N19" s="16">
        <f>'[1]TCE - ANEXO III - Preencher'!O28</f>
        <v>1.35</v>
      </c>
      <c r="O19" s="16">
        <f>'[1]TCE - ANEXO III - Preencher'!P28</f>
        <v>0</v>
      </c>
      <c r="P19" s="17">
        <f t="shared" si="2"/>
        <v>1.35</v>
      </c>
      <c r="Q19" s="16">
        <f>'[1]TCE - ANEXO III - Preencher'!R28</f>
        <v>266</v>
      </c>
      <c r="R19" s="16">
        <f>'[1]TCE - ANEXO III - Preencher'!S28</f>
        <v>74.61</v>
      </c>
      <c r="S19" s="17">
        <f t="shared" si="3"/>
        <v>191.39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453.27480000000003</v>
      </c>
    </row>
    <row r="20" spans="1:28" s="4" customFormat="1" x14ac:dyDescent="0.2">
      <c r="A20" s="9">
        <f>IFERROR(VLOOKUP(B20,'[1]DADOS (OCULTAR)'!$Q$3:$S$133,3,0),"")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PEREIRA FILHO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11/2022</v>
      </c>
      <c r="H20" s="15">
        <f>'[1]TCE - ANEXO III - Preencher'!I29</f>
        <v>0</v>
      </c>
      <c r="I20" s="15">
        <f>'[1]TCE - ANEXO III - Preencher'!J29</f>
        <v>136.792</v>
      </c>
      <c r="J20" s="15">
        <f>'[1]TCE - ANEXO III - Preencher'!K29</f>
        <v>0</v>
      </c>
      <c r="K20" s="16">
        <f>'[1]TCE - ANEXO III - Preencher'!L29</f>
        <v>179.62</v>
      </c>
      <c r="L20" s="16">
        <f>'[1]TCE - ANEXO III - Preencher'!M29</f>
        <v>24.87</v>
      </c>
      <c r="M20" s="16">
        <f t="shared" si="1"/>
        <v>154.75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253.24</v>
      </c>
      <c r="R20" s="16">
        <f>'[1]TCE - ANEXO III - Preencher'!S29</f>
        <v>74.61</v>
      </c>
      <c r="S20" s="17">
        <f t="shared" si="3"/>
        <v>178.63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471.52200000000005</v>
      </c>
    </row>
    <row r="21" spans="1:28" s="4" customFormat="1" x14ac:dyDescent="0.2">
      <c r="A21" s="9">
        <f>IFERROR(VLOOKUP(B21,'[1]DADOS (OCULTAR)'!$Q$3:$S$133,3,0),"")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ANTONIO SOARES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11/2022</v>
      </c>
      <c r="H21" s="15">
        <f>'[1]TCE - ANEXO III - Preencher'!I30</f>
        <v>0</v>
      </c>
      <c r="I21" s="15">
        <f>'[1]TCE - ANEXO III - Preencher'!J30</f>
        <v>156.5384</v>
      </c>
      <c r="J21" s="15">
        <f>'[1]TCE - ANEXO III - Preencher'!K30</f>
        <v>0</v>
      </c>
      <c r="K21" s="16">
        <f>'[1]TCE - ANEXO III - Preencher'!L30</f>
        <v>179.62</v>
      </c>
      <c r="L21" s="16">
        <f>'[1]TCE - ANEXO III - Preencher'!M30</f>
        <v>24.87</v>
      </c>
      <c r="M21" s="16">
        <f t="shared" si="1"/>
        <v>154.75</v>
      </c>
      <c r="N21" s="16">
        <f>'[1]TCE - ANEXO III - Preencher'!O30</f>
        <v>1.35</v>
      </c>
      <c r="O21" s="16">
        <f>'[1]TCE - ANEXO III - Preencher'!P30</f>
        <v>0</v>
      </c>
      <c r="P21" s="17">
        <f t="shared" si="2"/>
        <v>1.35</v>
      </c>
      <c r="Q21" s="16">
        <f>'[1]TCE - ANEXO III - Preencher'!R30</f>
        <v>456</v>
      </c>
      <c r="R21" s="16">
        <f>'[1]TCE - ANEXO III - Preencher'!S30</f>
        <v>72</v>
      </c>
      <c r="S21" s="17">
        <f t="shared" si="3"/>
        <v>384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696.63840000000005</v>
      </c>
    </row>
    <row r="22" spans="1:28" s="4" customFormat="1" x14ac:dyDescent="0.2">
      <c r="A22" s="9">
        <f>IFERROR(VLOOKUP(B22,'[1]DADOS (OCULTAR)'!$Q$3:$S$133,3,0),"")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ARLINDO PEREIRA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 t="str">
        <f>IF('[1]TCE - ANEXO III - Preencher'!H31="","",'[1]TCE - ANEXO III - Preencher'!H31)</f>
        <v>11/2022</v>
      </c>
      <c r="H22" s="15">
        <f>'[1]TCE - ANEXO III - Preencher'!I31</f>
        <v>0</v>
      </c>
      <c r="I22" s="15">
        <f>'[1]TCE - ANEXO III - Preencher'!J31</f>
        <v>121.2</v>
      </c>
      <c r="J22" s="15">
        <f>'[1]TCE - ANEXO III - Preencher'!K31</f>
        <v>0</v>
      </c>
      <c r="K22" s="16">
        <f>'[1]TCE - ANEXO III - Preencher'!L31</f>
        <v>179.62</v>
      </c>
      <c r="L22" s="16">
        <f>'[1]TCE - ANEXO III - Preencher'!M31</f>
        <v>24.24</v>
      </c>
      <c r="M22" s="16">
        <f t="shared" si="1"/>
        <v>155.38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304</v>
      </c>
      <c r="R22" s="16">
        <f>'[1]TCE - ANEXO III - Preencher'!S31</f>
        <v>72</v>
      </c>
      <c r="S22" s="17">
        <f t="shared" si="3"/>
        <v>232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509.93</v>
      </c>
    </row>
    <row r="23" spans="1:28" s="4" customFormat="1" x14ac:dyDescent="0.2">
      <c r="A23" s="9">
        <f>IFERROR(VLOOKUP(B23,'[1]DADOS (OCULTAR)'!$Q$3:$S$133,3,0),"")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BEATRIZ DE SOUZA NASCIMENTO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11/2022</v>
      </c>
      <c r="H23" s="15">
        <f>'[1]TCE - ANEXO III - Preencher'!I32</f>
        <v>0</v>
      </c>
      <c r="I23" s="15">
        <f>'[1]TCE - ANEXO III - Preencher'!J32</f>
        <v>145.08240000000001</v>
      </c>
      <c r="J23" s="15">
        <f>'[1]TCE - ANEXO III - Preencher'!K32</f>
        <v>0</v>
      </c>
      <c r="K23" s="16">
        <f>'[1]TCE - ANEXO III - Preencher'!L32</f>
        <v>179.62</v>
      </c>
      <c r="L23" s="16">
        <f>'[1]TCE - ANEXO III - Preencher'!M32</f>
        <v>24.87</v>
      </c>
      <c r="M23" s="16">
        <f t="shared" si="1"/>
        <v>154.75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301.18240000000003</v>
      </c>
    </row>
    <row r="24" spans="1:28" s="4" customFormat="1" x14ac:dyDescent="0.2">
      <c r="A24" s="9">
        <f>IFERROR(VLOOKUP(B24,'[1]DADOS (OCULTAR)'!$Q$3:$S$133,3,0),"")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BEATRIZ GONCALO ORSINE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11/2022</v>
      </c>
      <c r="H24" s="15">
        <f>'[1]TCE - ANEXO III - Preencher'!I33</f>
        <v>0</v>
      </c>
      <c r="I24" s="15">
        <f>'[1]TCE - ANEXO III - Preencher'!J33</f>
        <v>183.22399999999999</v>
      </c>
      <c r="J24" s="15">
        <f>'[1]TCE - ANEXO III - Preencher'!K33</f>
        <v>0</v>
      </c>
      <c r="K24" s="16">
        <f>'[1]TCE - ANEXO III - Preencher'!L33</f>
        <v>179.62</v>
      </c>
      <c r="L24" s="16">
        <f>'[1]TCE - ANEXO III - Preencher'!M33</f>
        <v>24.87</v>
      </c>
      <c r="M24" s="16">
        <f t="shared" si="1"/>
        <v>154.75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339.32400000000001</v>
      </c>
    </row>
    <row r="25" spans="1:28" s="4" customFormat="1" x14ac:dyDescent="0.2">
      <c r="A25" s="9">
        <f>IFERROR(VLOOKUP(B25,'[1]DADOS (OCULTAR)'!$Q$3:$S$133,3,0),"")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BRENO HENRIQUES DE SOUZA FARIAS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11/2022</v>
      </c>
      <c r="H25" s="15">
        <f>'[1]TCE - ANEXO III - Preencher'!I34</f>
        <v>0</v>
      </c>
      <c r="I25" s="15">
        <f>'[1]TCE - ANEXO III - Preencher'!J34</f>
        <v>385.50959999999998</v>
      </c>
      <c r="J25" s="15">
        <f>'[1]TCE - ANEXO III - Preencher'!K34</f>
        <v>0</v>
      </c>
      <c r="K25" s="16">
        <f>'[1]TCE - ANEXO III - Preencher'!L34</f>
        <v>179.62</v>
      </c>
      <c r="L25" s="16">
        <f>'[1]TCE - ANEXO III - Preencher'!M34</f>
        <v>14.92</v>
      </c>
      <c r="M25" s="16">
        <f t="shared" si="1"/>
        <v>164.70000000000002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551.55960000000005</v>
      </c>
    </row>
    <row r="26" spans="1:28" s="4" customFormat="1" x14ac:dyDescent="0.2">
      <c r="A26" s="9">
        <f>IFERROR(VLOOKUP(B26,'[1]DADOS (OCULTAR)'!$Q$3:$S$133,3,0),"")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CAMILA BARROS DE MORAES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 t="str">
        <f>IF('[1]TCE - ANEXO III - Preencher'!H35="","",'[1]TCE - ANEXO III - Preencher'!H35)</f>
        <v>11/2022</v>
      </c>
      <c r="H26" s="15">
        <f>'[1]TCE - ANEXO III - Preencher'!I35</f>
        <v>0</v>
      </c>
      <c r="I26" s="15">
        <f>'[1]TCE - ANEXO III - Preencher'!J35</f>
        <v>339.99839999999989</v>
      </c>
      <c r="J26" s="15">
        <f>'[1]TCE - ANEXO III - Preencher'!K35</f>
        <v>0</v>
      </c>
      <c r="K26" s="16">
        <f>'[1]TCE - ANEXO III - Preencher'!L35</f>
        <v>179.62</v>
      </c>
      <c r="L26" s="16">
        <f>'[1]TCE - ANEXO III - Preencher'!M35</f>
        <v>3.3</v>
      </c>
      <c r="M26" s="16">
        <f t="shared" si="1"/>
        <v>176.32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517.66839999999991</v>
      </c>
    </row>
    <row r="27" spans="1:28" s="4" customFormat="1" x14ac:dyDescent="0.2">
      <c r="A27" s="9">
        <f>IFERROR(VLOOKUP(B27,'[1]DADOS (OCULTAR)'!$Q$3:$S$133,3,0),"")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CARMEM DAIANE GOES DE MACEDO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11/2022</v>
      </c>
      <c r="H27" s="15">
        <f>'[1]TCE - ANEXO III - Preencher'!I36</f>
        <v>0</v>
      </c>
      <c r="I27" s="15">
        <f>'[1]TCE - ANEXO III - Preencher'!J36</f>
        <v>283.46640000000002</v>
      </c>
      <c r="J27" s="15">
        <f>'[1]TCE - ANEXO III - Preencher'!K36</f>
        <v>0</v>
      </c>
      <c r="K27" s="16">
        <f>'[1]TCE - ANEXO III - Preencher'!L36</f>
        <v>179.62</v>
      </c>
      <c r="L27" s="16">
        <f>'[1]TCE - ANEXO III - Preencher'!M36</f>
        <v>38.06</v>
      </c>
      <c r="M27" s="16">
        <f t="shared" si="1"/>
        <v>141.56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426.37640000000005</v>
      </c>
    </row>
    <row r="28" spans="1:28" s="4" customFormat="1" x14ac:dyDescent="0.2">
      <c r="A28" s="9">
        <f>IFERROR(VLOOKUP(B28,'[1]DADOS (OCULTAR)'!$Q$3:$S$133,3,0),"")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CATIANA SALES DE MELO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3241-15</v>
      </c>
      <c r="G28" s="14" t="str">
        <f>IF('[1]TCE - ANEXO III - Preencher'!H37="","",'[1]TCE - ANEXO III - Preencher'!H37)</f>
        <v>11/2022</v>
      </c>
      <c r="H28" s="15">
        <f>'[1]TCE - ANEXO III - Preencher'!I37</f>
        <v>0</v>
      </c>
      <c r="I28" s="15">
        <f>'[1]TCE - ANEXO III - Preencher'!J37</f>
        <v>257.00639999999999</v>
      </c>
      <c r="J28" s="15">
        <f>'[1]TCE - ANEXO III - Preencher'!K37</f>
        <v>0</v>
      </c>
      <c r="K28" s="16">
        <f>'[1]TCE - ANEXO III - Preencher'!L37</f>
        <v>179.62</v>
      </c>
      <c r="L28" s="16">
        <f>'[1]TCE - ANEXO III - Preencher'!M37</f>
        <v>17.63</v>
      </c>
      <c r="M28" s="16">
        <f t="shared" si="1"/>
        <v>161.99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110</v>
      </c>
      <c r="R28" s="16">
        <f>'[1]TCE - ANEXO III - Preencher'!S37</f>
        <v>66.47</v>
      </c>
      <c r="S28" s="17">
        <f t="shared" si="3"/>
        <v>43.53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463.87639999999999</v>
      </c>
    </row>
    <row r="29" spans="1:28" s="4" customFormat="1" x14ac:dyDescent="0.2">
      <c r="A29" s="9">
        <f>IFERROR(VLOOKUP(B29,'[1]DADOS (OCULTAR)'!$Q$3:$S$133,3,0),"")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CINTYA DOS SANTOS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11/2022</v>
      </c>
      <c r="H29" s="15">
        <f>'[1]TCE - ANEXO III - Preencher'!I38</f>
        <v>0</v>
      </c>
      <c r="I29" s="15">
        <f>'[1]TCE - ANEXO III - Preencher'!J38</f>
        <v>196.26</v>
      </c>
      <c r="J29" s="15">
        <f>'[1]TCE - ANEXO III - Preencher'!K38</f>
        <v>0</v>
      </c>
      <c r="K29" s="16">
        <f>'[1]TCE - ANEXO III - Preencher'!L38</f>
        <v>179.62</v>
      </c>
      <c r="L29" s="16">
        <f>'[1]TCE - ANEXO III - Preencher'!M38</f>
        <v>31.25</v>
      </c>
      <c r="M29" s="16">
        <f t="shared" si="1"/>
        <v>148.37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77.569999999999993</v>
      </c>
      <c r="U29" s="16">
        <f>'[1]TCE - ANEXO III - Preencher'!V38</f>
        <v>0</v>
      </c>
      <c r="V29" s="17">
        <f t="shared" si="4"/>
        <v>77.569999999999993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423.55</v>
      </c>
    </row>
    <row r="30" spans="1:28" s="4" customFormat="1" x14ac:dyDescent="0.2">
      <c r="A30" s="9">
        <f>IFERROR(VLOOKUP(B30,'[1]DADOS (OCULTAR)'!$Q$3:$S$133,3,0),"")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CLAUDIO CESAR NUNES CASSIANO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11/2022</v>
      </c>
      <c r="H30" s="15">
        <f>'[1]TCE - ANEXO III - Preencher'!I39</f>
        <v>0</v>
      </c>
      <c r="I30" s="15">
        <f>'[1]TCE - ANEXO III - Preencher'!J39</f>
        <v>159.328</v>
      </c>
      <c r="J30" s="15">
        <f>'[1]TCE - ANEXO III - Preencher'!K39</f>
        <v>0</v>
      </c>
      <c r="K30" s="16">
        <f>'[1]TCE - ANEXO III - Preencher'!L39</f>
        <v>179.62</v>
      </c>
      <c r="L30" s="16">
        <f>'[1]TCE - ANEXO III - Preencher'!M39</f>
        <v>24.87</v>
      </c>
      <c r="M30" s="16">
        <f t="shared" si="1"/>
        <v>154.75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315.428</v>
      </c>
    </row>
    <row r="31" spans="1:28" s="4" customFormat="1" x14ac:dyDescent="0.2">
      <c r="A31" s="9">
        <f>IFERROR(VLOOKUP(B31,'[1]DADOS (OCULTAR)'!$Q$3:$S$133,3,0),"")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CREUZA MARQUES CESARIO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11/2022</v>
      </c>
      <c r="H31" s="15">
        <f>'[1]TCE - ANEXO III - Preencher'!I40</f>
        <v>0</v>
      </c>
      <c r="I31" s="15">
        <f>'[1]TCE - ANEXO III - Preencher'!J40</f>
        <v>121.1632</v>
      </c>
      <c r="J31" s="15">
        <f>'[1]TCE - ANEXO III - Preencher'!K40</f>
        <v>0</v>
      </c>
      <c r="K31" s="16">
        <f>'[1]TCE - ANEXO III - Preencher'!L40</f>
        <v>179.62</v>
      </c>
      <c r="L31" s="16">
        <f>'[1]TCE - ANEXO III - Preencher'!M40</f>
        <v>24.24</v>
      </c>
      <c r="M31" s="16">
        <f t="shared" si="1"/>
        <v>155.38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277.89320000000004</v>
      </c>
    </row>
    <row r="32" spans="1:28" s="4" customFormat="1" x14ac:dyDescent="0.2">
      <c r="A32" s="9">
        <f>IFERROR(VLOOKUP(B32,'[1]DADOS (OCULTAR)'!$Q$3:$S$133,3,0),"")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DANIEL DA SILVA TAVARES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11/2022</v>
      </c>
      <c r="H32" s="15">
        <f>'[1]TCE - ANEXO III - Preencher'!I41</f>
        <v>0</v>
      </c>
      <c r="I32" s="15">
        <f>'[1]TCE - ANEXO III - Preencher'!J41</f>
        <v>105.7608</v>
      </c>
      <c r="J32" s="15">
        <f>'[1]TCE - ANEXO III - Preencher'!K41</f>
        <v>0</v>
      </c>
      <c r="K32" s="16">
        <f>'[1]TCE - ANEXO III - Preencher'!L41</f>
        <v>179.62</v>
      </c>
      <c r="L32" s="16">
        <f>'[1]TCE - ANEXO III - Preencher'!M41</f>
        <v>0</v>
      </c>
      <c r="M32" s="16">
        <f t="shared" si="1"/>
        <v>179.62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253.24</v>
      </c>
      <c r="R32" s="16">
        <f>'[1]TCE - ANEXO III - Preencher'!S41</f>
        <v>57.6</v>
      </c>
      <c r="S32" s="17">
        <f t="shared" si="3"/>
        <v>195.64000000000001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482.37080000000003</v>
      </c>
    </row>
    <row r="33" spans="1:28" s="4" customFormat="1" x14ac:dyDescent="0.2">
      <c r="A33" s="9">
        <f>IFERROR(VLOOKUP(B33,'[1]DADOS (OCULTAR)'!$Q$3:$S$133,3,0),"")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DANIELLY GUEIROS BRAGA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 t="str">
        <f>IF('[1]TCE - ANEXO III - Preencher'!H42="","",'[1]TCE - ANEXO III - Preencher'!H42)</f>
        <v>11/2022</v>
      </c>
      <c r="H33" s="15">
        <f>'[1]TCE - ANEXO III - Preencher'!I42</f>
        <v>0</v>
      </c>
      <c r="I33" s="15">
        <f>'[1]TCE - ANEXO III - Preencher'!J42</f>
        <v>231.93680000000001</v>
      </c>
      <c r="J33" s="15">
        <f>'[1]TCE - ANEXO III - Preencher'!K42</f>
        <v>0</v>
      </c>
      <c r="K33" s="16">
        <f>'[1]TCE - ANEXO III - Preencher'!L42</f>
        <v>179.62</v>
      </c>
      <c r="L33" s="16">
        <f>'[1]TCE - ANEXO III - Preencher'!M42</f>
        <v>2.75</v>
      </c>
      <c r="M33" s="16">
        <f t="shared" si="1"/>
        <v>176.87</v>
      </c>
      <c r="N33" s="16">
        <f>'[1]TCE - ANEXO III - Preencher'!O42</f>
        <v>1.35</v>
      </c>
      <c r="O33" s="16">
        <f>'[1]TCE - ANEXO III - Preencher'!P42</f>
        <v>0</v>
      </c>
      <c r="P33" s="17">
        <f t="shared" si="2"/>
        <v>1.35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410.15680000000003</v>
      </c>
    </row>
    <row r="34" spans="1:28" s="4" customFormat="1" x14ac:dyDescent="0.2">
      <c r="A34" s="9">
        <f>IFERROR(VLOOKUP(B34,'[1]DADOS (OCULTAR)'!$Q$3:$S$133,3,0),"")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DAVI VILAR DOS SANTOS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11/2022</v>
      </c>
      <c r="H34" s="15">
        <f>'[1]TCE - ANEXO III - Preencher'!I43</f>
        <v>0</v>
      </c>
      <c r="I34" s="15">
        <f>'[1]TCE - ANEXO III - Preencher'!J43</f>
        <v>156.39599999999999</v>
      </c>
      <c r="J34" s="15">
        <f>'[1]TCE - ANEXO III - Preencher'!K43</f>
        <v>0</v>
      </c>
      <c r="K34" s="16">
        <f>'[1]TCE - ANEXO III - Preencher'!L43</f>
        <v>179.62</v>
      </c>
      <c r="L34" s="16">
        <f>'[1]TCE - ANEXO III - Preencher'!M43</f>
        <v>24.87</v>
      </c>
      <c r="M34" s="16">
        <f t="shared" si="1"/>
        <v>154.75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312.49599999999998</v>
      </c>
    </row>
    <row r="35" spans="1:28" s="4" customFormat="1" x14ac:dyDescent="0.2">
      <c r="A35" s="9">
        <f>IFERROR(VLOOKUP(B35,'[1]DADOS (OCULTAR)'!$Q$3:$S$133,3,0),"")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DAYSE MARIA MENDONCA DA SILVA VIANA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2236-05</v>
      </c>
      <c r="G35" s="14" t="str">
        <f>IF('[1]TCE - ANEXO III - Preencher'!H44="","",'[1]TCE - ANEXO III - Preencher'!H44)</f>
        <v>11/2022</v>
      </c>
      <c r="H35" s="15">
        <f>'[1]TCE - ANEXO III - Preencher'!I44</f>
        <v>0</v>
      </c>
      <c r="I35" s="15">
        <f>'[1]TCE - ANEXO III - Preencher'!J44</f>
        <v>273.85759999999999</v>
      </c>
      <c r="J35" s="15">
        <f>'[1]TCE - ANEXO III - Preencher'!K44</f>
        <v>0</v>
      </c>
      <c r="K35" s="16">
        <f>'[1]TCE - ANEXO III - Preencher'!L44</f>
        <v>179.62</v>
      </c>
      <c r="L35" s="16">
        <f>'[1]TCE - ANEXO III - Preencher'!M44</f>
        <v>2.75</v>
      </c>
      <c r="M35" s="16">
        <f t="shared" si="1"/>
        <v>176.87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452.07760000000002</v>
      </c>
    </row>
    <row r="36" spans="1:28" s="4" customFormat="1" x14ac:dyDescent="0.2">
      <c r="A36" s="9">
        <f>IFERROR(VLOOKUP(B36,'[1]DADOS (OCULTAR)'!$Q$3:$S$133,3,0),"")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EDILEUSA MUNIZ BARRETO INACIO DE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2515-10</v>
      </c>
      <c r="G36" s="14" t="str">
        <f>IF('[1]TCE - ANEXO III - Preencher'!H45="","",'[1]TCE - ANEXO III - Preencher'!H45)</f>
        <v>11/2022</v>
      </c>
      <c r="H36" s="15">
        <f>'[1]TCE - ANEXO III - Preencher'!I45</f>
        <v>0</v>
      </c>
      <c r="I36" s="15">
        <f>'[1]TCE - ANEXO III - Preencher'!J45</f>
        <v>144.4152</v>
      </c>
      <c r="J36" s="15">
        <f>'[1]TCE - ANEXO III - Preencher'!K45</f>
        <v>0</v>
      </c>
      <c r="K36" s="16">
        <f>'[1]TCE - ANEXO III - Preencher'!L45</f>
        <v>179.62</v>
      </c>
      <c r="L36" s="16">
        <f>'[1]TCE - ANEXO III - Preencher'!M45</f>
        <v>0</v>
      </c>
      <c r="M36" s="16">
        <f t="shared" si="1"/>
        <v>179.62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325.38520000000005</v>
      </c>
    </row>
    <row r="37" spans="1:28" s="4" customFormat="1" x14ac:dyDescent="0.2">
      <c r="A37" s="9">
        <f>IFERROR(VLOOKUP(B37,'[1]DADOS (OCULTAR)'!$Q$3:$S$133,3,0),"")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EDILMA DOMINGOS DAS NEVES SOUZA RICARDO GOMES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11/2022</v>
      </c>
      <c r="H37" s="15">
        <f>'[1]TCE - ANEXO III - Preencher'!I46</f>
        <v>0</v>
      </c>
      <c r="I37" s="15">
        <f>'[1]TCE - ANEXO III - Preencher'!J46</f>
        <v>174.352</v>
      </c>
      <c r="J37" s="15">
        <f>'[1]TCE - ANEXO III - Preencher'!K46</f>
        <v>0</v>
      </c>
      <c r="K37" s="16">
        <f>'[1]TCE - ANEXO III - Preencher'!L46</f>
        <v>179.62</v>
      </c>
      <c r="L37" s="16">
        <f>'[1]TCE - ANEXO III - Preencher'!M46</f>
        <v>24.24</v>
      </c>
      <c r="M37" s="16">
        <f t="shared" si="1"/>
        <v>155.38</v>
      </c>
      <c r="N37" s="16">
        <f>'[1]TCE - ANEXO III - Preencher'!O46</f>
        <v>1.35</v>
      </c>
      <c r="O37" s="16">
        <f>'[1]TCE - ANEXO III - Preencher'!P46</f>
        <v>0</v>
      </c>
      <c r="P37" s="17">
        <f t="shared" si="2"/>
        <v>1.35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331.08199999999999</v>
      </c>
    </row>
    <row r="38" spans="1:28" s="4" customFormat="1" x14ac:dyDescent="0.2">
      <c r="A38" s="9">
        <f>IFERROR(VLOOKUP(B38,'[1]DADOS (OCULTAR)'!$Q$3:$S$133,3,0),"")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EDINALDO JOSE DE ALBUQUERQUE JUNIOR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5174-10</v>
      </c>
      <c r="G38" s="14" t="str">
        <f>IF('[1]TCE - ANEXO III - Preencher'!H47="","",'[1]TCE - ANEXO III - Preencher'!H47)</f>
        <v>11/2022</v>
      </c>
      <c r="H38" s="15">
        <f>'[1]TCE - ANEXO III - Preencher'!I47</f>
        <v>0</v>
      </c>
      <c r="I38" s="15">
        <f>'[1]TCE - ANEXO III - Preencher'!J47</f>
        <v>175.29759999999999</v>
      </c>
      <c r="J38" s="15">
        <f>'[1]TCE - ANEXO III - Preencher'!K47</f>
        <v>0</v>
      </c>
      <c r="K38" s="16">
        <f>'[1]TCE - ANEXO III - Preencher'!L47</f>
        <v>179.62</v>
      </c>
      <c r="L38" s="16">
        <f>'[1]TCE - ANEXO III - Preencher'!M47</f>
        <v>0</v>
      </c>
      <c r="M38" s="16">
        <f t="shared" si="1"/>
        <v>179.62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356.26760000000002</v>
      </c>
    </row>
    <row r="39" spans="1:28" s="4" customFormat="1" x14ac:dyDescent="0.2">
      <c r="A39" s="9">
        <f>IFERROR(VLOOKUP(B39,'[1]DADOS (OCULTAR)'!$Q$3:$S$133,3,0),"")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EDJANCLEIDE DA COSTA SERPA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 t="str">
        <f>IF('[1]TCE - ANEXO III - Preencher'!H48="","",'[1]TCE - ANEXO III - Preencher'!H48)</f>
        <v>11/2022</v>
      </c>
      <c r="H39" s="15">
        <f>'[1]TCE - ANEXO III - Preencher'!I48</f>
        <v>0</v>
      </c>
      <c r="I39" s="15">
        <f>'[1]TCE - ANEXO III - Preencher'!J48</f>
        <v>100.74720000000001</v>
      </c>
      <c r="J39" s="15">
        <f>'[1]TCE - ANEXO III - Preencher'!K48</f>
        <v>0</v>
      </c>
      <c r="K39" s="16">
        <f>'[1]TCE - ANEXO III - Preencher'!L48</f>
        <v>179.62</v>
      </c>
      <c r="L39" s="16">
        <f>'[1]TCE - ANEXO III - Preencher'!M48</f>
        <v>24.87</v>
      </c>
      <c r="M39" s="16">
        <f t="shared" si="1"/>
        <v>154.75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256.84720000000004</v>
      </c>
    </row>
    <row r="40" spans="1:28" s="4" customFormat="1" x14ac:dyDescent="0.2">
      <c r="A40" s="9">
        <f>IFERROR(VLOOKUP(B40,'[1]DADOS (OCULTAR)'!$Q$3:$S$133,3,0),"")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EDVALDO XAVIER DE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9511-05</v>
      </c>
      <c r="G40" s="14" t="str">
        <f>IF('[1]TCE - ANEXO III - Preencher'!H49="","",'[1]TCE - ANEXO III - Preencher'!H49)</f>
        <v>11/2022</v>
      </c>
      <c r="H40" s="15">
        <f>'[1]TCE - ANEXO III - Preencher'!I49</f>
        <v>0</v>
      </c>
      <c r="I40" s="15">
        <f>'[1]TCE - ANEXO III - Preencher'!J49</f>
        <v>169.0232</v>
      </c>
      <c r="J40" s="15">
        <f>'[1]TCE - ANEXO III - Preencher'!K49</f>
        <v>0</v>
      </c>
      <c r="K40" s="16">
        <f>'[1]TCE - ANEXO III - Preencher'!L49</f>
        <v>179.62</v>
      </c>
      <c r="L40" s="16">
        <f>'[1]TCE - ANEXO III - Preencher'!M49</f>
        <v>30.07</v>
      </c>
      <c r="M40" s="16">
        <f t="shared" si="1"/>
        <v>149.55000000000001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319.92320000000007</v>
      </c>
    </row>
    <row r="41" spans="1:28" s="4" customFormat="1" x14ac:dyDescent="0.2">
      <c r="A41" s="9">
        <f>IFERROR(VLOOKUP(B41,'[1]DADOS (OCULTAR)'!$Q$3:$S$133,3,0),"")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ELIEL LOPES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11/2022</v>
      </c>
      <c r="H41" s="15">
        <f>'[1]TCE - ANEXO III - Preencher'!I50</f>
        <v>0</v>
      </c>
      <c r="I41" s="15">
        <f>'[1]TCE - ANEXO III - Preencher'!J50</f>
        <v>185.71600000000001</v>
      </c>
      <c r="J41" s="15">
        <f>'[1]TCE - ANEXO III - Preencher'!K50</f>
        <v>0</v>
      </c>
      <c r="K41" s="16">
        <f>'[1]TCE - ANEXO III - Preencher'!L50</f>
        <v>179.62</v>
      </c>
      <c r="L41" s="16">
        <f>'[1]TCE - ANEXO III - Preencher'!M50</f>
        <v>24.24</v>
      </c>
      <c r="M41" s="16">
        <f t="shared" si="1"/>
        <v>155.38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342.44600000000003</v>
      </c>
    </row>
    <row r="42" spans="1:28" s="4" customFormat="1" x14ac:dyDescent="0.2">
      <c r="A42" s="9">
        <f>IFERROR(VLOOKUP(B42,'[1]DADOS (OCULTAR)'!$Q$3:$S$133,3,0),"")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ERICKA CHAVES MENDES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11/2022</v>
      </c>
      <c r="H42" s="15">
        <f>'[1]TCE - ANEXO III - Preencher'!I51</f>
        <v>0</v>
      </c>
      <c r="I42" s="15">
        <f>'[1]TCE - ANEXO III - Preencher'!J51</f>
        <v>116.352</v>
      </c>
      <c r="J42" s="15">
        <f>'[1]TCE - ANEXO III - Preencher'!K51</f>
        <v>0</v>
      </c>
      <c r="K42" s="16">
        <f>'[1]TCE - ANEXO III - Preencher'!L51</f>
        <v>179.62</v>
      </c>
      <c r="L42" s="16">
        <f>'[1]TCE - ANEXO III - Preencher'!M51</f>
        <v>24.24</v>
      </c>
      <c r="M42" s="16">
        <f t="shared" si="1"/>
        <v>155.38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253.24</v>
      </c>
      <c r="R42" s="16">
        <f>'[1]TCE - ANEXO III - Preencher'!S51</f>
        <v>72.72</v>
      </c>
      <c r="S42" s="17">
        <f t="shared" si="3"/>
        <v>180.52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453.60199999999998</v>
      </c>
    </row>
    <row r="43" spans="1:28" s="4" customFormat="1" x14ac:dyDescent="0.2">
      <c r="A43" s="9">
        <f>IFERROR(VLOOKUP(B43,'[1]DADOS (OCULTAR)'!$Q$3:$S$133,3,0),"")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ERIVALDO DE NORONHA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5151-10</v>
      </c>
      <c r="G43" s="14" t="str">
        <f>IF('[1]TCE - ANEXO III - Preencher'!H52="","",'[1]TCE - ANEXO III - Preencher'!H52)</f>
        <v>11/2022</v>
      </c>
      <c r="H43" s="15">
        <f>'[1]TCE - ANEXO III - Preencher'!I52</f>
        <v>0</v>
      </c>
      <c r="I43" s="15">
        <f>'[1]TCE - ANEXO III - Preencher'!J52</f>
        <v>125.67359999999999</v>
      </c>
      <c r="J43" s="15">
        <f>'[1]TCE - ANEXO III - Preencher'!K52</f>
        <v>0</v>
      </c>
      <c r="K43" s="16">
        <f>'[1]TCE - ANEXO III - Preencher'!L52</f>
        <v>179.62</v>
      </c>
      <c r="L43" s="16">
        <f>'[1]TCE - ANEXO III - Preencher'!M52</f>
        <v>24.8</v>
      </c>
      <c r="M43" s="16">
        <f t="shared" si="1"/>
        <v>154.82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281.84360000000004</v>
      </c>
    </row>
    <row r="44" spans="1:28" s="4" customFormat="1" x14ac:dyDescent="0.2">
      <c r="A44" s="9">
        <f>IFERROR(VLOOKUP(B44,'[1]DADOS (OCULTAR)'!$Q$3:$S$133,3,0),"")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EVALDO OLIVEIRA PINA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3241-15</v>
      </c>
      <c r="G44" s="14" t="str">
        <f>IF('[1]TCE - ANEXO III - Preencher'!H53="","",'[1]TCE - ANEXO III - Preencher'!H53)</f>
        <v>11/2022</v>
      </c>
      <c r="H44" s="15">
        <f>'[1]TCE - ANEXO III - Preencher'!I53</f>
        <v>0</v>
      </c>
      <c r="I44" s="15">
        <f>'[1]TCE - ANEXO III - Preencher'!J53</f>
        <v>307.9504</v>
      </c>
      <c r="J44" s="15">
        <f>'[1]TCE - ANEXO III - Preencher'!K53</f>
        <v>0</v>
      </c>
      <c r="K44" s="16">
        <f>'[1]TCE - ANEXO III - Preencher'!L53</f>
        <v>179.62</v>
      </c>
      <c r="L44" s="16">
        <f>'[1]TCE - ANEXO III - Preencher'!M53</f>
        <v>12.2</v>
      </c>
      <c r="M44" s="16">
        <f t="shared" si="1"/>
        <v>167.42000000000002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476.72040000000004</v>
      </c>
    </row>
    <row r="45" spans="1:28" s="4" customFormat="1" x14ac:dyDescent="0.2">
      <c r="A45" s="9">
        <f>IFERROR(VLOOKUP(B45,'[1]DADOS (OCULTAR)'!$Q$3:$S$133,3,0),"")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FRANCISCA GOMES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11/2022</v>
      </c>
      <c r="H45" s="15">
        <f>'[1]TCE - ANEXO III - Preencher'!I54</f>
        <v>0</v>
      </c>
      <c r="I45" s="15">
        <f>'[1]TCE - ANEXO III - Preencher'!J54</f>
        <v>130.83680000000001</v>
      </c>
      <c r="J45" s="15">
        <f>'[1]TCE - ANEXO III - Preencher'!K54</f>
        <v>0</v>
      </c>
      <c r="K45" s="16">
        <f>'[1]TCE - ANEXO III - Preencher'!L54</f>
        <v>179.62</v>
      </c>
      <c r="L45" s="16">
        <f>'[1]TCE - ANEXO III - Preencher'!M54</f>
        <v>24.24</v>
      </c>
      <c r="M45" s="16">
        <f t="shared" si="1"/>
        <v>155.38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69.41</v>
      </c>
      <c r="U45" s="16">
        <f>'[1]TCE - ANEXO III - Preencher'!V54</f>
        <v>0</v>
      </c>
      <c r="V45" s="17">
        <f t="shared" si="4"/>
        <v>69.41</v>
      </c>
      <c r="W45" s="18" t="str">
        <f>IF('[1]TCE - ANEXO III - Preencher'!X54="","",'[1]TCE - ANEXO III - Preencher'!X54)</f>
        <v>AUXÍLIO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356.97680000000003</v>
      </c>
    </row>
    <row r="46" spans="1:28" s="4" customFormat="1" x14ac:dyDescent="0.2">
      <c r="A46" s="9">
        <f>IFERROR(VLOOKUP(B46,'[1]DADOS (OCULTAR)'!$Q$3:$S$133,3,0),"")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GILVANIA LIMA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11/2022</v>
      </c>
      <c r="H46" s="15">
        <f>'[1]TCE - ANEXO III - Preencher'!I55</f>
        <v>0</v>
      </c>
      <c r="I46" s="15">
        <f>'[1]TCE - ANEXO III - Preencher'!J55</f>
        <v>107.78879999999999</v>
      </c>
      <c r="J46" s="15">
        <f>'[1]TCE - ANEXO III - Preencher'!K55</f>
        <v>0</v>
      </c>
      <c r="K46" s="16">
        <f>'[1]TCE - ANEXO III - Preencher'!L55</f>
        <v>179.62</v>
      </c>
      <c r="L46" s="16">
        <f>'[1]TCE - ANEXO III - Preencher'!M55</f>
        <v>24.87</v>
      </c>
      <c r="M46" s="16">
        <f t="shared" si="1"/>
        <v>154.75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263.8888</v>
      </c>
    </row>
    <row r="47" spans="1:28" s="4" customFormat="1" x14ac:dyDescent="0.2">
      <c r="A47" s="9">
        <f>IFERROR(VLOOKUP(B47,'[1]DADOS (OCULTAR)'!$Q$3:$S$133,3,0),"")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GIZELI DE MENEZES ALVES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11/2022</v>
      </c>
      <c r="H47" s="15">
        <f>'[1]TCE - ANEXO III - Preencher'!I56</f>
        <v>0</v>
      </c>
      <c r="I47" s="15">
        <f>'[1]TCE - ANEXO III - Preencher'!J56</f>
        <v>140.5224</v>
      </c>
      <c r="J47" s="15">
        <f>'[1]TCE - ANEXO III - Preencher'!K56</f>
        <v>0</v>
      </c>
      <c r="K47" s="16">
        <f>'[1]TCE - ANEXO III - Preencher'!L56</f>
        <v>179.62</v>
      </c>
      <c r="L47" s="16">
        <f>'[1]TCE - ANEXO III - Preencher'!M56</f>
        <v>31.25</v>
      </c>
      <c r="M47" s="16">
        <f t="shared" si="1"/>
        <v>148.37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290.24240000000003</v>
      </c>
    </row>
    <row r="48" spans="1:28" s="4" customFormat="1" x14ac:dyDescent="0.2">
      <c r="A48" s="9">
        <f>IFERROR(VLOOKUP(B48,'[1]DADOS (OCULTAR)'!$Q$3:$S$133,3,0),"")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GLEYDSON JOSE BEZERRA ALMEIDA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2236-05</v>
      </c>
      <c r="G48" s="14" t="str">
        <f>IF('[1]TCE - ANEXO III - Preencher'!H57="","",'[1]TCE - ANEXO III - Preencher'!H57)</f>
        <v>11/2022</v>
      </c>
      <c r="H48" s="15">
        <f>'[1]TCE - ANEXO III - Preencher'!I57</f>
        <v>0</v>
      </c>
      <c r="I48" s="15">
        <f>'[1]TCE - ANEXO III - Preencher'!J57</f>
        <v>236.88720000000001</v>
      </c>
      <c r="J48" s="15">
        <f>'[1]TCE - ANEXO III - Preencher'!K57</f>
        <v>0</v>
      </c>
      <c r="K48" s="16">
        <f>'[1]TCE - ANEXO III - Preencher'!L57</f>
        <v>179.62</v>
      </c>
      <c r="L48" s="16">
        <f>'[1]TCE - ANEXO III - Preencher'!M57</f>
        <v>2.5099999999999998</v>
      </c>
      <c r="M48" s="16">
        <f t="shared" si="1"/>
        <v>177.11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415.34720000000004</v>
      </c>
    </row>
    <row r="49" spans="1:28" s="4" customFormat="1" x14ac:dyDescent="0.2">
      <c r="A49" s="9">
        <f>IFERROR(VLOOKUP(B49,'[1]DADOS (OCULTAR)'!$Q$3:$S$133,3,0),"")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GUSTAVO CALDAS LOUREIRO AMORIM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1231-05</v>
      </c>
      <c r="G49" s="14" t="str">
        <f>IF('[1]TCE - ANEXO III - Preencher'!H58="","",'[1]TCE - ANEXO III - Preencher'!H58)</f>
        <v>11/2022</v>
      </c>
      <c r="H49" s="15">
        <f>'[1]TCE - ANEXO III - Preencher'!I58</f>
        <v>0</v>
      </c>
      <c r="I49" s="15">
        <f>'[1]TCE - ANEXO III - Preencher'!J58</f>
        <v>2300.6224000000002</v>
      </c>
      <c r="J49" s="15">
        <f>'[1]TCE - ANEXO III - Preencher'!K58</f>
        <v>0</v>
      </c>
      <c r="K49" s="16">
        <f>'[1]TCE - ANEXO III - Preencher'!L58</f>
        <v>179.62</v>
      </c>
      <c r="L49" s="16">
        <f>'[1]TCE - ANEXO III - Preencher'!M58</f>
        <v>30</v>
      </c>
      <c r="M49" s="16">
        <f t="shared" si="1"/>
        <v>149.62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2451.5924</v>
      </c>
    </row>
    <row r="50" spans="1:28" s="4" customFormat="1" x14ac:dyDescent="0.2">
      <c r="A50" s="9">
        <f>IFERROR(VLOOKUP(B50,'[1]DADOS (OCULTAR)'!$Q$3:$S$133,3,0),"")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IARA CORDEIRO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11/2022</v>
      </c>
      <c r="H50" s="15">
        <f>'[1]TCE - ANEXO III - Preencher'!I59</f>
        <v>0</v>
      </c>
      <c r="I50" s="15">
        <f>'[1]TCE - ANEXO III - Preencher'!J59</f>
        <v>136.50800000000001</v>
      </c>
      <c r="J50" s="15">
        <f>'[1]TCE - ANEXO III - Preencher'!K59</f>
        <v>0</v>
      </c>
      <c r="K50" s="16">
        <f>'[1]TCE - ANEXO III - Preencher'!L59</f>
        <v>179.62</v>
      </c>
      <c r="L50" s="16">
        <f>'[1]TCE - ANEXO III - Preencher'!M59</f>
        <v>24.24</v>
      </c>
      <c r="M50" s="16">
        <f t="shared" si="1"/>
        <v>155.38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253.24</v>
      </c>
      <c r="R50" s="16">
        <f>'[1]TCE - ANEXO III - Preencher'!S59</f>
        <v>0</v>
      </c>
      <c r="S50" s="17">
        <f t="shared" si="3"/>
        <v>253.24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546.47800000000007</v>
      </c>
    </row>
    <row r="51" spans="1:28" s="4" customFormat="1" x14ac:dyDescent="0.2">
      <c r="A51" s="9">
        <f>IFERROR(VLOOKUP(B51,'[1]DADOS (OCULTAR)'!$Q$3:$S$133,3,0),"")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IDINEIDE CHAVES GUIMARAES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11/2022</v>
      </c>
      <c r="H51" s="15">
        <f>'[1]TCE - ANEXO III - Preencher'!I60</f>
        <v>0</v>
      </c>
      <c r="I51" s="15">
        <f>'[1]TCE - ANEXO III - Preencher'!J60</f>
        <v>121.2</v>
      </c>
      <c r="J51" s="15">
        <f>'[1]TCE - ANEXO III - Preencher'!K60</f>
        <v>0</v>
      </c>
      <c r="K51" s="16">
        <f>'[1]TCE - ANEXO III - Preencher'!L60</f>
        <v>179.62</v>
      </c>
      <c r="L51" s="16">
        <f>'[1]TCE - ANEXO III - Preencher'!M60</f>
        <v>24.24</v>
      </c>
      <c r="M51" s="16">
        <f t="shared" si="1"/>
        <v>155.38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253.24</v>
      </c>
      <c r="R51" s="16">
        <f>'[1]TCE - ANEXO III - Preencher'!S60</f>
        <v>72.72</v>
      </c>
      <c r="S51" s="17">
        <f t="shared" si="3"/>
        <v>180.52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458.45000000000005</v>
      </c>
    </row>
    <row r="52" spans="1:28" s="4" customFormat="1" x14ac:dyDescent="0.2">
      <c r="A52" s="9">
        <f>IFERROR(VLOOKUP(B52,'[1]DADOS (OCULTAR)'!$Q$3:$S$133,3,0),"")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INDIAMARA VIANA DE OLIVEIRA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5134-30</v>
      </c>
      <c r="G52" s="14" t="str">
        <f>IF('[1]TCE - ANEXO III - Preencher'!H61="","",'[1]TCE - ANEXO III - Preencher'!H61)</f>
        <v>11/2022</v>
      </c>
      <c r="H52" s="15">
        <f>'[1]TCE - ANEXO III - Preencher'!I61</f>
        <v>0</v>
      </c>
      <c r="I52" s="15">
        <f>'[1]TCE - ANEXO III - Preencher'!J61</f>
        <v>97.675999999999988</v>
      </c>
      <c r="J52" s="15">
        <f>'[1]TCE - ANEXO III - Preencher'!K61</f>
        <v>0</v>
      </c>
      <c r="K52" s="16">
        <f>'[1]TCE - ANEXO III - Preencher'!L61</f>
        <v>179.62</v>
      </c>
      <c r="L52" s="16">
        <f>'[1]TCE - ANEXO III - Preencher'!M61</f>
        <v>24.8</v>
      </c>
      <c r="M52" s="16">
        <f t="shared" si="1"/>
        <v>154.82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74.98</v>
      </c>
      <c r="U52" s="16">
        <f>'[1]TCE - ANEXO III - Preencher'!V61</f>
        <v>0</v>
      </c>
      <c r="V52" s="17">
        <f t="shared" si="4"/>
        <v>74.98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328.82599999999996</v>
      </c>
    </row>
    <row r="53" spans="1:28" s="4" customFormat="1" x14ac:dyDescent="0.2">
      <c r="A53" s="9">
        <f>IFERROR(VLOOKUP(B53,'[1]DADOS (OCULTAR)'!$Q$3:$S$133,3,0),"")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INGRID LEAL METODIO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2515-10</v>
      </c>
      <c r="G53" s="14" t="str">
        <f>IF('[1]TCE - ANEXO III - Preencher'!H62="","",'[1]TCE - ANEXO III - Preencher'!H62)</f>
        <v>11/2022</v>
      </c>
      <c r="H53" s="15">
        <f>'[1]TCE - ANEXO III - Preencher'!I62</f>
        <v>0</v>
      </c>
      <c r="I53" s="15">
        <f>'[1]TCE - ANEXO III - Preencher'!J62</f>
        <v>224.41040000000001</v>
      </c>
      <c r="J53" s="15">
        <f>'[1]TCE - ANEXO III - Preencher'!K62</f>
        <v>0</v>
      </c>
      <c r="K53" s="16">
        <f>'[1]TCE - ANEXO III - Preencher'!L62</f>
        <v>179.62</v>
      </c>
      <c r="L53" s="16">
        <f>'[1]TCE - ANEXO III - Preencher'!M62</f>
        <v>36.020000000000003</v>
      </c>
      <c r="M53" s="16">
        <f t="shared" si="1"/>
        <v>143.6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72.400000000000006</v>
      </c>
      <c r="U53" s="16">
        <f>'[1]TCE - ANEXO III - Preencher'!V62</f>
        <v>0</v>
      </c>
      <c r="V53" s="17">
        <f t="shared" si="4"/>
        <v>72.400000000000006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441.7604</v>
      </c>
    </row>
    <row r="54" spans="1:28" s="4" customFormat="1" x14ac:dyDescent="0.2">
      <c r="A54" s="9">
        <f>IFERROR(VLOOKUP(B54,'[1]DADOS (OCULTAR)'!$Q$3:$S$133,3,0),"")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INGRYD ROGERIO DA SILVA FERREIRA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11/2022</v>
      </c>
      <c r="H54" s="15">
        <f>'[1]TCE - ANEXO III - Preencher'!I63</f>
        <v>0</v>
      </c>
      <c r="I54" s="15">
        <f>'[1]TCE - ANEXO III - Preencher'!J63</f>
        <v>121.2</v>
      </c>
      <c r="J54" s="15">
        <f>'[1]TCE - ANEXO III - Preencher'!K63</f>
        <v>0</v>
      </c>
      <c r="K54" s="16">
        <f>'[1]TCE - ANEXO III - Preencher'!L63</f>
        <v>179.62</v>
      </c>
      <c r="L54" s="16">
        <f>'[1]TCE - ANEXO III - Preencher'!M63</f>
        <v>24.24</v>
      </c>
      <c r="M54" s="16">
        <f t="shared" si="1"/>
        <v>155.38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277.93</v>
      </c>
    </row>
    <row r="55" spans="1:28" s="4" customFormat="1" x14ac:dyDescent="0.2">
      <c r="A55" s="9">
        <f>IFERROR(VLOOKUP(B55,'[1]DADOS (OCULTAR)'!$Q$3:$S$133,3,0),"")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JACQUELINE KELLY ALMEIDA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 t="str">
        <f>IF('[1]TCE - ANEXO III - Preencher'!H64="","",'[1]TCE - ANEXO III - Preencher'!H64)</f>
        <v>11/2022</v>
      </c>
      <c r="H55" s="15">
        <f>'[1]TCE - ANEXO III - Preencher'!I64</f>
        <v>0</v>
      </c>
      <c r="I55" s="15">
        <f>'[1]TCE - ANEXO III - Preencher'!J64</f>
        <v>107.7752</v>
      </c>
      <c r="J55" s="15">
        <f>'[1]TCE - ANEXO III - Preencher'!K64</f>
        <v>0</v>
      </c>
      <c r="K55" s="16">
        <f>'[1]TCE - ANEXO III - Preencher'!L64</f>
        <v>179.62</v>
      </c>
      <c r="L55" s="16">
        <f>'[1]TCE - ANEXO III - Preencher'!M64</f>
        <v>24.87</v>
      </c>
      <c r="M55" s="16">
        <f t="shared" si="1"/>
        <v>154.75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263.87520000000001</v>
      </c>
    </row>
    <row r="56" spans="1:28" s="4" customFormat="1" x14ac:dyDescent="0.2">
      <c r="A56" s="9">
        <f>IFERROR(VLOOKUP(B56,'[1]DADOS (OCULTAR)'!$Q$3:$S$133,3,0),"")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JADSON DAVID LEITE SANTOS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11/2022</v>
      </c>
      <c r="H56" s="15">
        <f>'[1]TCE - ANEXO III - Preencher'!I65</f>
        <v>0</v>
      </c>
      <c r="I56" s="15">
        <f>'[1]TCE - ANEXO III - Preencher'!J65</f>
        <v>132.6464</v>
      </c>
      <c r="J56" s="15">
        <f>'[1]TCE - ANEXO III - Preencher'!K65</f>
        <v>0</v>
      </c>
      <c r="K56" s="16">
        <f>'[1]TCE - ANEXO III - Preencher'!L65</f>
        <v>179.62</v>
      </c>
      <c r="L56" s="16">
        <f>'[1]TCE - ANEXO III - Preencher'!M65</f>
        <v>24.87</v>
      </c>
      <c r="M56" s="16">
        <f t="shared" si="1"/>
        <v>154.75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253.24</v>
      </c>
      <c r="R56" s="16">
        <f>'[1]TCE - ANEXO III - Preencher'!S65</f>
        <v>72.13</v>
      </c>
      <c r="S56" s="17">
        <f t="shared" si="3"/>
        <v>181.11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469.85640000000001</v>
      </c>
    </row>
    <row r="57" spans="1:28" s="4" customFormat="1" x14ac:dyDescent="0.2">
      <c r="A57" s="9">
        <f>IFERROR(VLOOKUP(B57,'[1]DADOS (OCULTAR)'!$Q$3:$S$133,3,0),"")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JANAILSON BARBOSA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5142-25</v>
      </c>
      <c r="G57" s="14" t="str">
        <f>IF('[1]TCE - ANEXO III - Preencher'!H66="","",'[1]TCE - ANEXO III - Preencher'!H66)</f>
        <v>11/2022</v>
      </c>
      <c r="H57" s="15">
        <f>'[1]TCE - ANEXO III - Preencher'!I66</f>
        <v>0</v>
      </c>
      <c r="I57" s="15">
        <f>'[1]TCE - ANEXO III - Preencher'!J66</f>
        <v>129.5496</v>
      </c>
      <c r="J57" s="15">
        <f>'[1]TCE - ANEXO III - Preencher'!K66</f>
        <v>0</v>
      </c>
      <c r="K57" s="16">
        <f>'[1]TCE - ANEXO III - Preencher'!L66</f>
        <v>179.62</v>
      </c>
      <c r="L57" s="16">
        <f>'[1]TCE - ANEXO III - Preencher'!M66</f>
        <v>24.8</v>
      </c>
      <c r="M57" s="16">
        <f t="shared" si="1"/>
        <v>154.82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285.71960000000001</v>
      </c>
    </row>
    <row r="58" spans="1:28" s="4" customFormat="1" x14ac:dyDescent="0.2">
      <c r="A58" s="9">
        <f>IFERROR(VLOOKUP(B58,'[1]DADOS (OCULTAR)'!$Q$3:$S$133,3,0),"")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JANICLEIDE ROSA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11/2022</v>
      </c>
      <c r="H58" s="15">
        <f>'[1]TCE - ANEXO III - Preencher'!I67</f>
        <v>0</v>
      </c>
      <c r="I58" s="15">
        <f>'[1]TCE - ANEXO III - Preencher'!J67</f>
        <v>135.98560000000001</v>
      </c>
      <c r="J58" s="15">
        <f>'[1]TCE - ANEXO III - Preencher'!K67</f>
        <v>0</v>
      </c>
      <c r="K58" s="16">
        <f>'[1]TCE - ANEXO III - Preencher'!L67</f>
        <v>179.62</v>
      </c>
      <c r="L58" s="16">
        <f>'[1]TCE - ANEXO III - Preencher'!M67</f>
        <v>24.24</v>
      </c>
      <c r="M58" s="16">
        <f t="shared" si="1"/>
        <v>155.38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292.71559999999999</v>
      </c>
    </row>
    <row r="59" spans="1:28" s="4" customFormat="1" x14ac:dyDescent="0.2">
      <c r="A59" s="9">
        <f>IFERROR(VLOOKUP(B59,'[1]DADOS (OCULTAR)'!$Q$3:$S$133,3,0),"")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JEANETTE GOMES DE LIMA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11/2022</v>
      </c>
      <c r="H59" s="15">
        <f>'[1]TCE - ANEXO III - Preencher'!I68</f>
        <v>0</v>
      </c>
      <c r="I59" s="15">
        <f>'[1]TCE - ANEXO III - Preencher'!J68</f>
        <v>121.2</v>
      </c>
      <c r="J59" s="15">
        <f>'[1]TCE - ANEXO III - Preencher'!K68</f>
        <v>0</v>
      </c>
      <c r="K59" s="16">
        <f>'[1]TCE - ANEXO III - Preencher'!L68</f>
        <v>179.62</v>
      </c>
      <c r="L59" s="16">
        <f>'[1]TCE - ANEXO III - Preencher'!M68</f>
        <v>24.24</v>
      </c>
      <c r="M59" s="16">
        <f t="shared" si="1"/>
        <v>155.38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266</v>
      </c>
      <c r="R59" s="16">
        <f>'[1]TCE - ANEXO III - Preencher'!S68</f>
        <v>72</v>
      </c>
      <c r="S59" s="17">
        <f t="shared" si="3"/>
        <v>194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471.93</v>
      </c>
    </row>
    <row r="60" spans="1:28" s="4" customFormat="1" x14ac:dyDescent="0.2">
      <c r="A60" s="9">
        <f>IFERROR(VLOOKUP(B60,'[1]DADOS (OCULTAR)'!$Q$3:$S$133,3,0),"")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JEFFERSON RODRIGO FERREIRA FERRO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1421-15</v>
      </c>
      <c r="G60" s="14" t="str">
        <f>IF('[1]TCE - ANEXO III - Preencher'!H69="","",'[1]TCE - ANEXO III - Preencher'!H69)</f>
        <v>11/2022</v>
      </c>
      <c r="H60" s="15">
        <f>'[1]TCE - ANEXO III - Preencher'!I69</f>
        <v>0</v>
      </c>
      <c r="I60" s="15">
        <f>'[1]TCE - ANEXO III - Preencher'!J69</f>
        <v>497.65199999999999</v>
      </c>
      <c r="J60" s="15">
        <f>'[1]TCE - ANEXO III - Preencher'!K69</f>
        <v>0</v>
      </c>
      <c r="K60" s="16">
        <f>'[1]TCE - ANEXO III - Preencher'!L69</f>
        <v>179.62</v>
      </c>
      <c r="L60" s="16">
        <f>'[1]TCE - ANEXO III - Preencher'!M69</f>
        <v>71.23</v>
      </c>
      <c r="M60" s="16">
        <f t="shared" si="1"/>
        <v>108.39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607.39200000000005</v>
      </c>
    </row>
    <row r="61" spans="1:28" s="4" customFormat="1" x14ac:dyDescent="0.2">
      <c r="A61" s="9">
        <f>IFERROR(VLOOKUP(B61,'[1]DADOS (OCULTAR)'!$Q$3:$S$133,3,0),"")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JERUSA DE CASSIA BRAGA ARRUDA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2235-05</v>
      </c>
      <c r="G61" s="14" t="str">
        <f>IF('[1]TCE - ANEXO III - Preencher'!H70="","",'[1]TCE - ANEXO III - Preencher'!H70)</f>
        <v>11/2022</v>
      </c>
      <c r="H61" s="15">
        <f>'[1]TCE - ANEXO III - Preencher'!I70</f>
        <v>0</v>
      </c>
      <c r="I61" s="15">
        <f>'[1]TCE - ANEXO III - Preencher'!J70</f>
        <v>302.81360000000001</v>
      </c>
      <c r="J61" s="15">
        <f>'[1]TCE - ANEXO III - Preencher'!K70</f>
        <v>0</v>
      </c>
      <c r="K61" s="16">
        <f>'[1]TCE - ANEXO III - Preencher'!L70</f>
        <v>179.62</v>
      </c>
      <c r="L61" s="16">
        <f>'[1]TCE - ANEXO III - Preencher'!M70</f>
        <v>3.06</v>
      </c>
      <c r="M61" s="16">
        <f t="shared" si="1"/>
        <v>176.56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103.14</v>
      </c>
      <c r="U61" s="16">
        <f>'[1]TCE - ANEXO III - Preencher'!V70</f>
        <v>0</v>
      </c>
      <c r="V61" s="17">
        <f t="shared" si="4"/>
        <v>103.14</v>
      </c>
      <c r="W61" s="18" t="str">
        <f>IF('[1]TCE - ANEXO III - Preencher'!X70="","",'[1]TCE - ANEXO III - Preencher'!X70)</f>
        <v>AUXÍLIO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583.86360000000002</v>
      </c>
    </row>
    <row r="62" spans="1:28" s="4" customFormat="1" x14ac:dyDescent="0.2">
      <c r="A62" s="9">
        <f>IFERROR(VLOOKUP(B62,'[1]DADOS (OCULTAR)'!$Q$3:$S$133,3,0),"")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JOAO PAULO DA SILVA PORTELA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9511-05</v>
      </c>
      <c r="G62" s="14" t="str">
        <f>IF('[1]TCE - ANEXO III - Preencher'!H71="","",'[1]TCE - ANEXO III - Preencher'!H71)</f>
        <v>11/2022</v>
      </c>
      <c r="H62" s="15">
        <f>'[1]TCE - ANEXO III - Preencher'!I71</f>
        <v>0</v>
      </c>
      <c r="I62" s="15">
        <f>'[1]TCE - ANEXO III - Preencher'!J71</f>
        <v>182.4288</v>
      </c>
      <c r="J62" s="15">
        <f>'[1]TCE - ANEXO III - Preencher'!K71</f>
        <v>0</v>
      </c>
      <c r="K62" s="16">
        <f>'[1]TCE - ANEXO III - Preencher'!L71</f>
        <v>179.62</v>
      </c>
      <c r="L62" s="16">
        <f>'[1]TCE - ANEXO III - Preencher'!M71</f>
        <v>30.07</v>
      </c>
      <c r="M62" s="16">
        <f t="shared" si="1"/>
        <v>149.55000000000001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333.3288</v>
      </c>
    </row>
    <row r="63" spans="1:28" s="4" customFormat="1" x14ac:dyDescent="0.2">
      <c r="A63" s="9">
        <f>IFERROR(VLOOKUP(B63,'[1]DADOS (OCULTAR)'!$Q$3:$S$133,3,0),"")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JOELMA FERREIRA MONTEIRO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1421-05</v>
      </c>
      <c r="G63" s="14" t="str">
        <f>IF('[1]TCE - ANEXO III - Preencher'!H72="","",'[1]TCE - ANEXO III - Preencher'!H72)</f>
        <v>11/2022</v>
      </c>
      <c r="H63" s="15">
        <f>'[1]TCE - ANEXO III - Preencher'!I72</f>
        <v>0</v>
      </c>
      <c r="I63" s="15">
        <f>'[1]TCE - ANEXO III - Preencher'!J72</f>
        <v>990.00880000000006</v>
      </c>
      <c r="J63" s="15">
        <f>'[1]TCE - ANEXO III - Preencher'!K72</f>
        <v>0</v>
      </c>
      <c r="K63" s="16">
        <f>'[1]TCE - ANEXO III - Preencher'!L72</f>
        <v>179.62</v>
      </c>
      <c r="L63" s="16">
        <f>'[1]TCE - ANEXO III - Preencher'!M72</f>
        <v>30</v>
      </c>
      <c r="M63" s="16">
        <f t="shared" si="1"/>
        <v>149.62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1140.9787999999999</v>
      </c>
    </row>
    <row r="64" spans="1:28" s="4" customFormat="1" x14ac:dyDescent="0.2">
      <c r="A64" s="9">
        <f>IFERROR(VLOOKUP(B64,'[1]DADOS (OCULTAR)'!$Q$3:$S$133,3,0),"")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JONAS MONTEIRO DE ARAUJO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5211-30</v>
      </c>
      <c r="G64" s="14" t="str">
        <f>IF('[1]TCE - ANEXO III - Preencher'!H73="","",'[1]TCE - ANEXO III - Preencher'!H73)</f>
        <v>11/2022</v>
      </c>
      <c r="H64" s="15">
        <f>'[1]TCE - ANEXO III - Preencher'!I73</f>
        <v>0</v>
      </c>
      <c r="I64" s="15">
        <f>'[1]TCE - ANEXO III - Preencher'!J73</f>
        <v>105.7848</v>
      </c>
      <c r="J64" s="15">
        <f>'[1]TCE - ANEXO III - Preencher'!K73</f>
        <v>0</v>
      </c>
      <c r="K64" s="16">
        <f>'[1]TCE - ANEXO III - Preencher'!L73</f>
        <v>179.62</v>
      </c>
      <c r="L64" s="16">
        <f>'[1]TCE - ANEXO III - Preencher'!M73</f>
        <v>24.87</v>
      </c>
      <c r="M64" s="16">
        <f t="shared" si="1"/>
        <v>154.75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261.88480000000004</v>
      </c>
    </row>
    <row r="65" spans="1:28" s="4" customFormat="1" x14ac:dyDescent="0.2">
      <c r="A65" s="9">
        <f>IFERROR(VLOOKUP(B65,'[1]DADOS (OCULTAR)'!$Q$3:$S$133,3,0),"")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JONNY VITOR DINIZ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1312-05</v>
      </c>
      <c r="G65" s="14" t="str">
        <f>IF('[1]TCE - ANEXO III - Preencher'!H74="","",'[1]TCE - ANEXO III - Preencher'!H74)</f>
        <v>11/2022</v>
      </c>
      <c r="H65" s="15">
        <f>'[1]TCE - ANEXO III - Preencher'!I74</f>
        <v>0</v>
      </c>
      <c r="I65" s="15">
        <f>'[1]TCE - ANEXO III - Preencher'!J74</f>
        <v>1098.0512000000001</v>
      </c>
      <c r="J65" s="15">
        <f>'[1]TCE - ANEXO III - Preencher'!K74</f>
        <v>0</v>
      </c>
      <c r="K65" s="16">
        <f>'[1]TCE - ANEXO III - Preencher'!L74</f>
        <v>179.62</v>
      </c>
      <c r="L65" s="16">
        <f>'[1]TCE - ANEXO III - Preencher'!M74</f>
        <v>30</v>
      </c>
      <c r="M65" s="16">
        <f t="shared" si="1"/>
        <v>149.62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1249.0212000000001</v>
      </c>
    </row>
    <row r="66" spans="1:28" s="4" customFormat="1" x14ac:dyDescent="0.2">
      <c r="A66" s="9">
        <f>IFERROR(VLOOKUP(B66,'[1]DADOS (OCULTAR)'!$Q$3:$S$133,3,0),"")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JOSE ALEXSANDRO DA SILVA PEREIRA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7241-10</v>
      </c>
      <c r="G66" s="14" t="str">
        <f>IF('[1]TCE - ANEXO III - Preencher'!H75="","",'[1]TCE - ANEXO III - Preencher'!H75)</f>
        <v>11/2022</v>
      </c>
      <c r="H66" s="15">
        <f>'[1]TCE - ANEXO III - Preencher'!I75</f>
        <v>0</v>
      </c>
      <c r="I66" s="15">
        <f>'[1]TCE - ANEXO III - Preencher'!J75</f>
        <v>170.2664</v>
      </c>
      <c r="J66" s="15">
        <f>'[1]TCE - ANEXO III - Preencher'!K75</f>
        <v>0</v>
      </c>
      <c r="K66" s="16">
        <f>'[1]TCE - ANEXO III - Preencher'!L75</f>
        <v>179.62</v>
      </c>
      <c r="L66" s="16">
        <f>'[1]TCE - ANEXO III - Preencher'!M75</f>
        <v>30.07</v>
      </c>
      <c r="M66" s="16">
        <f t="shared" si="1"/>
        <v>149.55000000000001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253.24</v>
      </c>
      <c r="R66" s="16">
        <f>'[1]TCE - ANEXO III - Preencher'!S75</f>
        <v>77.010000000000005</v>
      </c>
      <c r="S66" s="17">
        <f t="shared" si="3"/>
        <v>176.23000000000002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497.39640000000009</v>
      </c>
    </row>
    <row r="67" spans="1:28" s="4" customFormat="1" x14ac:dyDescent="0.2">
      <c r="A67" s="9">
        <f>IFERROR(VLOOKUP(B67,'[1]DADOS (OCULTAR)'!$Q$3:$S$133,3,0),"")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JOSE ANTONIO VIEIRA BELO JUNIOR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11/2022</v>
      </c>
      <c r="H67" s="15">
        <f>'[1]TCE - ANEXO III - Preencher'!I76</f>
        <v>0</v>
      </c>
      <c r="I67" s="15">
        <f>'[1]TCE - ANEXO III - Preencher'!J76</f>
        <v>167.74080000000001</v>
      </c>
      <c r="J67" s="15">
        <f>'[1]TCE - ANEXO III - Preencher'!K76</f>
        <v>0</v>
      </c>
      <c r="K67" s="16">
        <f>'[1]TCE - ANEXO III - Preencher'!L76</f>
        <v>179.62</v>
      </c>
      <c r="L67" s="16">
        <f>'[1]TCE - ANEXO III - Preencher'!M76</f>
        <v>28.51</v>
      </c>
      <c r="M67" s="16">
        <f t="shared" si="1"/>
        <v>151.11000000000001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320.20080000000007</v>
      </c>
    </row>
    <row r="68" spans="1:28" s="4" customFormat="1" x14ac:dyDescent="0.2">
      <c r="A68" s="9">
        <f>IFERROR(VLOOKUP(B68,'[1]DADOS (OCULTAR)'!$Q$3:$S$133,3,0),"")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JOSE DOUGLAS DA SILVA CAVALCANTE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11/2022</v>
      </c>
      <c r="H68" s="15">
        <f>'[1]TCE - ANEXO III - Preencher'!I77</f>
        <v>0</v>
      </c>
      <c r="I68" s="15">
        <f>'[1]TCE - ANEXO III - Preencher'!J77</f>
        <v>17.675000000000001</v>
      </c>
      <c r="J68" s="15">
        <f>'[1]TCE - ANEXO III - Preencher'!K77</f>
        <v>0</v>
      </c>
      <c r="K68" s="16">
        <f>'[1]TCE - ANEXO III - Preencher'!L77</f>
        <v>179.62</v>
      </c>
      <c r="L68" s="16">
        <f>'[1]TCE - ANEXO III - Preencher'!M77</f>
        <v>0</v>
      </c>
      <c r="M68" s="16">
        <f t="shared" ref="M68:M131" si="7">K68-L68</f>
        <v>179.62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253.24</v>
      </c>
      <c r="R68" s="16">
        <f>'[1]TCE - ANEXO III - Preencher'!S77</f>
        <v>36.36</v>
      </c>
      <c r="S68" s="17">
        <f t="shared" ref="S68:S131" si="9">Q68-R68</f>
        <v>216.88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415.52499999999998</v>
      </c>
    </row>
    <row r="69" spans="1:28" s="4" customFormat="1" x14ac:dyDescent="0.2">
      <c r="A69" s="9">
        <f>IFERROR(VLOOKUP(B69,'[1]DADOS (OCULTAR)'!$Q$3:$S$133,3,0),"")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NILTON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11/2022</v>
      </c>
      <c r="H69" s="15">
        <f>'[1]TCE - ANEXO III - Preencher'!I78</f>
        <v>0</v>
      </c>
      <c r="I69" s="15">
        <f>'[1]TCE - ANEXO III - Preencher'!J78</f>
        <v>130.89599999999999</v>
      </c>
      <c r="J69" s="15">
        <f>'[1]TCE - ANEXO III - Preencher'!K78</f>
        <v>0</v>
      </c>
      <c r="K69" s="16">
        <f>'[1]TCE - ANEXO III - Preencher'!L78</f>
        <v>179.62</v>
      </c>
      <c r="L69" s="16">
        <f>'[1]TCE - ANEXO III - Preencher'!M78</f>
        <v>24.24</v>
      </c>
      <c r="M69" s="16">
        <f t="shared" si="7"/>
        <v>155.38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304</v>
      </c>
      <c r="R69" s="16">
        <f>'[1]TCE - ANEXO III - Preencher'!S78</f>
        <v>72</v>
      </c>
      <c r="S69" s="17">
        <f t="shared" si="9"/>
        <v>232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519.62599999999998</v>
      </c>
    </row>
    <row r="70" spans="1:28" s="4" customFormat="1" x14ac:dyDescent="0.2">
      <c r="A70" s="9">
        <f>IFERROR(VLOOKUP(B70,'[1]DADOS (OCULTAR)'!$Q$3:$S$133,3,0),"")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JOSINA VIANA DE NORONHA TEIXEIRA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11/2022</v>
      </c>
      <c r="H70" s="15">
        <f>'[1]TCE - ANEXO III - Preencher'!I79</f>
        <v>0</v>
      </c>
      <c r="I70" s="15">
        <f>'[1]TCE - ANEXO III - Preencher'!J79</f>
        <v>190.5752</v>
      </c>
      <c r="J70" s="15">
        <f>'[1]TCE - ANEXO III - Preencher'!K79</f>
        <v>0</v>
      </c>
      <c r="K70" s="16">
        <f>'[1]TCE - ANEXO III - Preencher'!L79</f>
        <v>179.62</v>
      </c>
      <c r="L70" s="16">
        <f>'[1]TCE - ANEXO III - Preencher'!M79</f>
        <v>24.24</v>
      </c>
      <c r="M70" s="16">
        <f t="shared" si="7"/>
        <v>155.38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347.30520000000001</v>
      </c>
    </row>
    <row r="71" spans="1:28" s="4" customFormat="1" x14ac:dyDescent="0.2">
      <c r="A71" s="9">
        <f>IFERROR(VLOOKUP(B71,'[1]DADOS (OCULTAR)'!$Q$3:$S$133,3,0),"")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JOSUE VANDERSON DE SOUZA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11/2022</v>
      </c>
      <c r="H71" s="15">
        <f>'[1]TCE - ANEXO III - Preencher'!I80</f>
        <v>0</v>
      </c>
      <c r="I71" s="15">
        <f>'[1]TCE - ANEXO III - Preencher'!J80</f>
        <v>13.13</v>
      </c>
      <c r="J71" s="15">
        <f>'[1]TCE - ANEXO III - Preencher'!K80</f>
        <v>0</v>
      </c>
      <c r="K71" s="16">
        <f>'[1]TCE - ANEXO III - Preencher'!L80</f>
        <v>179.62</v>
      </c>
      <c r="L71" s="16">
        <f>'[1]TCE - ANEXO III - Preencher'!M80</f>
        <v>0</v>
      </c>
      <c r="M71" s="16">
        <f t="shared" si="7"/>
        <v>179.62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194.1</v>
      </c>
    </row>
    <row r="72" spans="1:28" s="4" customFormat="1" x14ac:dyDescent="0.2">
      <c r="A72" s="9">
        <f>IFERROR(VLOOKUP(B72,'[1]DADOS (OCULTAR)'!$Q$3:$S$133,3,0),"")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KAMILA ANDRADE FERREIRA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 t="str">
        <f>IF('[1]TCE - ANEXO III - Preencher'!H81="","",'[1]TCE - ANEXO III - Preencher'!H81)</f>
        <v>11/2022</v>
      </c>
      <c r="H72" s="15">
        <f>'[1]TCE - ANEXO III - Preencher'!I81</f>
        <v>0</v>
      </c>
      <c r="I72" s="15">
        <f>'[1]TCE - ANEXO III - Preencher'!J81</f>
        <v>140.6576</v>
      </c>
      <c r="J72" s="15">
        <f>'[1]TCE - ANEXO III - Preencher'!K81</f>
        <v>0</v>
      </c>
      <c r="K72" s="16">
        <f>'[1]TCE - ANEXO III - Preencher'!L81</f>
        <v>179.62</v>
      </c>
      <c r="L72" s="16">
        <f>'[1]TCE - ANEXO III - Preencher'!M81</f>
        <v>24.87</v>
      </c>
      <c r="M72" s="16">
        <f t="shared" si="7"/>
        <v>154.75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296.75760000000002</v>
      </c>
    </row>
    <row r="73" spans="1:28" s="4" customFormat="1" x14ac:dyDescent="0.2">
      <c r="A73" s="9">
        <f>IFERROR(VLOOKUP(B73,'[1]DADOS (OCULTAR)'!$Q$3:$S$133,3,0),"")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KELLY JULIANA FERREIRA GOMES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11/2022</v>
      </c>
      <c r="H73" s="15">
        <f>'[1]TCE - ANEXO III - Preencher'!I82</f>
        <v>0</v>
      </c>
      <c r="I73" s="15">
        <f>'[1]TCE - ANEXO III - Preencher'!J82</f>
        <v>401.90320000000003</v>
      </c>
      <c r="J73" s="15">
        <f>'[1]TCE - ANEXO III - Preencher'!K82</f>
        <v>0</v>
      </c>
      <c r="K73" s="16">
        <f>'[1]TCE - ANEXO III - Preencher'!L82</f>
        <v>179.62</v>
      </c>
      <c r="L73" s="16">
        <f>'[1]TCE - ANEXO III - Preencher'!M82</f>
        <v>3.3</v>
      </c>
      <c r="M73" s="16">
        <f t="shared" si="7"/>
        <v>176.32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22.1</v>
      </c>
      <c r="U73" s="16">
        <f>'[1]TCE - ANEXO III - Preencher'!V82</f>
        <v>0</v>
      </c>
      <c r="V73" s="17">
        <f t="shared" si="10"/>
        <v>22.1</v>
      </c>
      <c r="W73" s="18" t="str">
        <f>IF('[1]TCE - ANEXO III - Preencher'!X82="","",'[1]TCE - ANEXO III - Preencher'!X82)</f>
        <v>AUXÍLIO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601.67320000000007</v>
      </c>
    </row>
    <row r="74" spans="1:28" s="4" customFormat="1" x14ac:dyDescent="0.2">
      <c r="A74" s="9">
        <f>IFERROR(VLOOKUP(B74,'[1]DADOS (OCULTAR)'!$Q$3:$S$133,3,0),"")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KLECIA FABRICIA DIAS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 t="str">
        <f>IF('[1]TCE - ANEXO III - Preencher'!H83="","",'[1]TCE - ANEXO III - Preencher'!H83)</f>
        <v>11/2022</v>
      </c>
      <c r="H74" s="15">
        <f>'[1]TCE - ANEXO III - Preencher'!I83</f>
        <v>0</v>
      </c>
      <c r="I74" s="15">
        <f>'[1]TCE - ANEXO III - Preencher'!J83</f>
        <v>116.352</v>
      </c>
      <c r="J74" s="15">
        <f>'[1]TCE - ANEXO III - Preencher'!K83</f>
        <v>0</v>
      </c>
      <c r="K74" s="16">
        <f>'[1]TCE - ANEXO III - Preencher'!L83</f>
        <v>179.62</v>
      </c>
      <c r="L74" s="16">
        <f>'[1]TCE - ANEXO III - Preencher'!M83</f>
        <v>0</v>
      </c>
      <c r="M74" s="16">
        <f t="shared" si="7"/>
        <v>179.62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297.322</v>
      </c>
    </row>
    <row r="75" spans="1:28" s="4" customFormat="1" x14ac:dyDescent="0.2">
      <c r="A75" s="9">
        <f>IFERROR(VLOOKUP(B75,'[1]DADOS (OCULTAR)'!$Q$3:$S$133,3,0),"")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LAILA GABRIELA BRASIL MARQUES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2237-10</v>
      </c>
      <c r="G75" s="14" t="str">
        <f>IF('[1]TCE - ANEXO III - Preencher'!H84="","",'[1]TCE - ANEXO III - Preencher'!H84)</f>
        <v>11/2022</v>
      </c>
      <c r="H75" s="15">
        <f>'[1]TCE - ANEXO III - Preencher'!I84</f>
        <v>0</v>
      </c>
      <c r="I75" s="15">
        <f>'[1]TCE - ANEXO III - Preencher'!J84</f>
        <v>322.89280000000002</v>
      </c>
      <c r="J75" s="15">
        <f>'[1]TCE - ANEXO III - Preencher'!K84</f>
        <v>0</v>
      </c>
      <c r="K75" s="16">
        <f>'[1]TCE - ANEXO III - Preencher'!L84</f>
        <v>179.62</v>
      </c>
      <c r="L75" s="16">
        <f>'[1]TCE - ANEXO III - Preencher'!M84</f>
        <v>0</v>
      </c>
      <c r="M75" s="16">
        <f t="shared" si="7"/>
        <v>179.62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503.86280000000005</v>
      </c>
    </row>
    <row r="76" spans="1:28" s="4" customFormat="1" x14ac:dyDescent="0.2">
      <c r="A76" s="9">
        <f>IFERROR(VLOOKUP(B76,'[1]DADOS (OCULTAR)'!$Q$3:$S$133,3,0),"")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LEIDMARA BEZERRA DE MELO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 t="str">
        <f>IF('[1]TCE - ANEXO III - Preencher'!H85="","",'[1]TCE - ANEXO III - Preencher'!H85)</f>
        <v>11/2022</v>
      </c>
      <c r="H76" s="15">
        <f>'[1]TCE - ANEXO III - Preencher'!I85</f>
        <v>0</v>
      </c>
      <c r="I76" s="15">
        <f>'[1]TCE - ANEXO III - Preencher'!J85</f>
        <v>244.3296</v>
      </c>
      <c r="J76" s="15">
        <f>'[1]TCE - ANEXO III - Preencher'!K85</f>
        <v>0</v>
      </c>
      <c r="K76" s="16">
        <f>'[1]TCE - ANEXO III - Preencher'!L85</f>
        <v>179.62</v>
      </c>
      <c r="L76" s="16">
        <f>'[1]TCE - ANEXO III - Preencher'!M85</f>
        <v>2.81</v>
      </c>
      <c r="M76" s="16">
        <f t="shared" si="7"/>
        <v>176.81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422.4896</v>
      </c>
    </row>
    <row r="77" spans="1:28" s="4" customFormat="1" x14ac:dyDescent="0.2">
      <c r="A77" s="9">
        <f>IFERROR(VLOOKUP(B77,'[1]DADOS (OCULTAR)'!$Q$3:$S$133,3,0),"")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LIGIA DEBORA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11/2022</v>
      </c>
      <c r="H77" s="15">
        <f>'[1]TCE - ANEXO III - Preencher'!I86</f>
        <v>0</v>
      </c>
      <c r="I77" s="15">
        <f>'[1]TCE - ANEXO III - Preencher'!J86</f>
        <v>217.30799999999999</v>
      </c>
      <c r="J77" s="15">
        <f>'[1]TCE - ANEXO III - Preencher'!K86</f>
        <v>0</v>
      </c>
      <c r="K77" s="16">
        <f>'[1]TCE - ANEXO III - Preencher'!L86</f>
        <v>179.62</v>
      </c>
      <c r="L77" s="16">
        <f>'[1]TCE - ANEXO III - Preencher'!M86</f>
        <v>24.24</v>
      </c>
      <c r="M77" s="16">
        <f t="shared" si="7"/>
        <v>155.38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374.03800000000001</v>
      </c>
    </row>
    <row r="78" spans="1:28" s="4" customFormat="1" x14ac:dyDescent="0.2">
      <c r="A78" s="9">
        <f>IFERROR(VLOOKUP(B78,'[1]DADOS (OCULTAR)'!$Q$3:$S$133,3,0),"")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LILLYAN KELLEN BASTO FERRO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11/2022</v>
      </c>
      <c r="H78" s="15">
        <f>'[1]TCE - ANEXO III - Preencher'!I87</f>
        <v>0</v>
      </c>
      <c r="I78" s="15">
        <f>'[1]TCE - ANEXO III - Preencher'!J87</f>
        <v>121.6936</v>
      </c>
      <c r="J78" s="15">
        <f>'[1]TCE - ANEXO III - Preencher'!K87</f>
        <v>0</v>
      </c>
      <c r="K78" s="16">
        <f>'[1]TCE - ANEXO III - Preencher'!L87</f>
        <v>179.62</v>
      </c>
      <c r="L78" s="16">
        <f>'[1]TCE - ANEXO III - Preencher'!M87</f>
        <v>24.87</v>
      </c>
      <c r="M78" s="16">
        <f t="shared" si="7"/>
        <v>154.75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154</v>
      </c>
      <c r="R78" s="16">
        <f>'[1]TCE - ANEXO III - Preencher'!S87</f>
        <v>37.31</v>
      </c>
      <c r="S78" s="17">
        <f t="shared" si="9"/>
        <v>116.69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394.48360000000002</v>
      </c>
    </row>
    <row r="79" spans="1:28" s="4" customFormat="1" x14ac:dyDescent="0.2">
      <c r="A79" s="9">
        <f>IFERROR(VLOOKUP(B79,'[1]DADOS (OCULTAR)'!$Q$3:$S$133,3,0),"")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LUANE PEREIRA LOPES DA SILVA BARBOSA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 t="str">
        <f>IF('[1]TCE - ANEXO III - Preencher'!H88="","",'[1]TCE - ANEXO III - Preencher'!H88)</f>
        <v>11/2022</v>
      </c>
      <c r="H79" s="15">
        <f>'[1]TCE - ANEXO III - Preencher'!I88</f>
        <v>0</v>
      </c>
      <c r="I79" s="15">
        <f>'[1]TCE - ANEXO III - Preencher'!J88</f>
        <v>161.0472</v>
      </c>
      <c r="J79" s="15">
        <f>'[1]TCE - ANEXO III - Preencher'!K88</f>
        <v>0</v>
      </c>
      <c r="K79" s="16">
        <f>'[1]TCE - ANEXO III - Preencher'!L88</f>
        <v>179.62</v>
      </c>
      <c r="L79" s="16">
        <f>'[1]TCE - ANEXO III - Preencher'!M88</f>
        <v>24.87</v>
      </c>
      <c r="M79" s="16">
        <f t="shared" si="7"/>
        <v>154.75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77.569999999999993</v>
      </c>
      <c r="U79" s="16">
        <f>'[1]TCE - ANEXO III - Preencher'!V88</f>
        <v>0</v>
      </c>
      <c r="V79" s="17">
        <f t="shared" si="10"/>
        <v>77.569999999999993</v>
      </c>
      <c r="W79" s="18" t="str">
        <f>IF('[1]TCE - ANEXO III - Preencher'!X88="","",'[1]TCE - ANEXO III - Preencher'!X88)</f>
        <v>AUXÍLIO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394.71719999999999</v>
      </c>
    </row>
    <row r="80" spans="1:28" s="4" customFormat="1" x14ac:dyDescent="0.2">
      <c r="A80" s="9">
        <f>IFERROR(VLOOKUP(B80,'[1]DADOS (OCULTAR)'!$Q$3:$S$133,3,0),"")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LUCAS MONTEBELO DE ARAUJO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3172-10</v>
      </c>
      <c r="G80" s="14" t="str">
        <f>IF('[1]TCE - ANEXO III - Preencher'!H89="","",'[1]TCE - ANEXO III - Preencher'!H89)</f>
        <v>11/2022</v>
      </c>
      <c r="H80" s="15">
        <f>'[1]TCE - ANEXO III - Preencher'!I89</f>
        <v>0</v>
      </c>
      <c r="I80" s="15">
        <f>'[1]TCE - ANEXO III - Preencher'!J89</f>
        <v>239.62799999999999</v>
      </c>
      <c r="J80" s="15">
        <f>'[1]TCE - ANEXO III - Preencher'!K89</f>
        <v>0</v>
      </c>
      <c r="K80" s="16">
        <f>'[1]TCE - ANEXO III - Preencher'!L89</f>
        <v>179.62</v>
      </c>
      <c r="L80" s="16">
        <f>'[1]TCE - ANEXO III - Preencher'!M89</f>
        <v>0</v>
      </c>
      <c r="M80" s="16">
        <f t="shared" si="7"/>
        <v>179.62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420.59800000000001</v>
      </c>
    </row>
    <row r="81" spans="1:28" s="4" customFormat="1" x14ac:dyDescent="0.2">
      <c r="A81" s="9">
        <f>IFERROR(VLOOKUP(B81,'[1]DADOS (OCULTAR)'!$Q$3:$S$133,3,0),"")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LUCAS VASCONCELOS DE MOURA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 t="str">
        <f>IF('[1]TCE - ANEXO III - Preencher'!H90="","",'[1]TCE - ANEXO III - Preencher'!H90)</f>
        <v>11/2022</v>
      </c>
      <c r="H81" s="15">
        <f>'[1]TCE - ANEXO III - Preencher'!I90</f>
        <v>0</v>
      </c>
      <c r="I81" s="15">
        <f>'[1]TCE - ANEXO III - Preencher'!J90</f>
        <v>107.7752</v>
      </c>
      <c r="J81" s="15">
        <f>'[1]TCE - ANEXO III - Preencher'!K90</f>
        <v>0</v>
      </c>
      <c r="K81" s="16">
        <f>'[1]TCE - ANEXO III - Preencher'!L90</f>
        <v>179.62</v>
      </c>
      <c r="L81" s="16">
        <f>'[1]TCE - ANEXO III - Preencher'!M90</f>
        <v>24.87</v>
      </c>
      <c r="M81" s="16">
        <f t="shared" si="7"/>
        <v>154.75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263.87520000000001</v>
      </c>
    </row>
    <row r="82" spans="1:28" s="4" customFormat="1" x14ac:dyDescent="0.2">
      <c r="A82" s="9">
        <f>IFERROR(VLOOKUP(B82,'[1]DADOS (OCULTAR)'!$Q$3:$S$133,3,0),"")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LUCIANA BARBOSA DE MELO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4110-10</v>
      </c>
      <c r="G82" s="14" t="str">
        <f>IF('[1]TCE - ANEXO III - Preencher'!H91="","",'[1]TCE - ANEXO III - Preencher'!H91)</f>
        <v>11/2022</v>
      </c>
      <c r="H82" s="15">
        <f>'[1]TCE - ANEXO III - Preencher'!I91</f>
        <v>0</v>
      </c>
      <c r="I82" s="15">
        <f>'[1]TCE - ANEXO III - Preencher'!J91</f>
        <v>106.42400000000001</v>
      </c>
      <c r="J82" s="15">
        <f>'[1]TCE - ANEXO III - Preencher'!K91</f>
        <v>0</v>
      </c>
      <c r="K82" s="16">
        <f>'[1]TCE - ANEXO III - Preencher'!L91</f>
        <v>179.62</v>
      </c>
      <c r="L82" s="16">
        <f>'[1]TCE - ANEXO III - Preencher'!M91</f>
        <v>24.87</v>
      </c>
      <c r="M82" s="16">
        <f t="shared" si="7"/>
        <v>154.75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253.24</v>
      </c>
      <c r="R82" s="16">
        <f>'[1]TCE - ANEXO III - Preencher'!S91</f>
        <v>74.61</v>
      </c>
      <c r="S82" s="17">
        <f t="shared" si="9"/>
        <v>178.63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441.154</v>
      </c>
    </row>
    <row r="83" spans="1:28" s="4" customFormat="1" x14ac:dyDescent="0.2">
      <c r="A83" s="9">
        <f>IFERROR(VLOOKUP(B83,'[1]DADOS (OCULTAR)'!$Q$3:$S$133,3,0),"")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LUCIMARIO ALMEIDA DOS SANTOS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5142-25</v>
      </c>
      <c r="G83" s="14" t="str">
        <f>IF('[1]TCE - ANEXO III - Preencher'!H92="","",'[1]TCE - ANEXO III - Preencher'!H92)</f>
        <v>11/2022</v>
      </c>
      <c r="H83" s="15">
        <f>'[1]TCE - ANEXO III - Preencher'!I92</f>
        <v>0</v>
      </c>
      <c r="I83" s="15">
        <f>'[1]TCE - ANEXO III - Preencher'!J92</f>
        <v>133.94399999999999</v>
      </c>
      <c r="J83" s="15">
        <f>'[1]TCE - ANEXO III - Preencher'!K92</f>
        <v>0</v>
      </c>
      <c r="K83" s="16">
        <f>'[1]TCE - ANEXO III - Preencher'!L92</f>
        <v>179.62</v>
      </c>
      <c r="L83" s="16">
        <f>'[1]TCE - ANEXO III - Preencher'!M92</f>
        <v>24.8</v>
      </c>
      <c r="M83" s="16">
        <f t="shared" si="7"/>
        <v>154.82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253.24</v>
      </c>
      <c r="R83" s="16">
        <f>'[1]TCE - ANEXO III - Preencher'!S92</f>
        <v>61.31</v>
      </c>
      <c r="S83" s="17">
        <f t="shared" si="9"/>
        <v>191.93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482.04400000000004</v>
      </c>
    </row>
    <row r="84" spans="1:28" s="4" customFormat="1" x14ac:dyDescent="0.2">
      <c r="A84" s="9">
        <f>IFERROR(VLOOKUP(B84,'[1]DADOS (OCULTAR)'!$Q$3:$S$133,3,0),"")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LUIZ CEZAR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 t="str">
        <f>IF('[1]TCE - ANEXO III - Preencher'!H93="","",'[1]TCE - ANEXO III - Preencher'!H93)</f>
        <v>11/2022</v>
      </c>
      <c r="H84" s="15">
        <f>'[1]TCE - ANEXO III - Preencher'!I93</f>
        <v>0</v>
      </c>
      <c r="I84" s="15">
        <f>'[1]TCE - ANEXO III - Preencher'!J93</f>
        <v>292.63200000000001</v>
      </c>
      <c r="J84" s="15">
        <f>'[1]TCE - ANEXO III - Preencher'!K93</f>
        <v>0</v>
      </c>
      <c r="K84" s="16">
        <f>'[1]TCE - ANEXO III - Preencher'!L93</f>
        <v>179.62</v>
      </c>
      <c r="L84" s="16">
        <f>'[1]TCE - ANEXO III - Preencher'!M93</f>
        <v>3.3</v>
      </c>
      <c r="M84" s="16">
        <f t="shared" si="7"/>
        <v>176.32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470.30200000000002</v>
      </c>
    </row>
    <row r="85" spans="1:28" s="4" customFormat="1" x14ac:dyDescent="0.2">
      <c r="A85" s="9">
        <f>IFERROR(VLOOKUP(B85,'[1]DADOS (OCULTAR)'!$Q$3:$S$133,3,0),"")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MARCIA FRANCISCA ARAUJO LOPES LINS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1422-05</v>
      </c>
      <c r="G85" s="14" t="str">
        <f>IF('[1]TCE - ANEXO III - Preencher'!H94="","",'[1]TCE - ANEXO III - Preencher'!H94)</f>
        <v>11/2022</v>
      </c>
      <c r="H85" s="15">
        <f>'[1]TCE - ANEXO III - Preencher'!I94</f>
        <v>0</v>
      </c>
      <c r="I85" s="15">
        <f>'[1]TCE - ANEXO III - Preencher'!J94</f>
        <v>395.75839999999999</v>
      </c>
      <c r="J85" s="15">
        <f>'[1]TCE - ANEXO III - Preencher'!K94</f>
        <v>0</v>
      </c>
      <c r="K85" s="16">
        <f>'[1]TCE - ANEXO III - Preencher'!L94</f>
        <v>179.62</v>
      </c>
      <c r="L85" s="16">
        <f>'[1]TCE - ANEXO III - Preencher'!M94</f>
        <v>61.48</v>
      </c>
      <c r="M85" s="16">
        <f t="shared" si="7"/>
        <v>118.14000000000001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515.24840000000006</v>
      </c>
    </row>
    <row r="86" spans="1:28" s="4" customFormat="1" x14ac:dyDescent="0.2">
      <c r="A86" s="9">
        <f>IFERROR(VLOOKUP(B86,'[1]DADOS (OCULTAR)'!$Q$3:$S$133,3,0),"")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MARCIA KARYNE DE OLIVEIRA MONTEIRO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2237-05</v>
      </c>
      <c r="G86" s="14" t="str">
        <f>IF('[1]TCE - ANEXO III - Preencher'!H95="","",'[1]TCE - ANEXO III - Preencher'!H95)</f>
        <v>11/2022</v>
      </c>
      <c r="H86" s="15">
        <f>'[1]TCE - ANEXO III - Preencher'!I95</f>
        <v>0</v>
      </c>
      <c r="I86" s="15">
        <f>'[1]TCE - ANEXO III - Preencher'!J95</f>
        <v>156.68879999999999</v>
      </c>
      <c r="J86" s="15">
        <f>'[1]TCE - ANEXO III - Preencher'!K95</f>
        <v>0</v>
      </c>
      <c r="K86" s="16">
        <f>'[1]TCE - ANEXO III - Preencher'!L95</f>
        <v>179.62</v>
      </c>
      <c r="L86" s="16">
        <f>'[1]TCE - ANEXO III - Preencher'!M95</f>
        <v>24.87</v>
      </c>
      <c r="M86" s="16">
        <f t="shared" si="7"/>
        <v>154.75</v>
      </c>
      <c r="N86" s="16">
        <f>'[1]TCE - ANEXO III - Preencher'!O95</f>
        <v>1.35</v>
      </c>
      <c r="O86" s="16">
        <f>'[1]TCE - ANEXO III - Preencher'!P95</f>
        <v>0</v>
      </c>
      <c r="P86" s="17">
        <f t="shared" si="8"/>
        <v>1.35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312.78880000000004</v>
      </c>
    </row>
    <row r="87" spans="1:28" s="4" customFormat="1" x14ac:dyDescent="0.2">
      <c r="A87" s="9">
        <f>IFERROR(VLOOKUP(B87,'[1]DADOS (OCULTAR)'!$Q$3:$S$133,3,0),"")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MARCO ANTONIO FERREIRA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5174-10</v>
      </c>
      <c r="G87" s="14" t="str">
        <f>IF('[1]TCE - ANEXO III - Preencher'!H96="","",'[1]TCE - ANEXO III - Preencher'!H96)</f>
        <v>11/2022</v>
      </c>
      <c r="H87" s="15">
        <f>'[1]TCE - ANEXO III - Preencher'!I96</f>
        <v>0</v>
      </c>
      <c r="I87" s="15">
        <f>'[1]TCE - ANEXO III - Preencher'!J96</f>
        <v>100.6944</v>
      </c>
      <c r="J87" s="15">
        <f>'[1]TCE - ANEXO III - Preencher'!K96</f>
        <v>0</v>
      </c>
      <c r="K87" s="16">
        <f>'[1]TCE - ANEXO III - Preencher'!L96</f>
        <v>179.62</v>
      </c>
      <c r="L87" s="16">
        <f>'[1]TCE - ANEXO III - Preencher'!M96</f>
        <v>24.87</v>
      </c>
      <c r="M87" s="16">
        <f t="shared" si="7"/>
        <v>154.75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253.24</v>
      </c>
      <c r="R87" s="16">
        <f>'[1]TCE - ANEXO III - Preencher'!S96</f>
        <v>74.61</v>
      </c>
      <c r="S87" s="17">
        <f t="shared" si="9"/>
        <v>178.63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435.42439999999999</v>
      </c>
    </row>
    <row r="88" spans="1:28" s="4" customFormat="1" x14ac:dyDescent="0.2">
      <c r="A88" s="9">
        <f>IFERROR(VLOOKUP(B88,'[1]DADOS (OCULTAR)'!$Q$3:$S$133,3,0),"")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MARCO AURELIO TEIXEIRA LEAL JUNIOR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3172-10</v>
      </c>
      <c r="G88" s="14" t="str">
        <f>IF('[1]TCE - ANEXO III - Preencher'!H97="","",'[1]TCE - ANEXO III - Preencher'!H97)</f>
        <v>11/2022</v>
      </c>
      <c r="H88" s="15">
        <f>'[1]TCE - ANEXO III - Preencher'!I97</f>
        <v>0</v>
      </c>
      <c r="I88" s="15">
        <f>'[1]TCE - ANEXO III - Preencher'!J97</f>
        <v>243.02959999999999</v>
      </c>
      <c r="J88" s="15">
        <f>'[1]TCE - ANEXO III - Preencher'!K97</f>
        <v>0</v>
      </c>
      <c r="K88" s="16">
        <f>'[1]TCE - ANEXO III - Preencher'!L97</f>
        <v>179.62</v>
      </c>
      <c r="L88" s="16">
        <f>'[1]TCE - ANEXO III - Preencher'!M97</f>
        <v>39.81</v>
      </c>
      <c r="M88" s="16">
        <f t="shared" si="7"/>
        <v>139.81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384.18960000000004</v>
      </c>
    </row>
    <row r="89" spans="1:28" s="4" customFormat="1" x14ac:dyDescent="0.2">
      <c r="A89" s="9">
        <f>IFERROR(VLOOKUP(B89,'[1]DADOS (OCULTAR)'!$Q$3:$S$133,3,0),"")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MARCOS VINICIUS DOS SANTOS MELO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4110-10</v>
      </c>
      <c r="G89" s="14" t="str">
        <f>IF('[1]TCE - ANEXO III - Preencher'!H98="","",'[1]TCE - ANEXO III - Preencher'!H98)</f>
        <v>11/2022</v>
      </c>
      <c r="H89" s="15">
        <f>'[1]TCE - ANEXO III - Preencher'!I98</f>
        <v>0</v>
      </c>
      <c r="I89" s="15">
        <f>'[1]TCE - ANEXO III - Preencher'!J98</f>
        <v>127.2192</v>
      </c>
      <c r="J89" s="15">
        <f>'[1]TCE - ANEXO III - Preencher'!K98</f>
        <v>0</v>
      </c>
      <c r="K89" s="16">
        <f>'[1]TCE - ANEXO III - Preencher'!L98</f>
        <v>179.62</v>
      </c>
      <c r="L89" s="16">
        <f>'[1]TCE - ANEXO III - Preencher'!M98</f>
        <v>24.87</v>
      </c>
      <c r="M89" s="16">
        <f t="shared" si="7"/>
        <v>154.75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253.24</v>
      </c>
      <c r="R89" s="16">
        <f>'[1]TCE - ANEXO III - Preencher'!S98</f>
        <v>74.61</v>
      </c>
      <c r="S89" s="17">
        <f t="shared" si="9"/>
        <v>178.63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461.94920000000002</v>
      </c>
    </row>
    <row r="90" spans="1:28" s="4" customFormat="1" x14ac:dyDescent="0.2">
      <c r="A90" s="9">
        <f>IFERROR(VLOOKUP(B90,'[1]DADOS (OCULTAR)'!$Q$3:$S$133,3,0),"")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ALEXANDRA SOARES BEZERRA DE MELO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11/2022</v>
      </c>
      <c r="H90" s="15">
        <f>'[1]TCE - ANEXO III - Preencher'!I99</f>
        <v>0</v>
      </c>
      <c r="I90" s="15">
        <f>'[1]TCE - ANEXO III - Preencher'!J99</f>
        <v>107.1144</v>
      </c>
      <c r="J90" s="15">
        <f>'[1]TCE - ANEXO III - Preencher'!K99</f>
        <v>0</v>
      </c>
      <c r="K90" s="16">
        <f>'[1]TCE - ANEXO III - Preencher'!L99</f>
        <v>179.62</v>
      </c>
      <c r="L90" s="16">
        <f>'[1]TCE - ANEXO III - Preencher'!M99</f>
        <v>24.87</v>
      </c>
      <c r="M90" s="16">
        <f t="shared" si="7"/>
        <v>154.75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263.21440000000001</v>
      </c>
    </row>
    <row r="91" spans="1:28" s="4" customFormat="1" x14ac:dyDescent="0.2">
      <c r="A91" s="9">
        <f>IFERROR(VLOOKUP(B91,'[1]DADOS (OCULTAR)'!$Q$3:$S$133,3,0),"")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APARECIDA ALVES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3516-05</v>
      </c>
      <c r="G91" s="14" t="str">
        <f>IF('[1]TCE - ANEXO III - Preencher'!H100="","",'[1]TCE - ANEXO III - Preencher'!H100)</f>
        <v>11/2022</v>
      </c>
      <c r="H91" s="15">
        <f>'[1]TCE - ANEXO III - Preencher'!I100</f>
        <v>0</v>
      </c>
      <c r="I91" s="15">
        <f>'[1]TCE - ANEXO III - Preencher'!J100</f>
        <v>146.7312</v>
      </c>
      <c r="J91" s="15">
        <f>'[1]TCE - ANEXO III - Preencher'!K100</f>
        <v>0</v>
      </c>
      <c r="K91" s="16">
        <f>'[1]TCE - ANEXO III - Preencher'!L100</f>
        <v>179.62</v>
      </c>
      <c r="L91" s="16">
        <f>'[1]TCE - ANEXO III - Preencher'!M100</f>
        <v>35.32</v>
      </c>
      <c r="M91" s="16">
        <f t="shared" si="7"/>
        <v>144.30000000000001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292.38120000000004</v>
      </c>
    </row>
    <row r="92" spans="1:28" s="4" customFormat="1" x14ac:dyDescent="0.2">
      <c r="A92" s="9">
        <f>IFERROR(VLOOKUP(B92,'[1]DADOS (OCULTAR)'!$Q$3:$S$133,3,0),"")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EDUARDA FERREIRA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11/2022</v>
      </c>
      <c r="H92" s="15">
        <f>'[1]TCE - ANEXO III - Preencher'!I101</f>
        <v>0</v>
      </c>
      <c r="I92" s="15">
        <f>'[1]TCE - ANEXO III - Preencher'!J101</f>
        <v>13.13</v>
      </c>
      <c r="J92" s="15">
        <f>'[1]TCE - ANEXO III - Preencher'!K101</f>
        <v>0</v>
      </c>
      <c r="K92" s="16">
        <f>'[1]TCE - ANEXO III - Preencher'!L101</f>
        <v>179.62</v>
      </c>
      <c r="L92" s="16">
        <f>'[1]TCE - ANEXO III - Preencher'!M101</f>
        <v>0</v>
      </c>
      <c r="M92" s="16">
        <f t="shared" si="7"/>
        <v>179.62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253.24</v>
      </c>
      <c r="R92" s="16">
        <f>'[1]TCE - ANEXO III - Preencher'!S101</f>
        <v>0</v>
      </c>
      <c r="S92" s="17">
        <f t="shared" si="9"/>
        <v>253.24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447.34000000000003</v>
      </c>
    </row>
    <row r="93" spans="1:28" s="4" customFormat="1" x14ac:dyDescent="0.2">
      <c r="A93" s="9">
        <f>IFERROR(VLOOKUP(B93,'[1]DADOS (OCULTAR)'!$Q$3:$S$133,3,0),"")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ISABEL SEVERO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11/2022</v>
      </c>
      <c r="H93" s="15">
        <f>'[1]TCE - ANEXO III - Preencher'!I102</f>
        <v>0</v>
      </c>
      <c r="I93" s="15">
        <f>'[1]TCE - ANEXO III - Preencher'!J102</f>
        <v>125.5416</v>
      </c>
      <c r="J93" s="15">
        <f>'[1]TCE - ANEXO III - Preencher'!K102</f>
        <v>0</v>
      </c>
      <c r="K93" s="16">
        <f>'[1]TCE - ANEXO III - Preencher'!L102</f>
        <v>179.62</v>
      </c>
      <c r="L93" s="16">
        <f>'[1]TCE - ANEXO III - Preencher'!M102</f>
        <v>24.24</v>
      </c>
      <c r="M93" s="16">
        <f t="shared" si="7"/>
        <v>155.38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282.27160000000003</v>
      </c>
    </row>
    <row r="94" spans="1:28" s="4" customFormat="1" x14ac:dyDescent="0.2">
      <c r="A94" s="9">
        <f>IFERROR(VLOOKUP(B94,'[1]DADOS (OCULTAR)'!$Q$3:$S$133,3,0),"")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JESSICA MACEDO SOUZA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11/2022</v>
      </c>
      <c r="H94" s="15">
        <f>'[1]TCE - ANEXO III - Preencher'!I103</f>
        <v>0</v>
      </c>
      <c r="I94" s="15">
        <f>'[1]TCE - ANEXO III - Preencher'!J103</f>
        <v>175.23519999999999</v>
      </c>
      <c r="J94" s="15">
        <f>'[1]TCE - ANEXO III - Preencher'!K103</f>
        <v>0</v>
      </c>
      <c r="K94" s="16">
        <f>'[1]TCE - ANEXO III - Preencher'!L103</f>
        <v>179.62</v>
      </c>
      <c r="L94" s="16">
        <f>'[1]TCE - ANEXO III - Preencher'!M103</f>
        <v>24.24</v>
      </c>
      <c r="M94" s="16">
        <f t="shared" si="7"/>
        <v>155.38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331.96519999999998</v>
      </c>
    </row>
    <row r="95" spans="1:28" s="4" customFormat="1" x14ac:dyDescent="0.2">
      <c r="A95" s="9">
        <f>IFERROR(VLOOKUP(B95,'[1]DADOS (OCULTAR)'!$Q$3:$S$133,3,0),"")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MARIA OLIVIA PEREIRA VIANA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11/2022</v>
      </c>
      <c r="H95" s="15">
        <f>'[1]TCE - ANEXO III - Preencher'!I104</f>
        <v>0</v>
      </c>
      <c r="I95" s="15">
        <f>'[1]TCE - ANEXO III - Preencher'!J104</f>
        <v>126.4328</v>
      </c>
      <c r="J95" s="15">
        <f>'[1]TCE - ANEXO III - Preencher'!K104</f>
        <v>0</v>
      </c>
      <c r="K95" s="16">
        <f>'[1]TCE - ANEXO III - Preencher'!L104</f>
        <v>179.62</v>
      </c>
      <c r="L95" s="16">
        <f>'[1]TCE - ANEXO III - Preencher'!M104</f>
        <v>24.24</v>
      </c>
      <c r="M95" s="16">
        <f t="shared" si="7"/>
        <v>155.38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283.1628</v>
      </c>
    </row>
    <row r="96" spans="1:28" s="4" customFormat="1" x14ac:dyDescent="0.2">
      <c r="A96" s="9">
        <f>IFERROR(VLOOKUP(B96,'[1]DADOS (OCULTAR)'!$Q$3:$S$133,3,0),"")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MARIA VALDILENE DE SOUZA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11/2022</v>
      </c>
      <c r="H96" s="15">
        <f>'[1]TCE - ANEXO III - Preencher'!I105</f>
        <v>0</v>
      </c>
      <c r="I96" s="15">
        <f>'[1]TCE - ANEXO III - Preencher'!J105</f>
        <v>116.352</v>
      </c>
      <c r="J96" s="15">
        <f>'[1]TCE - ANEXO III - Preencher'!K105</f>
        <v>0</v>
      </c>
      <c r="K96" s="16">
        <f>'[1]TCE - ANEXO III - Preencher'!L105</f>
        <v>179.62</v>
      </c>
      <c r="L96" s="16">
        <f>'[1]TCE - ANEXO III - Preencher'!M105</f>
        <v>24.24</v>
      </c>
      <c r="M96" s="16">
        <f t="shared" si="7"/>
        <v>155.38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253.24</v>
      </c>
      <c r="R96" s="16">
        <f>'[1]TCE - ANEXO III - Preencher'!S105</f>
        <v>72.72</v>
      </c>
      <c r="S96" s="17">
        <f t="shared" si="9"/>
        <v>180.52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453.60199999999998</v>
      </c>
    </row>
    <row r="97" spans="1:28" s="4" customFormat="1" x14ac:dyDescent="0.2">
      <c r="A97" s="9">
        <f>IFERROR(VLOOKUP(B97,'[1]DADOS (OCULTAR)'!$Q$3:$S$133,3,0),"")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MARIANE BARBOSA RODRIGUES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4110-10</v>
      </c>
      <c r="G97" s="14" t="str">
        <f>IF('[1]TCE - ANEXO III - Preencher'!H106="","",'[1]TCE - ANEXO III - Preencher'!H106)</f>
        <v>11/2022</v>
      </c>
      <c r="H97" s="15">
        <f>'[1]TCE - ANEXO III - Preencher'!I106</f>
        <v>0</v>
      </c>
      <c r="I97" s="15">
        <f>'[1]TCE - ANEXO III - Preencher'!J106</f>
        <v>139.0008</v>
      </c>
      <c r="J97" s="15">
        <f>'[1]TCE - ANEXO III - Preencher'!K106</f>
        <v>0</v>
      </c>
      <c r="K97" s="16">
        <f>'[1]TCE - ANEXO III - Preencher'!L106</f>
        <v>179.62</v>
      </c>
      <c r="L97" s="16">
        <f>'[1]TCE - ANEXO III - Preencher'!M106</f>
        <v>24.87</v>
      </c>
      <c r="M97" s="16">
        <f t="shared" si="7"/>
        <v>154.75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253.24</v>
      </c>
      <c r="R97" s="16">
        <f>'[1]TCE - ANEXO III - Preencher'!S106</f>
        <v>74.61</v>
      </c>
      <c r="S97" s="17">
        <f t="shared" si="9"/>
        <v>178.63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473.73080000000004</v>
      </c>
    </row>
    <row r="98" spans="1:28" s="4" customFormat="1" x14ac:dyDescent="0.2">
      <c r="A98" s="9">
        <f>IFERROR(VLOOKUP(B98,'[1]DADOS (OCULTAR)'!$Q$3:$S$133,3,0),"")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MARYANNE DE MORAES MONTEIRO SOARES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2234-05</v>
      </c>
      <c r="G98" s="14" t="str">
        <f>IF('[1]TCE - ANEXO III - Preencher'!H107="","",'[1]TCE - ANEXO III - Preencher'!H107)</f>
        <v>11/2022</v>
      </c>
      <c r="H98" s="15">
        <f>'[1]TCE - ANEXO III - Preencher'!I107</f>
        <v>0</v>
      </c>
      <c r="I98" s="15">
        <f>'[1]TCE - ANEXO III - Preencher'!J107</f>
        <v>440.76960000000003</v>
      </c>
      <c r="J98" s="15">
        <f>'[1]TCE - ANEXO III - Preencher'!K107</f>
        <v>0</v>
      </c>
      <c r="K98" s="16">
        <f>'[1]TCE - ANEXO III - Preencher'!L107</f>
        <v>179.62</v>
      </c>
      <c r="L98" s="16">
        <f>'[1]TCE - ANEXO III - Preencher'!M107</f>
        <v>14.3</v>
      </c>
      <c r="M98" s="16">
        <f t="shared" si="7"/>
        <v>165.32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148.24</v>
      </c>
      <c r="U98" s="16">
        <f>'[1]TCE - ANEXO III - Preencher'!V107</f>
        <v>0</v>
      </c>
      <c r="V98" s="17">
        <f t="shared" si="10"/>
        <v>148.24</v>
      </c>
      <c r="W98" s="18" t="str">
        <f>IF('[1]TCE - ANEXO III - Preencher'!X107="","",'[1]TCE - ANEXO III - Preencher'!X107)</f>
        <v>AUXÍLIO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755.67960000000005</v>
      </c>
    </row>
    <row r="99" spans="1:28" s="4" customFormat="1" x14ac:dyDescent="0.2">
      <c r="A99" s="9">
        <f>IFERROR(VLOOKUP(B99,'[1]DADOS (OCULTAR)'!$Q$3:$S$133,3,0),"")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MERCIA CAVALCANTE VIANA CORREIA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3241-15</v>
      </c>
      <c r="G99" s="14" t="str">
        <f>IF('[1]TCE - ANEXO III - Preencher'!H108="","",'[1]TCE - ANEXO III - Preencher'!H108)</f>
        <v>11/2022</v>
      </c>
      <c r="H99" s="15">
        <f>'[1]TCE - ANEXO III - Preencher'!I108</f>
        <v>0</v>
      </c>
      <c r="I99" s="15">
        <f>'[1]TCE - ANEXO III - Preencher'!J108</f>
        <v>389.12240000000003</v>
      </c>
      <c r="J99" s="15">
        <f>'[1]TCE - ANEXO III - Preencher'!K108</f>
        <v>0</v>
      </c>
      <c r="K99" s="16">
        <f>'[1]TCE - ANEXO III - Preencher'!L108</f>
        <v>179.61</v>
      </c>
      <c r="L99" s="16">
        <f>'[1]TCE - ANEXO III - Preencher'!M108</f>
        <v>14.92</v>
      </c>
      <c r="M99" s="16">
        <f t="shared" si="7"/>
        <v>164.69000000000003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192</v>
      </c>
      <c r="R99" s="16">
        <f>'[1]TCE - ANEXO III - Preencher'!S108</f>
        <v>66.47</v>
      </c>
      <c r="S99" s="17">
        <f t="shared" si="9"/>
        <v>125.53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680.69240000000002</v>
      </c>
    </row>
    <row r="100" spans="1:28" s="4" customFormat="1" x14ac:dyDescent="0.2">
      <c r="A100" s="9">
        <f>IFERROR(VLOOKUP(B100,'[1]DADOS (OCULTAR)'!$Q$3:$S$133,3,0),"")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MICHAEL BLANDO LOPES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5174-10</v>
      </c>
      <c r="G100" s="14" t="str">
        <f>IF('[1]TCE - ANEXO III - Preencher'!H109="","",'[1]TCE - ANEXO III - Preencher'!H109)</f>
        <v>11/2022</v>
      </c>
      <c r="H100" s="15">
        <f>'[1]TCE - ANEXO III - Preencher'!I109</f>
        <v>0</v>
      </c>
      <c r="I100" s="15">
        <f>'[1]TCE - ANEXO III - Preencher'!J109</f>
        <v>101.0608</v>
      </c>
      <c r="J100" s="15">
        <f>'[1]TCE - ANEXO III - Preencher'!K109</f>
        <v>0</v>
      </c>
      <c r="K100" s="16">
        <f>'[1]TCE - ANEXO III - Preencher'!L109</f>
        <v>179.61</v>
      </c>
      <c r="L100" s="16">
        <f>'[1]TCE - ANEXO III - Preencher'!M109</f>
        <v>24.87</v>
      </c>
      <c r="M100" s="16">
        <f t="shared" si="7"/>
        <v>154.74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257.1508</v>
      </c>
    </row>
    <row r="101" spans="1:28" s="4" customFormat="1" x14ac:dyDescent="0.2">
      <c r="A101" s="9">
        <f>IFERROR(VLOOKUP(B101,'[1]DADOS (OCULTAR)'!$Q$3:$S$133,3,0),"")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MICHELLE TORRES MELO E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11/2022</v>
      </c>
      <c r="H101" s="15">
        <f>'[1]TCE - ANEXO III - Preencher'!I110</f>
        <v>0</v>
      </c>
      <c r="I101" s="15">
        <f>'[1]TCE - ANEXO III - Preencher'!J110</f>
        <v>326.1352</v>
      </c>
      <c r="J101" s="15">
        <f>'[1]TCE - ANEXO III - Preencher'!K110</f>
        <v>0</v>
      </c>
      <c r="K101" s="16">
        <f>'[1]TCE - ANEXO III - Preencher'!L110</f>
        <v>179.61</v>
      </c>
      <c r="L101" s="16">
        <f>'[1]TCE - ANEXO III - Preencher'!M110</f>
        <v>3.3</v>
      </c>
      <c r="M101" s="16">
        <f t="shared" si="7"/>
        <v>176.31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503.79520000000002</v>
      </c>
    </row>
    <row r="102" spans="1:28" s="4" customFormat="1" x14ac:dyDescent="0.2">
      <c r="A102" s="9">
        <f>IFERROR(VLOOKUP(B102,'[1]DADOS (OCULTAR)'!$Q$3:$S$133,3,0),"")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MONICA FABIOLA FERNANDES LIMA ROCHA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2235-05</v>
      </c>
      <c r="G102" s="14" t="str">
        <f>IF('[1]TCE - ANEXO III - Preencher'!H111="","",'[1]TCE - ANEXO III - Preencher'!H111)</f>
        <v>11/2022</v>
      </c>
      <c r="H102" s="15">
        <f>'[1]TCE - ANEXO III - Preencher'!I111</f>
        <v>0</v>
      </c>
      <c r="I102" s="15">
        <f>'[1]TCE - ANEXO III - Preencher'!J111</f>
        <v>282.8528</v>
      </c>
      <c r="J102" s="15">
        <f>'[1]TCE - ANEXO III - Preencher'!K111</f>
        <v>0</v>
      </c>
      <c r="K102" s="16">
        <f>'[1]TCE - ANEXO III - Preencher'!L111</f>
        <v>179.61</v>
      </c>
      <c r="L102" s="16">
        <f>'[1]TCE - ANEXO III - Preencher'!M111</f>
        <v>0</v>
      </c>
      <c r="M102" s="16">
        <f t="shared" si="7"/>
        <v>179.61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463.81280000000004</v>
      </c>
    </row>
    <row r="103" spans="1:28" s="4" customFormat="1" x14ac:dyDescent="0.2">
      <c r="A103" s="9">
        <f>IFERROR(VLOOKUP(B103,'[1]DADOS (OCULTAR)'!$Q$3:$S$133,3,0),"")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MONIQUE DE VASCONCELOS LIMA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2516-05</v>
      </c>
      <c r="G103" s="14" t="str">
        <f>IF('[1]TCE - ANEXO III - Preencher'!H112="","",'[1]TCE - ANEXO III - Preencher'!H112)</f>
        <v>11/2022</v>
      </c>
      <c r="H103" s="15">
        <f>'[1]TCE - ANEXO III - Preencher'!I112</f>
        <v>0</v>
      </c>
      <c r="I103" s="15">
        <f>'[1]TCE - ANEXO III - Preencher'!J112</f>
        <v>251.75280000000001</v>
      </c>
      <c r="J103" s="15">
        <f>'[1]TCE - ANEXO III - Preencher'!K112</f>
        <v>0</v>
      </c>
      <c r="K103" s="16">
        <f>'[1]TCE - ANEXO III - Preencher'!L112</f>
        <v>179.61</v>
      </c>
      <c r="L103" s="16">
        <f>'[1]TCE - ANEXO III - Preencher'!M112</f>
        <v>0</v>
      </c>
      <c r="M103" s="16">
        <f t="shared" si="7"/>
        <v>179.61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432.71280000000002</v>
      </c>
    </row>
    <row r="104" spans="1:28" s="4" customFormat="1" x14ac:dyDescent="0.2">
      <c r="A104" s="9">
        <f>IFERROR(VLOOKUP(B104,'[1]DADOS (OCULTAR)'!$Q$3:$S$133,3,0),"")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NATALYA MARIA CAVALCANTI VAZ GALINDO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2236-05</v>
      </c>
      <c r="G104" s="14" t="str">
        <f>IF('[1]TCE - ANEXO III - Preencher'!H113="","",'[1]TCE - ANEXO III - Preencher'!H113)</f>
        <v>11/2022</v>
      </c>
      <c r="H104" s="15">
        <f>'[1]TCE - ANEXO III - Preencher'!I113</f>
        <v>0</v>
      </c>
      <c r="I104" s="15">
        <f>'[1]TCE - ANEXO III - Preencher'!J113</f>
        <v>284.83519999999999</v>
      </c>
      <c r="J104" s="15">
        <f>'[1]TCE - ANEXO III - Preencher'!K113</f>
        <v>0</v>
      </c>
      <c r="K104" s="16">
        <f>'[1]TCE - ANEXO III - Preencher'!L113</f>
        <v>179.61</v>
      </c>
      <c r="L104" s="16">
        <f>'[1]TCE - ANEXO III - Preencher'!M113</f>
        <v>3.25</v>
      </c>
      <c r="M104" s="16">
        <f t="shared" si="7"/>
        <v>176.36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462.54520000000002</v>
      </c>
    </row>
    <row r="105" spans="1:28" s="4" customFormat="1" x14ac:dyDescent="0.2">
      <c r="A105" s="9">
        <f>IFERROR(VLOOKUP(B105,'[1]DADOS (OCULTAR)'!$Q$3:$S$133,3,0),"")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PAMELLA INARA CORREIA E SA DE ARANDAS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2236-05</v>
      </c>
      <c r="G105" s="14" t="str">
        <f>IF('[1]TCE - ANEXO III - Preencher'!H114="","",'[1]TCE - ANEXO III - Preencher'!H114)</f>
        <v>11/2022</v>
      </c>
      <c r="H105" s="15">
        <f>'[1]TCE - ANEXO III - Preencher'!I114</f>
        <v>0</v>
      </c>
      <c r="I105" s="15">
        <f>'[1]TCE - ANEXO III - Preencher'!J114</f>
        <v>306.58640000000003</v>
      </c>
      <c r="J105" s="15">
        <f>'[1]TCE - ANEXO III - Preencher'!K114</f>
        <v>0</v>
      </c>
      <c r="K105" s="16">
        <f>'[1]TCE - ANEXO III - Preencher'!L114</f>
        <v>179.61</v>
      </c>
      <c r="L105" s="16">
        <f>'[1]TCE - ANEXO III - Preencher'!M114</f>
        <v>3.25</v>
      </c>
      <c r="M105" s="16">
        <f t="shared" si="7"/>
        <v>176.36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484.29640000000006</v>
      </c>
    </row>
    <row r="106" spans="1:28" s="4" customFormat="1" x14ac:dyDescent="0.2">
      <c r="A106" s="9">
        <f>IFERROR(VLOOKUP(B106,'[1]DADOS (OCULTAR)'!$Q$3:$S$133,3,0),"")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ALVES DE MOURA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 t="str">
        <f>IF('[1]TCE - ANEXO III - Preencher'!H115="","",'[1]TCE - ANEXO III - Preencher'!H115)</f>
        <v>11/2022</v>
      </c>
      <c r="H106" s="15">
        <f>'[1]TCE - ANEXO III - Preencher'!I115</f>
        <v>0</v>
      </c>
      <c r="I106" s="15">
        <f>'[1]TCE - ANEXO III - Preencher'!J115</f>
        <v>173.06319999999999</v>
      </c>
      <c r="J106" s="15">
        <f>'[1]TCE - ANEXO III - Preencher'!K115</f>
        <v>0</v>
      </c>
      <c r="K106" s="16">
        <f>'[1]TCE - ANEXO III - Preencher'!L115</f>
        <v>179.61</v>
      </c>
      <c r="L106" s="16">
        <f>'[1]TCE - ANEXO III - Preencher'!M115</f>
        <v>0</v>
      </c>
      <c r="M106" s="16">
        <f t="shared" si="7"/>
        <v>179.61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0</v>
      </c>
      <c r="R106" s="16">
        <f>'[1]TCE - ANEXO III - Preencher'!S115</f>
        <v>14.92</v>
      </c>
      <c r="S106" s="17">
        <f t="shared" si="9"/>
        <v>-14.92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339.10320000000002</v>
      </c>
    </row>
    <row r="107" spans="1:28" s="4" customFormat="1" x14ac:dyDescent="0.2">
      <c r="A107" s="9">
        <f>IFERROR(VLOOKUP(B107,'[1]DADOS (OCULTAR)'!$Q$3:$S$133,3,0),"")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PEDRO BRAZ DE MELO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5174-10</v>
      </c>
      <c r="G107" s="14" t="str">
        <f>IF('[1]TCE - ANEXO III - Preencher'!H116="","",'[1]TCE - ANEXO III - Preencher'!H116)</f>
        <v>11/2022</v>
      </c>
      <c r="H107" s="15">
        <f>'[1]TCE - ANEXO III - Preencher'!I116</f>
        <v>0</v>
      </c>
      <c r="I107" s="15">
        <f>'[1]TCE - ANEXO III - Preencher'!J116</f>
        <v>118.4464</v>
      </c>
      <c r="J107" s="15">
        <f>'[1]TCE - ANEXO III - Preencher'!K116</f>
        <v>0</v>
      </c>
      <c r="K107" s="16">
        <f>'[1]TCE - ANEXO III - Preencher'!L116</f>
        <v>179.61</v>
      </c>
      <c r="L107" s="16">
        <f>'[1]TCE - ANEXO III - Preencher'!M116</f>
        <v>0</v>
      </c>
      <c r="M107" s="16">
        <f t="shared" si="7"/>
        <v>179.61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299.40640000000002</v>
      </c>
    </row>
    <row r="108" spans="1:28" s="4" customFormat="1" x14ac:dyDescent="0.2">
      <c r="A108" s="9">
        <f>IFERROR(VLOOKUP(B108,'[1]DADOS (OCULTAR)'!$Q$3:$S$133,3,0),"")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PEDRO JULIO SOUZA TORQUATO DE ALBUQUERQUE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5142-25</v>
      </c>
      <c r="G108" s="14" t="str">
        <f>IF('[1]TCE - ANEXO III - Preencher'!H117="","",'[1]TCE - ANEXO III - Preencher'!H117)</f>
        <v>11/2022</v>
      </c>
      <c r="H108" s="15">
        <f>'[1]TCE - ANEXO III - Preencher'!I117</f>
        <v>0</v>
      </c>
      <c r="I108" s="15">
        <f>'[1]TCE - ANEXO III - Preencher'!J117</f>
        <v>193.9768</v>
      </c>
      <c r="J108" s="15">
        <f>'[1]TCE - ANEXO III - Preencher'!K117</f>
        <v>0</v>
      </c>
      <c r="K108" s="16">
        <f>'[1]TCE - ANEXO III - Preencher'!L117</f>
        <v>179.61</v>
      </c>
      <c r="L108" s="16">
        <f>'[1]TCE - ANEXO III - Preencher'!M117</f>
        <v>24.8</v>
      </c>
      <c r="M108" s="16">
        <f t="shared" si="7"/>
        <v>154.81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253.24</v>
      </c>
      <c r="R108" s="16">
        <f>'[1]TCE - ANEXO III - Preencher'!S117</f>
        <v>74.41</v>
      </c>
      <c r="S108" s="17">
        <f t="shared" si="9"/>
        <v>178.83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528.96680000000003</v>
      </c>
    </row>
    <row r="109" spans="1:28" s="4" customFormat="1" x14ac:dyDescent="0.2">
      <c r="A109" s="9">
        <f>IFERROR(VLOOKUP(B109,'[1]DADOS (OCULTAR)'!$Q$3:$S$133,3,0),"")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PEDRO SERGIO ALVES DE ASSIS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5142-25</v>
      </c>
      <c r="G109" s="14" t="str">
        <f>IF('[1]TCE - ANEXO III - Preencher'!H118="","",'[1]TCE - ANEXO III - Preencher'!H118)</f>
        <v>11/2022</v>
      </c>
      <c r="H109" s="15">
        <f>'[1]TCE - ANEXO III - Preencher'!I118</f>
        <v>0</v>
      </c>
      <c r="I109" s="15">
        <f>'[1]TCE - ANEXO III - Preencher'!J118</f>
        <v>136.2784</v>
      </c>
      <c r="J109" s="15">
        <f>'[1]TCE - ANEXO III - Preencher'!K118</f>
        <v>0</v>
      </c>
      <c r="K109" s="16">
        <f>'[1]TCE - ANEXO III - Preencher'!L118</f>
        <v>179.61</v>
      </c>
      <c r="L109" s="16">
        <f>'[1]TCE - ANEXO III - Preencher'!M118</f>
        <v>24.8</v>
      </c>
      <c r="M109" s="16">
        <f t="shared" si="7"/>
        <v>154.81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253.24</v>
      </c>
      <c r="R109" s="16">
        <f>'[1]TCE - ANEXO III - Preencher'!S118</f>
        <v>74.41</v>
      </c>
      <c r="S109" s="17">
        <f t="shared" si="9"/>
        <v>178.83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471.26840000000004</v>
      </c>
    </row>
    <row r="110" spans="1:28" s="4" customFormat="1" x14ac:dyDescent="0.2">
      <c r="A110" s="9">
        <f>IFERROR(VLOOKUP(B110,'[1]DADOS (OCULTAR)'!$Q$3:$S$133,3,0),"")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RAFAELLE VARGAS ROLHANO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4110-10</v>
      </c>
      <c r="G110" s="14" t="str">
        <f>IF('[1]TCE - ANEXO III - Preencher'!H119="","",'[1]TCE - ANEXO III - Preencher'!H119)</f>
        <v>11/2022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179.61</v>
      </c>
      <c r="L110" s="16">
        <f>'[1]TCE - ANEXO III - Preencher'!M119</f>
        <v>0</v>
      </c>
      <c r="M110" s="16">
        <f t="shared" si="7"/>
        <v>179.61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180.96</v>
      </c>
    </row>
    <row r="111" spans="1:28" s="4" customFormat="1" x14ac:dyDescent="0.2">
      <c r="A111" s="9">
        <f>IFERROR(VLOOKUP(B111,'[1]DADOS (OCULTAR)'!$Q$3:$S$133,3,0),"")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RAUL CESAR DE MELO TAVARES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2234-05</v>
      </c>
      <c r="G111" s="14" t="str">
        <f>IF('[1]TCE - ANEXO III - Preencher'!H120="","",'[1]TCE - ANEXO III - Preencher'!H120)</f>
        <v>11/2022</v>
      </c>
      <c r="H111" s="15">
        <f>'[1]TCE - ANEXO III - Preencher'!I120</f>
        <v>0</v>
      </c>
      <c r="I111" s="15">
        <f>'[1]TCE - ANEXO III - Preencher'!J120</f>
        <v>324.81119999999999</v>
      </c>
      <c r="J111" s="15">
        <f>'[1]TCE - ANEXO III - Preencher'!K120</f>
        <v>0</v>
      </c>
      <c r="K111" s="16">
        <f>'[1]TCE - ANEXO III - Preencher'!L120</f>
        <v>179.61</v>
      </c>
      <c r="L111" s="16">
        <f>'[1]TCE - ANEXO III - Preencher'!M120</f>
        <v>14.3</v>
      </c>
      <c r="M111" s="16">
        <f t="shared" si="7"/>
        <v>165.31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491.47120000000001</v>
      </c>
    </row>
    <row r="112" spans="1:28" s="4" customFormat="1" x14ac:dyDescent="0.2">
      <c r="A112" s="9">
        <f>IFERROR(VLOOKUP(B112,'[1]DADOS (OCULTAR)'!$Q$3:$S$133,3,0),"")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RAYANE RAFAELA BARBOSA DOS ANJOS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11/2022</v>
      </c>
      <c r="H112" s="15">
        <f>'[1]TCE - ANEXO III - Preencher'!I121</f>
        <v>0</v>
      </c>
      <c r="I112" s="15">
        <f>'[1]TCE - ANEXO III - Preencher'!J121</f>
        <v>17.675000000000001</v>
      </c>
      <c r="J112" s="15">
        <f>'[1]TCE - ANEXO III - Preencher'!K121</f>
        <v>0</v>
      </c>
      <c r="K112" s="16">
        <f>'[1]TCE - ANEXO III - Preencher'!L121</f>
        <v>179.61</v>
      </c>
      <c r="L112" s="16">
        <f>'[1]TCE - ANEXO III - Preencher'!M121</f>
        <v>0</v>
      </c>
      <c r="M112" s="16">
        <f t="shared" si="7"/>
        <v>179.61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253.24</v>
      </c>
      <c r="R112" s="16">
        <f>'[1]TCE - ANEXO III - Preencher'!S121</f>
        <v>36.36</v>
      </c>
      <c r="S112" s="17">
        <f t="shared" si="9"/>
        <v>216.88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415.51499999999999</v>
      </c>
    </row>
    <row r="113" spans="1:28" s="4" customFormat="1" x14ac:dyDescent="0.2">
      <c r="A113" s="9">
        <f>IFERROR(VLOOKUP(B113,'[1]DADOS (OCULTAR)'!$Q$3:$S$133,3,0),"")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RENARES MIRANDA DE CARVALHO GODOI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11/2022</v>
      </c>
      <c r="H113" s="15">
        <f>'[1]TCE - ANEXO III - Preencher'!I122</f>
        <v>0</v>
      </c>
      <c r="I113" s="15">
        <f>'[1]TCE - ANEXO III - Preencher'!J122</f>
        <v>117.9808</v>
      </c>
      <c r="J113" s="15">
        <f>'[1]TCE - ANEXO III - Preencher'!K122</f>
        <v>0</v>
      </c>
      <c r="K113" s="16">
        <f>'[1]TCE - ANEXO III - Preencher'!L122</f>
        <v>179.61</v>
      </c>
      <c r="L113" s="16">
        <f>'[1]TCE - ANEXO III - Preencher'!M122</f>
        <v>0</v>
      </c>
      <c r="M113" s="16">
        <f t="shared" si="7"/>
        <v>179.61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298.94080000000002</v>
      </c>
    </row>
    <row r="114" spans="1:28" s="4" customFormat="1" x14ac:dyDescent="0.2">
      <c r="A114" s="9">
        <f>IFERROR(VLOOKUP(B114,'[1]DADOS (OCULTAR)'!$Q$3:$S$133,3,0),"")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RENATA DE ARAUJO BARROS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4110-10</v>
      </c>
      <c r="G114" s="14" t="str">
        <f>IF('[1]TCE - ANEXO III - Preencher'!H123="","",'[1]TCE - ANEXO III - Preencher'!H123)</f>
        <v>11/2022</v>
      </c>
      <c r="H114" s="15">
        <f>'[1]TCE - ANEXO III - Preencher'!I123</f>
        <v>0</v>
      </c>
      <c r="I114" s="15">
        <f>'[1]TCE - ANEXO III - Preencher'!J123</f>
        <v>100.74720000000001</v>
      </c>
      <c r="J114" s="15">
        <f>'[1]TCE - ANEXO III - Preencher'!K123</f>
        <v>0</v>
      </c>
      <c r="K114" s="16">
        <f>'[1]TCE - ANEXO III - Preencher'!L123</f>
        <v>179.61</v>
      </c>
      <c r="L114" s="16">
        <f>'[1]TCE - ANEXO III - Preencher'!M123</f>
        <v>24.87</v>
      </c>
      <c r="M114" s="16">
        <f t="shared" si="7"/>
        <v>154.74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256.83720000000005</v>
      </c>
    </row>
    <row r="115" spans="1:28" s="4" customFormat="1" x14ac:dyDescent="0.2">
      <c r="A115" s="9">
        <f>IFERROR(VLOOKUP(B115,'[1]DADOS (OCULTAR)'!$Q$3:$S$133,3,0),"")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 xml:space="preserve">RENATO DOS SANTOS LAURENTINO 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4110-10</v>
      </c>
      <c r="G115" s="14" t="str">
        <f>IF('[1]TCE - ANEXO III - Preencher'!H124="","",'[1]TCE - ANEXO III - Preencher'!H124)</f>
        <v>11/2022</v>
      </c>
      <c r="H115" s="15">
        <f>'[1]TCE - ANEXO III - Preencher'!I124</f>
        <v>0</v>
      </c>
      <c r="I115" s="15">
        <f>'[1]TCE - ANEXO III - Preencher'!J124</f>
        <v>106.8368</v>
      </c>
      <c r="J115" s="15">
        <f>'[1]TCE - ANEXO III - Preencher'!K124</f>
        <v>0</v>
      </c>
      <c r="K115" s="16">
        <f>'[1]TCE - ANEXO III - Preencher'!L124</f>
        <v>179.61</v>
      </c>
      <c r="L115" s="16">
        <f>'[1]TCE - ANEXO III - Preencher'!M124</f>
        <v>0</v>
      </c>
      <c r="M115" s="16">
        <f t="shared" si="7"/>
        <v>179.61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287.79680000000002</v>
      </c>
    </row>
    <row r="116" spans="1:28" s="4" customFormat="1" x14ac:dyDescent="0.2">
      <c r="A116" s="9">
        <f>IFERROR(VLOOKUP(B116,'[1]DADOS (OCULTAR)'!$Q$3:$S$133,3,0),"")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ROSELANE FERREIRA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11/2022</v>
      </c>
      <c r="H116" s="15">
        <f>'[1]TCE - ANEXO III - Preencher'!I125</f>
        <v>0</v>
      </c>
      <c r="I116" s="15">
        <f>'[1]TCE - ANEXO III - Preencher'!J125</f>
        <v>123.1392</v>
      </c>
      <c r="J116" s="15">
        <f>'[1]TCE - ANEXO III - Preencher'!K125</f>
        <v>0</v>
      </c>
      <c r="K116" s="16">
        <f>'[1]TCE - ANEXO III - Preencher'!L125</f>
        <v>179.61</v>
      </c>
      <c r="L116" s="16">
        <f>'[1]TCE - ANEXO III - Preencher'!M125</f>
        <v>24.24</v>
      </c>
      <c r="M116" s="16">
        <f t="shared" si="7"/>
        <v>155.37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279.85920000000004</v>
      </c>
    </row>
    <row r="117" spans="1:28" s="4" customFormat="1" x14ac:dyDescent="0.2">
      <c r="A117" s="9">
        <f>IFERROR(VLOOKUP(B117,'[1]DADOS (OCULTAR)'!$Q$3:$S$133,3,0),"")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ROSILENE ALVES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11/2022</v>
      </c>
      <c r="H117" s="15">
        <f>'[1]TCE - ANEXO III - Preencher'!I126</f>
        <v>0</v>
      </c>
      <c r="I117" s="15">
        <f>'[1]TCE - ANEXO III - Preencher'!J126</f>
        <v>146.14240000000001</v>
      </c>
      <c r="J117" s="15">
        <f>'[1]TCE - ANEXO III - Preencher'!K126</f>
        <v>0</v>
      </c>
      <c r="K117" s="16">
        <f>'[1]TCE - ANEXO III - Preencher'!L126</f>
        <v>179.61</v>
      </c>
      <c r="L117" s="16">
        <f>'[1]TCE - ANEXO III - Preencher'!M126</f>
        <v>24.24</v>
      </c>
      <c r="M117" s="16">
        <f t="shared" si="7"/>
        <v>155.37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302.86240000000004</v>
      </c>
    </row>
    <row r="118" spans="1:28" s="4" customFormat="1" x14ac:dyDescent="0.2">
      <c r="A118" s="9">
        <f>IFERROR(VLOOKUP(B118,'[1]DADOS (OCULTAR)'!$Q$3:$S$133,3,0),"")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ROSIMEIRE PAIVA DE ALMEIDA GOMES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2237-05</v>
      </c>
      <c r="G118" s="14" t="str">
        <f>IF('[1]TCE - ANEXO III - Preencher'!H127="","",'[1]TCE - ANEXO III - Preencher'!H127)</f>
        <v>11/2022</v>
      </c>
      <c r="H118" s="15">
        <f>'[1]TCE - ANEXO III - Preencher'!I127</f>
        <v>0</v>
      </c>
      <c r="I118" s="15">
        <f>'[1]TCE - ANEXO III - Preencher'!J127</f>
        <v>34.82</v>
      </c>
      <c r="J118" s="15">
        <f>'[1]TCE - ANEXO III - Preencher'!K127</f>
        <v>0</v>
      </c>
      <c r="K118" s="16">
        <f>'[1]TCE - ANEXO III - Preencher'!L127</f>
        <v>179.61</v>
      </c>
      <c r="L118" s="16">
        <f>'[1]TCE - ANEXO III - Preencher'!M127</f>
        <v>0</v>
      </c>
      <c r="M118" s="16">
        <f t="shared" si="7"/>
        <v>179.61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215.78</v>
      </c>
    </row>
    <row r="119" spans="1:28" s="4" customFormat="1" x14ac:dyDescent="0.2">
      <c r="A119" s="9">
        <f>IFERROR(VLOOKUP(B119,'[1]DADOS (OCULTAR)'!$Q$3:$S$133,3,0),"")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ROSINEIDE DA ROCHA MENDES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5134-30</v>
      </c>
      <c r="G119" s="14" t="str">
        <f>IF('[1]TCE - ANEXO III - Preencher'!H128="","",'[1]TCE - ANEXO III - Preencher'!H128)</f>
        <v>11/2022</v>
      </c>
      <c r="H119" s="15">
        <f>'[1]TCE - ANEXO III - Preencher'!I128</f>
        <v>0</v>
      </c>
      <c r="I119" s="15">
        <f>'[1]TCE - ANEXO III - Preencher'!J128</f>
        <v>107.48399999999999</v>
      </c>
      <c r="J119" s="15">
        <f>'[1]TCE - ANEXO III - Preencher'!K128</f>
        <v>0</v>
      </c>
      <c r="K119" s="16">
        <f>'[1]TCE - ANEXO III - Preencher'!L128</f>
        <v>179.61</v>
      </c>
      <c r="L119" s="16">
        <f>'[1]TCE - ANEXO III - Preencher'!M128</f>
        <v>24.8</v>
      </c>
      <c r="M119" s="16">
        <f t="shared" si="7"/>
        <v>154.81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380</v>
      </c>
      <c r="R119" s="16">
        <f>'[1]TCE - ANEXO III - Preencher'!S128</f>
        <v>0</v>
      </c>
      <c r="S119" s="17">
        <f t="shared" si="9"/>
        <v>380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643.64400000000001</v>
      </c>
    </row>
    <row r="120" spans="1:28" s="4" customFormat="1" x14ac:dyDescent="0.2">
      <c r="A120" s="9">
        <f>IFERROR(VLOOKUP(B120,'[1]DADOS (OCULTAR)'!$Q$3:$S$133,3,0),"")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SIMONE BISPO DE ARAUJO BARBOZA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11/2022</v>
      </c>
      <c r="H120" s="15">
        <f>'[1]TCE - ANEXO III - Preencher'!I129</f>
        <v>0</v>
      </c>
      <c r="I120" s="15">
        <f>'[1]TCE - ANEXO III - Preencher'!J129</f>
        <v>212.048</v>
      </c>
      <c r="J120" s="15">
        <f>'[1]TCE - ANEXO III - Preencher'!K129</f>
        <v>0</v>
      </c>
      <c r="K120" s="16">
        <f>'[1]TCE - ANEXO III - Preencher'!L129</f>
        <v>179.61</v>
      </c>
      <c r="L120" s="16">
        <f>'[1]TCE - ANEXO III - Preencher'!M129</f>
        <v>24.24</v>
      </c>
      <c r="M120" s="16">
        <f t="shared" si="7"/>
        <v>155.37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368.76800000000003</v>
      </c>
    </row>
    <row r="121" spans="1:28" s="4" customFormat="1" x14ac:dyDescent="0.2">
      <c r="A121" s="9">
        <f>IFERROR(VLOOKUP(B121,'[1]DADOS (OCULTAR)'!$Q$3:$S$133,3,0),"")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SIMONE DE MELO DIAS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5152-05</v>
      </c>
      <c r="G121" s="14" t="str">
        <f>IF('[1]TCE - ANEXO III - Preencher'!H130="","",'[1]TCE - ANEXO III - Preencher'!H130)</f>
        <v>11/2022</v>
      </c>
      <c r="H121" s="15">
        <f>'[1]TCE - ANEXO III - Preencher'!I130</f>
        <v>0</v>
      </c>
      <c r="I121" s="15">
        <f>'[1]TCE - ANEXO III - Preencher'!J130</f>
        <v>45.972000000000001</v>
      </c>
      <c r="J121" s="15">
        <f>'[1]TCE - ANEXO III - Preencher'!K130</f>
        <v>0</v>
      </c>
      <c r="K121" s="16">
        <f>'[1]TCE - ANEXO III - Preencher'!L130</f>
        <v>179.61</v>
      </c>
      <c r="L121" s="16">
        <f>'[1]TCE - ANEXO III - Preencher'!M130</f>
        <v>0</v>
      </c>
      <c r="M121" s="16">
        <f t="shared" si="7"/>
        <v>179.61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226.93200000000002</v>
      </c>
    </row>
    <row r="122" spans="1:28" s="4" customFormat="1" x14ac:dyDescent="0.2">
      <c r="A122" s="9">
        <f>IFERROR(VLOOKUP(B122,'[1]DADOS (OCULTAR)'!$Q$3:$S$133,3,0),"")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SIMONY LOPES FARIAS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11/2022</v>
      </c>
      <c r="H122" s="15">
        <f>'[1]TCE - ANEXO III - Preencher'!I131</f>
        <v>0</v>
      </c>
      <c r="I122" s="15">
        <f>'[1]TCE - ANEXO III - Preencher'!J131</f>
        <v>315.1696</v>
      </c>
      <c r="J122" s="15">
        <f>'[1]TCE - ANEXO III - Preencher'!K131</f>
        <v>0</v>
      </c>
      <c r="K122" s="16">
        <f>'[1]TCE - ANEXO III - Preencher'!L131</f>
        <v>179.61</v>
      </c>
      <c r="L122" s="16">
        <f>'[1]TCE - ANEXO III - Preencher'!M131</f>
        <v>3.3</v>
      </c>
      <c r="M122" s="16">
        <f t="shared" si="7"/>
        <v>176.31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492.82960000000003</v>
      </c>
    </row>
    <row r="123" spans="1:28" s="4" customFormat="1" x14ac:dyDescent="0.2">
      <c r="A123" s="9">
        <f>IFERROR(VLOOKUP(B123,'[1]DADOS (OCULTAR)'!$Q$3:$S$133,3,0),"")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TAMIRES MONTEIRO DE ARAUJO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5211-30</v>
      </c>
      <c r="G123" s="14" t="str">
        <f>IF('[1]TCE - ANEXO III - Preencher'!H132="","",'[1]TCE - ANEXO III - Preencher'!H132)</f>
        <v>11/2022</v>
      </c>
      <c r="H123" s="15">
        <f>'[1]TCE - ANEXO III - Preencher'!I132</f>
        <v>0</v>
      </c>
      <c r="I123" s="15">
        <f>'[1]TCE - ANEXO III - Preencher'!J132</f>
        <v>101.676</v>
      </c>
      <c r="J123" s="15">
        <f>'[1]TCE - ANEXO III - Preencher'!K132</f>
        <v>0</v>
      </c>
      <c r="K123" s="16">
        <f>'[1]TCE - ANEXO III - Preencher'!L132</f>
        <v>179.61</v>
      </c>
      <c r="L123" s="16">
        <f>'[1]TCE - ANEXO III - Preencher'!M132</f>
        <v>24.87</v>
      </c>
      <c r="M123" s="16">
        <f t="shared" si="7"/>
        <v>154.74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257.76600000000002</v>
      </c>
    </row>
    <row r="124" spans="1:28" s="4" customFormat="1" x14ac:dyDescent="0.2">
      <c r="A124" s="9">
        <f>IFERROR(VLOOKUP(B124,'[1]DADOS (OCULTAR)'!$Q$3:$S$133,3,0),"")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TATHYANA SEMIRAMYS ALBUQUERQUE SILVA VASCONCELOS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11/2022</v>
      </c>
      <c r="H124" s="15">
        <f>'[1]TCE - ANEXO III - Preencher'!I133</f>
        <v>0</v>
      </c>
      <c r="I124" s="15">
        <f>'[1]TCE - ANEXO III - Preencher'!J133</f>
        <v>196.72800000000001</v>
      </c>
      <c r="J124" s="15">
        <f>'[1]TCE - ANEXO III - Preencher'!K133</f>
        <v>0</v>
      </c>
      <c r="K124" s="16">
        <f>'[1]TCE - ANEXO III - Preencher'!L133</f>
        <v>179.61</v>
      </c>
      <c r="L124" s="16">
        <f>'[1]TCE - ANEXO III - Preencher'!M133</f>
        <v>0</v>
      </c>
      <c r="M124" s="16">
        <f t="shared" si="7"/>
        <v>179.61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377.68800000000005</v>
      </c>
    </row>
    <row r="125" spans="1:28" s="4" customFormat="1" x14ac:dyDescent="0.2">
      <c r="A125" s="9">
        <f>IFERROR(VLOOKUP(B125,'[1]DADOS (OCULTAR)'!$Q$3:$S$133,3,0),"")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TATIANA CRISTINA DA SILVA BARBOSA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 t="str">
        <f>IF('[1]TCE - ANEXO III - Preencher'!H134="","",'[1]TCE - ANEXO III - Preencher'!H134)</f>
        <v>11/2022</v>
      </c>
      <c r="H125" s="15">
        <f>'[1]TCE - ANEXO III - Preencher'!I134</f>
        <v>0</v>
      </c>
      <c r="I125" s="15">
        <f>'[1]TCE - ANEXO III - Preencher'!J134</f>
        <v>101.5552</v>
      </c>
      <c r="J125" s="15">
        <f>'[1]TCE - ANEXO III - Preencher'!K134</f>
        <v>0</v>
      </c>
      <c r="K125" s="16">
        <f>'[1]TCE - ANEXO III - Preencher'!L134</f>
        <v>179.61</v>
      </c>
      <c r="L125" s="16">
        <f>'[1]TCE - ANEXO III - Preencher'!M134</f>
        <v>24.87</v>
      </c>
      <c r="M125" s="16">
        <f t="shared" si="7"/>
        <v>154.74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0</v>
      </c>
      <c r="R125" s="16">
        <f>'[1]TCE - ANEXO III - Preencher'!S134</f>
        <v>7.5</v>
      </c>
      <c r="S125" s="17">
        <f t="shared" si="9"/>
        <v>-7.5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250.14520000000005</v>
      </c>
    </row>
    <row r="126" spans="1:28" s="4" customFormat="1" x14ac:dyDescent="0.2">
      <c r="A126" s="9">
        <f>IFERROR(VLOOKUP(B126,'[1]DADOS (OCULTAR)'!$Q$3:$S$133,3,0),"")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TAYANA BARBOSA TRAJANO GUERRA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1312-10</v>
      </c>
      <c r="G126" s="14" t="str">
        <f>IF('[1]TCE - ANEXO III - Preencher'!H135="","",'[1]TCE - ANEXO III - Preencher'!H135)</f>
        <v>11/2022</v>
      </c>
      <c r="H126" s="15">
        <f>'[1]TCE - ANEXO III - Preencher'!I135</f>
        <v>0</v>
      </c>
      <c r="I126" s="15">
        <f>'[1]TCE - ANEXO III - Preencher'!J135</f>
        <v>1041.5832</v>
      </c>
      <c r="J126" s="15">
        <f>'[1]TCE - ANEXO III - Preencher'!K135</f>
        <v>0</v>
      </c>
      <c r="K126" s="16">
        <f>'[1]TCE - ANEXO III - Preencher'!L135</f>
        <v>179.61</v>
      </c>
      <c r="L126" s="16">
        <f>'[1]TCE - ANEXO III - Preencher'!M135</f>
        <v>30</v>
      </c>
      <c r="M126" s="16">
        <f t="shared" si="7"/>
        <v>149.61000000000001</v>
      </c>
      <c r="N126" s="16">
        <f>'[1]TCE - ANEXO III - Preencher'!O135</f>
        <v>1.34</v>
      </c>
      <c r="O126" s="16">
        <f>'[1]TCE - ANEXO III - Preencher'!P135</f>
        <v>0</v>
      </c>
      <c r="P126" s="17">
        <f t="shared" si="8"/>
        <v>1.34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1192.5332000000001</v>
      </c>
    </row>
    <row r="127" spans="1:28" s="4" customFormat="1" x14ac:dyDescent="0.2">
      <c r="A127" s="9">
        <f>IFERROR(VLOOKUP(B127,'[1]DADOS (OCULTAR)'!$Q$3:$S$133,3,0),"")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THAINA NATANE CLAUDINO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 t="str">
        <f>IF('[1]TCE - ANEXO III - Preencher'!H136="","",'[1]TCE - ANEXO III - Preencher'!H136)</f>
        <v>11/2022</v>
      </c>
      <c r="H127" s="15">
        <f>'[1]TCE - ANEXO III - Preencher'!I136</f>
        <v>0</v>
      </c>
      <c r="I127" s="15">
        <f>'[1]TCE - ANEXO III - Preencher'!J136</f>
        <v>169.6712</v>
      </c>
      <c r="J127" s="15">
        <f>'[1]TCE - ANEXO III - Preencher'!K136</f>
        <v>0</v>
      </c>
      <c r="K127" s="16">
        <f>'[1]TCE - ANEXO III - Preencher'!L136</f>
        <v>179.61</v>
      </c>
      <c r="L127" s="16">
        <f>'[1]TCE - ANEXO III - Preencher'!M136</f>
        <v>24.24</v>
      </c>
      <c r="M127" s="16">
        <f t="shared" si="7"/>
        <v>155.37</v>
      </c>
      <c r="N127" s="16">
        <f>'[1]TCE - ANEXO III - Preencher'!O136</f>
        <v>1.34</v>
      </c>
      <c r="O127" s="16">
        <f>'[1]TCE - ANEXO III - Preencher'!P136</f>
        <v>0</v>
      </c>
      <c r="P127" s="17">
        <f t="shared" si="8"/>
        <v>1.34</v>
      </c>
      <c r="Q127" s="16">
        <f>'[1]TCE - ANEXO III - Preencher'!R136</f>
        <v>228</v>
      </c>
      <c r="R127" s="16">
        <f>'[1]TCE - ANEXO III - Preencher'!S136</f>
        <v>72.72</v>
      </c>
      <c r="S127" s="17">
        <f t="shared" si="9"/>
        <v>155.28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481.66120000000001</v>
      </c>
    </row>
    <row r="128" spans="1:28" s="4" customFormat="1" x14ac:dyDescent="0.2">
      <c r="A128" s="9">
        <f>IFERROR(VLOOKUP(B128,'[1]DADOS (OCULTAR)'!$Q$3:$S$133,3,0),"")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THAINARA DE BARROS BEZERRA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11/2022</v>
      </c>
      <c r="H128" s="15">
        <f>'[1]TCE - ANEXO III - Preencher'!I137</f>
        <v>0</v>
      </c>
      <c r="I128" s="15">
        <f>'[1]TCE - ANEXO III - Preencher'!J137</f>
        <v>205.6824</v>
      </c>
      <c r="J128" s="15">
        <f>'[1]TCE - ANEXO III - Preencher'!K137</f>
        <v>0</v>
      </c>
      <c r="K128" s="16">
        <f>'[1]TCE - ANEXO III - Preencher'!L137</f>
        <v>179.61</v>
      </c>
      <c r="L128" s="16">
        <f>'[1]TCE - ANEXO III - Preencher'!M137</f>
        <v>24.24</v>
      </c>
      <c r="M128" s="16">
        <f t="shared" si="7"/>
        <v>155.37</v>
      </c>
      <c r="N128" s="16">
        <f>'[1]TCE - ANEXO III - Preencher'!O137</f>
        <v>1.34</v>
      </c>
      <c r="O128" s="16">
        <f>'[1]TCE - ANEXO III - Preencher'!P137</f>
        <v>0</v>
      </c>
      <c r="P128" s="17">
        <f t="shared" si="8"/>
        <v>1.34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362.39240000000001</v>
      </c>
    </row>
    <row r="129" spans="1:28" s="4" customFormat="1" x14ac:dyDescent="0.2">
      <c r="A129" s="9">
        <f>IFERROR(VLOOKUP(B129,'[1]DADOS (OCULTAR)'!$Q$3:$S$133,3,0),"")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THAIS MIRELLE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 t="str">
        <f>IF('[1]TCE - ANEXO III - Preencher'!H138="","",'[1]TCE - ANEXO III - Preencher'!H138)</f>
        <v>11/2022</v>
      </c>
      <c r="H129" s="15">
        <f>'[1]TCE - ANEXO III - Preencher'!I138</f>
        <v>0</v>
      </c>
      <c r="I129" s="15">
        <f>'[1]TCE - ANEXO III - Preencher'!J138</f>
        <v>145.96559999999999</v>
      </c>
      <c r="J129" s="15">
        <f>'[1]TCE - ANEXO III - Preencher'!K138</f>
        <v>0</v>
      </c>
      <c r="K129" s="16">
        <f>'[1]TCE - ANEXO III - Preencher'!L138</f>
        <v>179.61</v>
      </c>
      <c r="L129" s="16">
        <f>'[1]TCE - ANEXO III - Preencher'!M138</f>
        <v>24.87</v>
      </c>
      <c r="M129" s="16">
        <f t="shared" si="7"/>
        <v>154.74</v>
      </c>
      <c r="N129" s="16">
        <f>'[1]TCE - ANEXO III - Preencher'!O138</f>
        <v>1.34</v>
      </c>
      <c r="O129" s="16">
        <f>'[1]TCE - ANEXO III - Preencher'!P138</f>
        <v>0</v>
      </c>
      <c r="P129" s="17">
        <f t="shared" si="8"/>
        <v>1.34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302.04559999999998</v>
      </c>
    </row>
    <row r="130" spans="1:28" s="4" customFormat="1" x14ac:dyDescent="0.2">
      <c r="A130" s="9">
        <f>IFERROR(VLOOKUP(B130,'[1]DADOS (OCULTAR)'!$Q$3:$S$133,3,0),"")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THAYS FERNANDA DA SILVA FERREIRA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 t="str">
        <f>IF('[1]TCE - ANEXO III - Preencher'!H139="","",'[1]TCE - ANEXO III - Preencher'!H139)</f>
        <v>11/2022</v>
      </c>
      <c r="H130" s="15">
        <f>'[1]TCE - ANEXO III - Preencher'!I139</f>
        <v>0</v>
      </c>
      <c r="I130" s="15">
        <f>'[1]TCE - ANEXO III - Preencher'!J139</f>
        <v>145.08240000000001</v>
      </c>
      <c r="J130" s="15">
        <f>'[1]TCE - ANEXO III - Preencher'!K139</f>
        <v>0</v>
      </c>
      <c r="K130" s="16">
        <f>'[1]TCE - ANEXO III - Preencher'!L139</f>
        <v>179.61</v>
      </c>
      <c r="L130" s="16">
        <f>'[1]TCE - ANEXO III - Preencher'!M139</f>
        <v>24.87</v>
      </c>
      <c r="M130" s="16">
        <f t="shared" si="7"/>
        <v>154.74</v>
      </c>
      <c r="N130" s="16">
        <f>'[1]TCE - ANEXO III - Preencher'!O139</f>
        <v>1.34</v>
      </c>
      <c r="O130" s="16">
        <f>'[1]TCE - ANEXO III - Preencher'!P139</f>
        <v>0</v>
      </c>
      <c r="P130" s="17">
        <f t="shared" si="8"/>
        <v>1.34</v>
      </c>
      <c r="Q130" s="16">
        <f>'[1]TCE - ANEXO III - Preencher'!R139</f>
        <v>253.24</v>
      </c>
      <c r="R130" s="16">
        <f>'[1]TCE - ANEXO III - Preencher'!S139</f>
        <v>74.61</v>
      </c>
      <c r="S130" s="17">
        <f t="shared" si="9"/>
        <v>178.63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479.79239999999999</v>
      </c>
    </row>
    <row r="131" spans="1:28" s="4" customFormat="1" x14ac:dyDescent="0.2">
      <c r="A131" s="9">
        <f>IFERROR(VLOOKUP(B131,'[1]DADOS (OCULTAR)'!$Q$3:$S$133,3,0),"")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TIAGO DE SOUZA BERNARDO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5211-30</v>
      </c>
      <c r="G131" s="14" t="str">
        <f>IF('[1]TCE - ANEXO III - Preencher'!H140="","",'[1]TCE - ANEXO III - Preencher'!H140)</f>
        <v>11/2022</v>
      </c>
      <c r="H131" s="15">
        <f>'[1]TCE - ANEXO III - Preencher'!I140</f>
        <v>0</v>
      </c>
      <c r="I131" s="15">
        <f>'[1]TCE - ANEXO III - Preencher'!J140</f>
        <v>105.2</v>
      </c>
      <c r="J131" s="15">
        <f>'[1]TCE - ANEXO III - Preencher'!K140</f>
        <v>0</v>
      </c>
      <c r="K131" s="16">
        <f>'[1]TCE - ANEXO III - Preencher'!L140</f>
        <v>179.61</v>
      </c>
      <c r="L131" s="16">
        <f>'[1]TCE - ANEXO III - Preencher'!M140</f>
        <v>24.87</v>
      </c>
      <c r="M131" s="16">
        <f t="shared" si="7"/>
        <v>154.74</v>
      </c>
      <c r="N131" s="16">
        <f>'[1]TCE - ANEXO III - Preencher'!O140</f>
        <v>1.34</v>
      </c>
      <c r="O131" s="16">
        <f>'[1]TCE - ANEXO III - Preencher'!P140</f>
        <v>0</v>
      </c>
      <c r="P131" s="17">
        <f t="shared" si="8"/>
        <v>1.34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261.27999999999997</v>
      </c>
    </row>
    <row r="132" spans="1:28" s="4" customFormat="1" x14ac:dyDescent="0.2">
      <c r="A132" s="9">
        <f>IFERROR(VLOOKUP(B132,'[1]DADOS (OCULTAR)'!$Q$3:$S$133,3,0),"")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TIAGO DOS SANTOS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 t="str">
        <f>IF('[1]TCE - ANEXO III - Preencher'!H141="","",'[1]TCE - ANEXO III - Preencher'!H141)</f>
        <v>11/2022</v>
      </c>
      <c r="H132" s="15">
        <f>'[1]TCE - ANEXO III - Preencher'!I141</f>
        <v>0</v>
      </c>
      <c r="I132" s="15">
        <f>'[1]TCE - ANEXO III - Preencher'!J141</f>
        <v>109.9712</v>
      </c>
      <c r="J132" s="15">
        <f>'[1]TCE - ANEXO III - Preencher'!K141</f>
        <v>0</v>
      </c>
      <c r="K132" s="16">
        <f>'[1]TCE - ANEXO III - Preencher'!L141</f>
        <v>179.61</v>
      </c>
      <c r="L132" s="16">
        <f>'[1]TCE - ANEXO III - Preencher'!M141</f>
        <v>24.87</v>
      </c>
      <c r="M132" s="16">
        <f t="shared" ref="M132:M195" si="13">K132-L132</f>
        <v>154.74</v>
      </c>
      <c r="N132" s="16">
        <f>'[1]TCE - ANEXO III - Preencher'!O141</f>
        <v>1.34</v>
      </c>
      <c r="O132" s="16">
        <f>'[1]TCE - ANEXO III - Preencher'!P141</f>
        <v>0</v>
      </c>
      <c r="P132" s="17">
        <f t="shared" ref="P132:P195" si="14">N132-O132</f>
        <v>1.34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266.05119999999999</v>
      </c>
    </row>
    <row r="133" spans="1:28" s="4" customFormat="1" x14ac:dyDescent="0.2">
      <c r="A133" s="9">
        <f>IFERROR(VLOOKUP(B133,'[1]DADOS (OCULTAR)'!$Q$3:$S$133,3,0),"")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 xml:space="preserve">VALDERES BARBOSA RODRIGUES DE LIMA 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2516-05</v>
      </c>
      <c r="G133" s="14" t="str">
        <f>IF('[1]TCE - ANEXO III - Preencher'!H142="","",'[1]TCE - ANEXO III - Preencher'!H142)</f>
        <v>11/2022</v>
      </c>
      <c r="H133" s="15">
        <f>'[1]TCE - ANEXO III - Preencher'!I142</f>
        <v>0</v>
      </c>
      <c r="I133" s="15">
        <f>'[1]TCE - ANEXO III - Preencher'!J142</f>
        <v>479.55439999999999</v>
      </c>
      <c r="J133" s="15">
        <f>'[1]TCE - ANEXO III - Preencher'!K142</f>
        <v>0</v>
      </c>
      <c r="K133" s="16">
        <f>'[1]TCE - ANEXO III - Preencher'!L142</f>
        <v>179.61</v>
      </c>
      <c r="L133" s="16">
        <f>'[1]TCE - ANEXO III - Preencher'!M142</f>
        <v>42.8</v>
      </c>
      <c r="M133" s="16">
        <f t="shared" si="13"/>
        <v>136.81</v>
      </c>
      <c r="N133" s="16">
        <f>'[1]TCE - ANEXO III - Preencher'!O142</f>
        <v>1.34</v>
      </c>
      <c r="O133" s="16">
        <f>'[1]TCE - ANEXO III - Preencher'!P142</f>
        <v>0</v>
      </c>
      <c r="P133" s="17">
        <f t="shared" si="14"/>
        <v>1.34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617.70439999999996</v>
      </c>
    </row>
    <row r="134" spans="1:28" s="4" customFormat="1" x14ac:dyDescent="0.2">
      <c r="A134" s="9">
        <f>IFERROR(VLOOKUP(B134,'[1]DADOS (OCULTAR)'!$Q$3:$S$133,3,0),"")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VALDERICE DA SILVA GOMES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11/2022</v>
      </c>
      <c r="H134" s="15">
        <f>'[1]TCE - ANEXO III - Preencher'!I143</f>
        <v>0</v>
      </c>
      <c r="I134" s="15">
        <f>'[1]TCE - ANEXO III - Preencher'!J143</f>
        <v>191.49600000000001</v>
      </c>
      <c r="J134" s="15">
        <f>'[1]TCE - ANEXO III - Preencher'!K143</f>
        <v>0</v>
      </c>
      <c r="K134" s="16">
        <f>'[1]TCE - ANEXO III - Preencher'!L143</f>
        <v>179.61</v>
      </c>
      <c r="L134" s="16">
        <f>'[1]TCE - ANEXO III - Preencher'!M143</f>
        <v>24.24</v>
      </c>
      <c r="M134" s="16">
        <f t="shared" si="13"/>
        <v>155.37</v>
      </c>
      <c r="N134" s="16">
        <f>'[1]TCE - ANEXO III - Preencher'!O143</f>
        <v>1.34</v>
      </c>
      <c r="O134" s="16">
        <f>'[1]TCE - ANEXO III - Preencher'!P143</f>
        <v>0</v>
      </c>
      <c r="P134" s="17">
        <f t="shared" si="14"/>
        <v>1.34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69.41</v>
      </c>
      <c r="U134" s="16">
        <f>'[1]TCE - ANEXO III - Preencher'!V143</f>
        <v>0</v>
      </c>
      <c r="V134" s="17">
        <f t="shared" si="16"/>
        <v>69.41</v>
      </c>
      <c r="W134" s="18" t="str">
        <f>IF('[1]TCE - ANEXO III - Preencher'!X143="","",'[1]TCE - ANEXO III - Preencher'!X143)</f>
        <v>AUXÍLIO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417.61599999999999</v>
      </c>
    </row>
    <row r="135" spans="1:28" s="4" customFormat="1" x14ac:dyDescent="0.2">
      <c r="A135" s="9">
        <f>IFERROR(VLOOKUP(B135,'[1]DADOS (OCULTAR)'!$Q$3:$S$133,3,0),"")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VANDERLEA BEZERRA DE ARAUJO FELIX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11/2022</v>
      </c>
      <c r="H135" s="15">
        <f>'[1]TCE - ANEXO III - Preencher'!I144</f>
        <v>0</v>
      </c>
      <c r="I135" s="15">
        <f>'[1]TCE - ANEXO III - Preencher'!J144</f>
        <v>172.09200000000001</v>
      </c>
      <c r="J135" s="15">
        <f>'[1]TCE - ANEXO III - Preencher'!K144</f>
        <v>0</v>
      </c>
      <c r="K135" s="16">
        <f>'[1]TCE - ANEXO III - Preencher'!L144</f>
        <v>179.61</v>
      </c>
      <c r="L135" s="16">
        <f>'[1]TCE - ANEXO III - Preencher'!M144</f>
        <v>24.24</v>
      </c>
      <c r="M135" s="16">
        <f t="shared" si="13"/>
        <v>155.37</v>
      </c>
      <c r="N135" s="16">
        <f>'[1]TCE - ANEXO III - Preencher'!O144</f>
        <v>1.34</v>
      </c>
      <c r="O135" s="16">
        <f>'[1]TCE - ANEXO III - Preencher'!P144</f>
        <v>0</v>
      </c>
      <c r="P135" s="17">
        <f t="shared" si="14"/>
        <v>1.34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67.099999999999994</v>
      </c>
      <c r="U135" s="16">
        <f>'[1]TCE - ANEXO III - Preencher'!V144</f>
        <v>0</v>
      </c>
      <c r="V135" s="17">
        <f t="shared" si="16"/>
        <v>67.099999999999994</v>
      </c>
      <c r="W135" s="18" t="str">
        <f>IF('[1]TCE - ANEXO III - Preencher'!X144="","",'[1]TCE - ANEXO III - Preencher'!X144)</f>
        <v>AUXÍLIO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395.90199999999993</v>
      </c>
    </row>
    <row r="136" spans="1:28" s="4" customFormat="1" x14ac:dyDescent="0.2">
      <c r="A136" s="9">
        <f>IFERROR(VLOOKUP(B136,'[1]DADOS (OCULTAR)'!$Q$3:$S$133,3,0),"")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WAGNER DE BARROS MELO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5151-10</v>
      </c>
      <c r="G136" s="14" t="str">
        <f>IF('[1]TCE - ANEXO III - Preencher'!H145="","",'[1]TCE - ANEXO III - Preencher'!H145)</f>
        <v>11/2022</v>
      </c>
      <c r="H136" s="15">
        <f>'[1]TCE - ANEXO III - Preencher'!I145</f>
        <v>0</v>
      </c>
      <c r="I136" s="15">
        <f>'[1]TCE - ANEXO III - Preencher'!J145</f>
        <v>124.6784</v>
      </c>
      <c r="J136" s="15">
        <f>'[1]TCE - ANEXO III - Preencher'!K145</f>
        <v>0</v>
      </c>
      <c r="K136" s="16">
        <f>'[1]TCE - ANEXO III - Preencher'!L145</f>
        <v>179.61</v>
      </c>
      <c r="L136" s="16">
        <f>'[1]TCE - ANEXO III - Preencher'!M145</f>
        <v>24.8</v>
      </c>
      <c r="M136" s="16">
        <f t="shared" si="13"/>
        <v>154.81</v>
      </c>
      <c r="N136" s="16">
        <f>'[1]TCE - ANEXO III - Preencher'!O145</f>
        <v>1.34</v>
      </c>
      <c r="O136" s="16">
        <f>'[1]TCE - ANEXO III - Preencher'!P145</f>
        <v>0</v>
      </c>
      <c r="P136" s="17">
        <f t="shared" si="14"/>
        <v>1.34</v>
      </c>
      <c r="Q136" s="16">
        <f>'[1]TCE - ANEXO III - Preencher'!R145</f>
        <v>266</v>
      </c>
      <c r="R136" s="16">
        <f>'[1]TCE - ANEXO III - Preencher'!S145</f>
        <v>74.41</v>
      </c>
      <c r="S136" s="17">
        <f t="shared" si="15"/>
        <v>191.59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472.41840000000002</v>
      </c>
    </row>
    <row r="137" spans="1:28" s="4" customFormat="1" x14ac:dyDescent="0.2">
      <c r="A137" s="9">
        <f>IFERROR(VLOOKUP(B137,'[1]DADOS (OCULTAR)'!$Q$3:$S$133,3,0),"")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WENDELL GABRIEL DA SILVA XAVIER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4110-10</v>
      </c>
      <c r="G137" s="14" t="str">
        <f>IF('[1]TCE - ANEXO III - Preencher'!H146="","",'[1]TCE - ANEXO III - Preencher'!H146)</f>
        <v>11/2022</v>
      </c>
      <c r="H137" s="15">
        <f>'[1]TCE - ANEXO III - Preencher'!I146</f>
        <v>0</v>
      </c>
      <c r="I137" s="15">
        <f>'[1]TCE - ANEXO III - Preencher'!J146</f>
        <v>87.361599999999996</v>
      </c>
      <c r="J137" s="15">
        <f>'[1]TCE - ANEXO III - Preencher'!K146</f>
        <v>0</v>
      </c>
      <c r="K137" s="16">
        <f>'[1]TCE - ANEXO III - Preencher'!L146</f>
        <v>179.61</v>
      </c>
      <c r="L137" s="16">
        <f>'[1]TCE - ANEXO III - Preencher'!M146</f>
        <v>27.47</v>
      </c>
      <c r="M137" s="16">
        <f t="shared" si="13"/>
        <v>152.14000000000001</v>
      </c>
      <c r="N137" s="16">
        <f>'[1]TCE - ANEXO III - Preencher'!O146</f>
        <v>1.34</v>
      </c>
      <c r="O137" s="16">
        <f>'[1]TCE - ANEXO III - Preencher'!P146</f>
        <v>0</v>
      </c>
      <c r="P137" s="17">
        <f t="shared" si="14"/>
        <v>1.34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240.8416</v>
      </c>
    </row>
    <row r="138" spans="1:28" s="4" customFormat="1" x14ac:dyDescent="0.2">
      <c r="A138" s="9">
        <f>IFERROR(VLOOKUP(B138,'[1]DADOS (OCULTAR)'!$Q$3:$S$133,3,0),"")</f>
        <v>9039744001409</v>
      </c>
      <c r="B138" s="10" t="str">
        <f>'[1]TCE - ANEXO III - Preencher'!C147</f>
        <v>UPAE GARANHUNS</v>
      </c>
      <c r="C138" s="11"/>
      <c r="D138" s="12" t="str">
        <f>'[1]TCE - ANEXO III - Preencher'!E147</f>
        <v>ZILANDA MORAES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11/2022</v>
      </c>
      <c r="H138" s="15">
        <f>'[1]TCE - ANEXO III - Preencher'!I147</f>
        <v>0</v>
      </c>
      <c r="I138" s="15">
        <f>'[1]TCE - ANEXO III - Preencher'!J147</f>
        <v>155.9408</v>
      </c>
      <c r="J138" s="15">
        <f>'[1]TCE - ANEXO III - Preencher'!K147</f>
        <v>0</v>
      </c>
      <c r="K138" s="16">
        <f>'[1]TCE - ANEXO III - Preencher'!L147</f>
        <v>179.61</v>
      </c>
      <c r="L138" s="16">
        <f>'[1]TCE - ANEXO III - Preencher'!M147</f>
        <v>24.87</v>
      </c>
      <c r="M138" s="16">
        <f t="shared" si="13"/>
        <v>154.74</v>
      </c>
      <c r="N138" s="16">
        <f>'[1]TCE - ANEXO III - Preencher'!O147</f>
        <v>1.34</v>
      </c>
      <c r="O138" s="16">
        <f>'[1]TCE - ANEXO III - Preencher'!P147</f>
        <v>0</v>
      </c>
      <c r="P138" s="17">
        <f t="shared" si="14"/>
        <v>1.34</v>
      </c>
      <c r="Q138" s="16">
        <f>'[1]TCE - ANEXO III - Preencher'!R147</f>
        <v>304</v>
      </c>
      <c r="R138" s="16">
        <f>'[1]TCE - ANEXO III - Preencher'!S147</f>
        <v>43.4</v>
      </c>
      <c r="S138" s="17">
        <f t="shared" si="15"/>
        <v>260.60000000000002</v>
      </c>
      <c r="T138" s="16">
        <f>'[1]TCE - ANEXO III - Preencher'!U147</f>
        <v>43.96</v>
      </c>
      <c r="U138" s="16">
        <f>'[1]TCE - ANEXO III - Preencher'!V147</f>
        <v>0</v>
      </c>
      <c r="V138" s="17">
        <f t="shared" si="16"/>
        <v>43.96</v>
      </c>
      <c r="W138" s="18" t="str">
        <f>IF('[1]TCE - ANEXO III - Preencher'!X147="","",'[1]TCE - ANEXO III - Preencher'!X147)</f>
        <v>AUXÍLIO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616.58079999999995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>AUXÍLIO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>AUXÍLIO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>AUXÍLIO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2022-12-30T20:09:19Z</dcterms:created>
  <dcterms:modified xsi:type="dcterms:W3CDTF">2022-12-30T20:09:55Z</dcterms:modified>
</cp:coreProperties>
</file>