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3\02.2023\Arquivos TCE\14.4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<sst xmlns="http://schemas.openxmlformats.org/spreadsheetml/2006/main" count="12" uniqueCount="12">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</sst>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3/02.2023/PCF%20DIGITALIZADA/13.2%20PCF%20EM%20EXCEL%20-%20UPAE%20ESCADA%2002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3.12 - Material Hospitalar</v>
          </cell>
          <cell r="F11">
            <v>22006201000139</v>
          </cell>
          <cell r="G11" t="str">
            <v>FORTPEL COMERCIO DE DESCARTAVEIS LTDA</v>
          </cell>
          <cell r="H11" t="str">
            <v>B</v>
          </cell>
          <cell r="I11" t="str">
            <v>S</v>
          </cell>
          <cell r="J11" t="str">
            <v>168092</v>
          </cell>
          <cell r="K11">
            <v>44964</v>
          </cell>
          <cell r="L11" t="str">
            <v>2623022206201000139550000001680921101680921</v>
          </cell>
          <cell r="M11" t="str">
            <v>26 -  Pernambuco</v>
          </cell>
          <cell r="N11">
            <v>520</v>
          </cell>
        </row>
        <row r="12">
          <cell r="C12" t="str">
            <v>UPAE ESCADA - CG Nº 021/2022</v>
          </cell>
          <cell r="E12" t="str">
            <v>3.12 - Material Hospitalar</v>
          </cell>
          <cell r="F12">
            <v>10779833000156</v>
          </cell>
          <cell r="G12" t="str">
            <v>MEDICAL MERCANTIL DE APAR MEDICA LTDA</v>
          </cell>
          <cell r="H12" t="str">
            <v>B</v>
          </cell>
          <cell r="I12" t="str">
            <v>S</v>
          </cell>
          <cell r="J12" t="str">
            <v>000569761</v>
          </cell>
          <cell r="K12">
            <v>44967</v>
          </cell>
          <cell r="L12" t="str">
            <v>26230210779833000156550010005697611571784001</v>
          </cell>
          <cell r="M12" t="str">
            <v>26 -  Pernambuco</v>
          </cell>
          <cell r="N12">
            <v>165.9</v>
          </cell>
        </row>
        <row r="13">
          <cell r="C13" t="str">
            <v>UPAE ESCADA - CG Nº 021/2022</v>
          </cell>
          <cell r="E13" t="str">
            <v>3.12 - Material Hospitalar</v>
          </cell>
          <cell r="F13">
            <v>10779833000156</v>
          </cell>
          <cell r="G13" t="str">
            <v>MEDICAL MERCANTIL DE APAR MEDICA LTDA</v>
          </cell>
          <cell r="H13" t="str">
            <v>B</v>
          </cell>
          <cell r="I13" t="str">
            <v>S</v>
          </cell>
          <cell r="J13" t="str">
            <v>000569390</v>
          </cell>
          <cell r="K13">
            <v>44960</v>
          </cell>
          <cell r="L13" t="str">
            <v>26230210779833000156550010005693901571413003</v>
          </cell>
          <cell r="M13" t="str">
            <v>26 -  Pernambuco</v>
          </cell>
          <cell r="N13">
            <v>118.5</v>
          </cell>
        </row>
        <row r="14">
          <cell r="C14" t="str">
            <v>UPAE ESCADA - CG Nº 021/2022</v>
          </cell>
          <cell r="E14" t="str">
            <v>3.12 - Material Hospitalar</v>
          </cell>
          <cell r="F14">
            <v>10779833000156</v>
          </cell>
          <cell r="G14" t="str">
            <v>MEDICAL MERCANTIL DE APAR MEDICA LTDA</v>
          </cell>
          <cell r="H14" t="str">
            <v>B</v>
          </cell>
          <cell r="I14" t="str">
            <v>S</v>
          </cell>
          <cell r="J14" t="str">
            <v>000570420</v>
          </cell>
          <cell r="K14">
            <v>44981</v>
          </cell>
          <cell r="L14" t="str">
            <v>26230210779833000156550010005704207572443006</v>
          </cell>
          <cell r="M14" t="str">
            <v>26 -  Pernambuco</v>
          </cell>
          <cell r="N14">
            <v>201</v>
          </cell>
        </row>
        <row r="15">
          <cell r="C15" t="str">
            <v>UPAE ESCADA - CG Nº 021/2022</v>
          </cell>
          <cell r="E15" t="str">
            <v>3.12 - Material Hospitalar</v>
          </cell>
          <cell r="F15">
            <v>10779833000156</v>
          </cell>
          <cell r="G15" t="str">
            <v>MEDICAL MERCANTIL DE APAR MEDICA LTDA</v>
          </cell>
          <cell r="H15" t="str">
            <v>B</v>
          </cell>
          <cell r="I15" t="str">
            <v>S</v>
          </cell>
          <cell r="J15" t="str">
            <v>000570569</v>
          </cell>
          <cell r="K15">
            <v>44984</v>
          </cell>
          <cell r="L15" t="str">
            <v>26230210779833000156550010005705691572592009</v>
          </cell>
          <cell r="M15" t="str">
            <v>26 -  Pernambuco</v>
          </cell>
          <cell r="N15">
            <v>165.9</v>
          </cell>
        </row>
        <row r="16">
          <cell r="C16" t="str">
            <v>UPAE ESCADA - CG Nº 021/2022</v>
          </cell>
          <cell r="E16" t="str">
            <v>3.12 - Material Hospitalar</v>
          </cell>
          <cell r="F16">
            <v>3817043000152</v>
          </cell>
          <cell r="G16" t="str">
            <v>PHARMAPLUS LTDA</v>
          </cell>
          <cell r="H16" t="str">
            <v>B</v>
          </cell>
          <cell r="I16" t="str">
            <v>S</v>
          </cell>
          <cell r="J16" t="str">
            <v>54163</v>
          </cell>
          <cell r="K16" t="str">
            <v>03/02/2023</v>
          </cell>
          <cell r="L16" t="str">
            <v>26230203817043000152550010000541631245186378</v>
          </cell>
          <cell r="M16" t="str">
            <v>26 -  Pernambuco</v>
          </cell>
          <cell r="N16">
            <v>769.21</v>
          </cell>
        </row>
        <row r="17">
          <cell r="C17" t="str">
            <v>UPAE ESCADA - CG Nº 021/2022</v>
          </cell>
          <cell r="E17" t="str">
            <v>3.12 - Material Hospitalar</v>
          </cell>
          <cell r="F17">
            <v>10663466000120</v>
          </cell>
          <cell r="G17" t="str">
            <v>PROMEC LTDA</v>
          </cell>
          <cell r="H17" t="str">
            <v>B</v>
          </cell>
          <cell r="I17" t="str">
            <v>S</v>
          </cell>
          <cell r="J17" t="str">
            <v>000096163</v>
          </cell>
          <cell r="K17" t="str">
            <v>08/02/2023</v>
          </cell>
          <cell r="L17" t="str">
            <v>26230210663466000120550010000961631663944063</v>
          </cell>
          <cell r="M17" t="str">
            <v>26 -  Pernambuco</v>
          </cell>
          <cell r="N17">
            <v>125.6</v>
          </cell>
        </row>
        <row r="18">
          <cell r="C18" t="str">
            <v>UPAE ESCADA - CG Nº 021/2022</v>
          </cell>
          <cell r="E18" t="str">
            <v>3.11 - Material Laboratorial</v>
          </cell>
          <cell r="F18">
            <v>10779833000156</v>
          </cell>
          <cell r="G18" t="str">
            <v>MEDICAL MERCANTIL DE APAR MEDICA LTDA</v>
          </cell>
          <cell r="H18" t="str">
            <v>B</v>
          </cell>
          <cell r="I18" t="str">
            <v>S</v>
          </cell>
          <cell r="J18" t="str">
            <v>000570420</v>
          </cell>
          <cell r="K18">
            <v>44981</v>
          </cell>
          <cell r="L18" t="str">
            <v>26230210779833000156550010005704207572443006</v>
          </cell>
          <cell r="M18" t="str">
            <v>26 -  Pernambuco</v>
          </cell>
          <cell r="N18">
            <v>250</v>
          </cell>
        </row>
        <row r="19">
          <cell r="C19" t="str">
            <v>UPAE ESCADA - CG Nº 021/2022</v>
          </cell>
          <cell r="E19" t="str">
            <v>3.7 - Material de Limpeza e Produtos de Hgienização</v>
          </cell>
          <cell r="F19">
            <v>46700220000129</v>
          </cell>
          <cell r="G19" t="str">
            <v>NOVA DISTRIBUIDORA E ATACADO DE LIMPEZA LTDA</v>
          </cell>
          <cell r="H19" t="str">
            <v>B</v>
          </cell>
          <cell r="I19" t="str">
            <v>S</v>
          </cell>
          <cell r="J19" t="str">
            <v>2751</v>
          </cell>
          <cell r="K19" t="str">
            <v>03/02/2023</v>
          </cell>
          <cell r="L19" t="str">
            <v>26230246700220000129550010000027511926185295</v>
          </cell>
          <cell r="M19" t="str">
            <v>26 -  Pernambuco</v>
          </cell>
          <cell r="N19">
            <v>49.45</v>
          </cell>
        </row>
        <row r="20">
          <cell r="C20" t="str">
            <v>UPAE ESCADA - CG Nº 021/2022</v>
          </cell>
          <cell r="E20" t="str">
            <v>3.14 - Alimentação Preparada</v>
          </cell>
          <cell r="F20">
            <v>11229342000102</v>
          </cell>
          <cell r="G20" t="str">
            <v>GPS COMERCIO DE BOMBONS LTDA</v>
          </cell>
          <cell r="H20" t="str">
            <v>B</v>
          </cell>
          <cell r="I20" t="str">
            <v>S</v>
          </cell>
          <cell r="J20" t="str">
            <v>000000102</v>
          </cell>
          <cell r="K20" t="str">
            <v>03/02/2023</v>
          </cell>
          <cell r="L20" t="str">
            <v>26230211229342000102550010000001021000000989</v>
          </cell>
          <cell r="M20" t="str">
            <v>26 -  Pernambuco</v>
          </cell>
          <cell r="N20">
            <v>35.47</v>
          </cell>
        </row>
        <row r="21">
          <cell r="C21" t="str">
            <v>UPAE ESCADA - CG Nº 021/2022</v>
          </cell>
          <cell r="E21" t="str">
            <v>3.14 - Alimentação Preparada</v>
          </cell>
          <cell r="F21">
            <v>13510358000106</v>
          </cell>
          <cell r="G21" t="str">
            <v>L &amp; G COMERCIO DE UTILIDADES LTDA</v>
          </cell>
          <cell r="H21" t="str">
            <v>B</v>
          </cell>
          <cell r="I21" t="str">
            <v>S</v>
          </cell>
          <cell r="J21" t="str">
            <v>000010313</v>
          </cell>
          <cell r="K21" t="str">
            <v>14/02/2023</v>
          </cell>
          <cell r="L21" t="str">
            <v>26230213510358000106650010000103131599990650</v>
          </cell>
          <cell r="M21" t="str">
            <v>26 -  Pernambuco</v>
          </cell>
          <cell r="N21">
            <v>22</v>
          </cell>
        </row>
        <row r="22">
          <cell r="C22" t="str">
            <v>UPAE ESCADA - CG Nº 021/2022</v>
          </cell>
          <cell r="E22" t="str">
            <v>3.14 - Alimentação Preparada</v>
          </cell>
          <cell r="F22">
            <v>23054484000157</v>
          </cell>
          <cell r="G22" t="str">
            <v>FLAVIA M FERREIRA</v>
          </cell>
          <cell r="H22" t="str">
            <v>B</v>
          </cell>
          <cell r="I22" t="str">
            <v>S</v>
          </cell>
          <cell r="J22" t="str">
            <v>000000034</v>
          </cell>
          <cell r="K22" t="str">
            <v>06/02/2023</v>
          </cell>
          <cell r="L22" t="str">
            <v>26230223054484000157550010000000341884105856</v>
          </cell>
          <cell r="M22" t="str">
            <v>26 -  Pernambuco</v>
          </cell>
          <cell r="N22">
            <v>69.599999999999994</v>
          </cell>
        </row>
        <row r="23">
          <cell r="C23" t="str">
            <v>UPAE ESCADA - CG Nº 021/2022</v>
          </cell>
          <cell r="E23" t="str">
            <v>3.6 - Material de Expediente</v>
          </cell>
          <cell r="F23">
            <v>14577675000102</v>
          </cell>
          <cell r="G23" t="str">
            <v>DOUGLAS CESAR CAMINHA DE LIRA</v>
          </cell>
          <cell r="H23" t="str">
            <v>B</v>
          </cell>
          <cell r="I23" t="str">
            <v>S</v>
          </cell>
          <cell r="J23" t="str">
            <v>000000981</v>
          </cell>
          <cell r="K23" t="str">
            <v>06/02/2023</v>
          </cell>
          <cell r="L23" t="str">
            <v>26230214577675000102550010000009811008011626</v>
          </cell>
          <cell r="M23" t="str">
            <v>26 -  Pernambuco</v>
          </cell>
          <cell r="N23">
            <v>500.6</v>
          </cell>
        </row>
        <row r="24">
          <cell r="C24" t="str">
            <v>UPAE ESCADA - CG Nº 021/2022</v>
          </cell>
          <cell r="E24" t="str">
            <v>3.6 - Material de Expediente</v>
          </cell>
          <cell r="F24">
            <v>22006201000139</v>
          </cell>
          <cell r="G24" t="str">
            <v>FORTPEL COMERCIO DE DESCARTAVEIS LTDA</v>
          </cell>
          <cell r="H24" t="str">
            <v>B</v>
          </cell>
          <cell r="I24" t="str">
            <v>S</v>
          </cell>
          <cell r="J24" t="str">
            <v>168092</v>
          </cell>
          <cell r="K24">
            <v>44964</v>
          </cell>
          <cell r="L24" t="str">
            <v>2623022206201000139550000001680921101680921</v>
          </cell>
          <cell r="M24" t="str">
            <v>26 -  Pernambuco</v>
          </cell>
          <cell r="N24">
            <v>1609.7</v>
          </cell>
        </row>
        <row r="25">
          <cell r="C25" t="str">
            <v>UPAE ESCADA - CG Nº 021/2022</v>
          </cell>
          <cell r="E25" t="str">
            <v>3.6 - Material de Expediente</v>
          </cell>
          <cell r="F25">
            <v>43283811010546</v>
          </cell>
          <cell r="G25" t="str">
            <v>KALUNGA SA</v>
          </cell>
          <cell r="H25" t="str">
            <v>B</v>
          </cell>
          <cell r="I25" t="str">
            <v>S</v>
          </cell>
          <cell r="J25" t="str">
            <v>171167</v>
          </cell>
          <cell r="K25" t="str">
            <v>24/02/2023</v>
          </cell>
          <cell r="L25" t="str">
            <v>26230243283811010546550010001711671619827233</v>
          </cell>
          <cell r="M25" t="str">
            <v>26 -  Pernambuco</v>
          </cell>
          <cell r="N25">
            <v>79.599999999999994</v>
          </cell>
        </row>
        <row r="26">
          <cell r="C26" t="str">
            <v>UPAE ESCADA - CG Nº 021/2022</v>
          </cell>
          <cell r="E26" t="str">
            <v>3.6 - Material de Expediente</v>
          </cell>
          <cell r="F26">
            <v>11840014000130</v>
          </cell>
          <cell r="G26" t="str">
            <v>MACROPAC PROTECAO E EMBALAGEM LTDA</v>
          </cell>
          <cell r="H26" t="str">
            <v>B</v>
          </cell>
          <cell r="I26" t="str">
            <v>S</v>
          </cell>
          <cell r="J26" t="str">
            <v>416417</v>
          </cell>
          <cell r="K26" t="str">
            <v>02/02/2023</v>
          </cell>
          <cell r="L26" t="str">
            <v>26230211840014000130550010004164171772412776</v>
          </cell>
          <cell r="M26" t="str">
            <v>26 -  Pernambuco</v>
          </cell>
          <cell r="N26">
            <v>302.25</v>
          </cell>
        </row>
        <row r="27">
          <cell r="C27" t="str">
            <v>UPAE ESCADA - CG Nº 021/2022</v>
          </cell>
          <cell r="E27" t="str">
            <v>3.6 - Material de Expediente</v>
          </cell>
          <cell r="F27">
            <v>46700220000129</v>
          </cell>
          <cell r="G27" t="str">
            <v>NOVA DISTRIBUIDORA E ATACADO DE LIMPEZA LTDA</v>
          </cell>
          <cell r="H27" t="str">
            <v>B</v>
          </cell>
          <cell r="I27" t="str">
            <v>S</v>
          </cell>
          <cell r="J27" t="str">
            <v>2751</v>
          </cell>
          <cell r="K27" t="str">
            <v>03/02/2023</v>
          </cell>
          <cell r="L27" t="str">
            <v>26230246700220000129550010000027511926185295</v>
          </cell>
          <cell r="M27" t="str">
            <v>26 -  Pernambuco</v>
          </cell>
          <cell r="N27">
            <v>126.2</v>
          </cell>
        </row>
        <row r="28">
          <cell r="C28" t="str">
            <v>UPAE ESCADA - CG Nº 021/2022</v>
          </cell>
          <cell r="E28" t="str">
            <v>3.6 - Material de Expediente</v>
          </cell>
          <cell r="F28">
            <v>7626697000150</v>
          </cell>
          <cell r="G28" t="str">
            <v>VIP INFORMATICA LTDA</v>
          </cell>
          <cell r="H28" t="str">
            <v>B</v>
          </cell>
          <cell r="I28" t="str">
            <v>S</v>
          </cell>
          <cell r="J28" t="str">
            <v>000108073</v>
          </cell>
          <cell r="K28" t="str">
            <v>25/02/2023</v>
          </cell>
          <cell r="L28" t="str">
            <v>26230207626697000150550010001080731046403279</v>
          </cell>
          <cell r="M28" t="str">
            <v>26 -  Pernambuco</v>
          </cell>
          <cell r="N28">
            <v>35</v>
          </cell>
        </row>
        <row r="29">
          <cell r="C29" t="str">
            <v>UPAE ESCADA - CG Nº 021/2022</v>
          </cell>
          <cell r="E29" t="str">
            <v xml:space="preserve">3.9 - Material para Manutenção de Bens Imóveis </v>
          </cell>
          <cell r="F29">
            <v>815518000183</v>
          </cell>
          <cell r="G29" t="str">
            <v>O ESCADAO MATERIAIS DE CONSTRUCAO LTDA</v>
          </cell>
          <cell r="H29" t="str">
            <v>B</v>
          </cell>
          <cell r="I29" t="str">
            <v>S</v>
          </cell>
          <cell r="J29" t="str">
            <v>133016</v>
          </cell>
          <cell r="K29" t="str">
            <v>03/02/2023</v>
          </cell>
          <cell r="L29" t="str">
            <v>26230200815518000183650020001330161308141071</v>
          </cell>
          <cell r="M29" t="str">
            <v>26 -  Pernambuco</v>
          </cell>
          <cell r="N29">
            <v>123</v>
          </cell>
        </row>
        <row r="30">
          <cell r="C30" t="str">
            <v>UPAE ESCADA - CG Nº 021/2022</v>
          </cell>
          <cell r="E30" t="str">
            <v xml:space="preserve">3.10 - Material para Manutenção de Bens Móveis </v>
          </cell>
          <cell r="F30">
            <v>46700220000129</v>
          </cell>
          <cell r="G30" t="str">
            <v>NOVA DISTRIBUIDORA E ATACADO DE LIMPEZA LTDA</v>
          </cell>
          <cell r="H30" t="str">
            <v>B</v>
          </cell>
          <cell r="I30" t="str">
            <v>S</v>
          </cell>
          <cell r="J30" t="str">
            <v>2751</v>
          </cell>
          <cell r="K30" t="str">
            <v>03/02/2023</v>
          </cell>
          <cell r="L30" t="str">
            <v>26230246700220000129550010000027511926185295</v>
          </cell>
          <cell r="M30" t="str">
            <v>26 -  Pernambuco</v>
          </cell>
          <cell r="N30">
            <v>116.8</v>
          </cell>
        </row>
        <row r="31">
          <cell r="C31" t="str">
            <v>UPAE ESCADA - CG Nº 021/2022</v>
          </cell>
          <cell r="E31" t="str">
            <v xml:space="preserve">5.21 - Seguros em geral </v>
          </cell>
          <cell r="F31">
            <v>3502099000118</v>
          </cell>
          <cell r="G31" t="str">
            <v>CHUBB SEGUROS BRASIL S.A.</v>
          </cell>
          <cell r="H31" t="str">
            <v>S</v>
          </cell>
          <cell r="I31" t="str">
            <v>N</v>
          </cell>
          <cell r="M31" t="str">
            <v>26 -  Pernambuco</v>
          </cell>
          <cell r="N31">
            <v>530.23</v>
          </cell>
        </row>
        <row r="32">
          <cell r="C32" t="str">
            <v>UPAE ESCADA - CG Nº 021/2022</v>
          </cell>
          <cell r="E32" t="str">
            <v xml:space="preserve">5.25 - Serviços Bancários </v>
          </cell>
          <cell r="F32" t="str">
            <v>60.746.948/0001-12</v>
          </cell>
          <cell r="G32" t="str">
            <v>BANCO BRADESCO</v>
          </cell>
          <cell r="H32" t="str">
            <v>S</v>
          </cell>
          <cell r="I32" t="str">
            <v>N</v>
          </cell>
          <cell r="M32" t="str">
            <v>26 -  Pernambuco</v>
          </cell>
          <cell r="N32">
            <v>121.9</v>
          </cell>
        </row>
        <row r="33">
          <cell r="C33" t="str">
            <v>UPAE ESCADA - CG Nº 021/2022</v>
          </cell>
          <cell r="E33" t="str">
            <v xml:space="preserve">5.25 - Serviços Bancários </v>
          </cell>
          <cell r="F33" t="str">
            <v>60.746.948/0001-12</v>
          </cell>
          <cell r="G33" t="str">
            <v>BANCO BRADESCO</v>
          </cell>
          <cell r="H33" t="str">
            <v>S</v>
          </cell>
          <cell r="I33" t="str">
            <v>N</v>
          </cell>
          <cell r="M33" t="str">
            <v>26 -  Pernambuco</v>
          </cell>
          <cell r="N33">
            <v>64.64</v>
          </cell>
        </row>
        <row r="34">
          <cell r="C34" t="str">
            <v>UPAE ESCADA - CG Nº 021/2022</v>
          </cell>
          <cell r="E34" t="str">
            <v>5.18 - Teledonia Fixa</v>
          </cell>
          <cell r="F34">
            <v>3423730000193</v>
          </cell>
          <cell r="G34" t="str">
            <v>SMART TELECOMUNICACOES E SERVICOS</v>
          </cell>
          <cell r="H34" t="str">
            <v>S</v>
          </cell>
          <cell r="I34" t="str">
            <v>N</v>
          </cell>
          <cell r="M34" t="str">
            <v>26 -  Pernambuco</v>
          </cell>
          <cell r="N34">
            <v>1581.63</v>
          </cell>
        </row>
        <row r="35">
          <cell r="C35" t="str">
            <v>UPAE ESCADA - CG Nº 021/2022</v>
          </cell>
          <cell r="E35" t="str">
            <v>5.18 - Teledonia Fixa</v>
          </cell>
          <cell r="F35">
            <v>3423730000193</v>
          </cell>
          <cell r="G35" t="str">
            <v>SMART TELECOMUNICACOES E SERVICOS</v>
          </cell>
          <cell r="H35" t="str">
            <v>S</v>
          </cell>
          <cell r="I35" t="str">
            <v>S</v>
          </cell>
          <cell r="J35" t="str">
            <v>62010</v>
          </cell>
          <cell r="K35">
            <v>44988</v>
          </cell>
          <cell r="M35" t="str">
            <v>26 -  Pernambuco</v>
          </cell>
          <cell r="N35">
            <v>148.99</v>
          </cell>
        </row>
        <row r="36">
          <cell r="C36" t="str">
            <v>UPAE ESCADA - CG Nº 021/2022</v>
          </cell>
          <cell r="E36" t="str">
            <v>5.13 - Água e Esgoto</v>
          </cell>
          <cell r="F36">
            <v>9769035000164</v>
          </cell>
          <cell r="G36" t="str">
            <v>COMPANHIA PERNAMBUCANA DE SANEAMENTO</v>
          </cell>
          <cell r="H36" t="str">
            <v>S</v>
          </cell>
          <cell r="I36" t="str">
            <v>N</v>
          </cell>
          <cell r="M36" t="str">
            <v>26 -  Pernambuco</v>
          </cell>
          <cell r="N36">
            <v>638.09</v>
          </cell>
        </row>
        <row r="37">
          <cell r="C37" t="str">
            <v>UPAE ESCADA - CG Nº 021/2022</v>
          </cell>
          <cell r="E37" t="str">
            <v>5.12 - Energia Elétrica</v>
          </cell>
          <cell r="F37">
            <v>10835932000108</v>
          </cell>
          <cell r="G37" t="str">
            <v>CELPE GRUPO NEOENERGIA</v>
          </cell>
          <cell r="H37" t="str">
            <v>S</v>
          </cell>
          <cell r="I37" t="str">
            <v>N</v>
          </cell>
          <cell r="M37" t="str">
            <v>26 -  Pernambuco</v>
          </cell>
          <cell r="N37">
            <v>10458.120000000001</v>
          </cell>
        </row>
        <row r="38">
          <cell r="C38" t="str">
            <v>UPAE ESCADA - CG Nº 021/2022</v>
          </cell>
          <cell r="E38" t="str">
            <v>5.3 - Locação de Máquinas e Equipamentos</v>
          </cell>
          <cell r="F38">
            <v>24801362000140</v>
          </cell>
          <cell r="G38" t="str">
            <v>BRUNO COSMO DA COSTA COMERCIO E SERVICOS</v>
          </cell>
          <cell r="H38" t="str">
            <v>S</v>
          </cell>
          <cell r="I38" t="str">
            <v>N</v>
          </cell>
          <cell r="M38" t="str">
            <v>26 -  Pernambuco</v>
          </cell>
          <cell r="N38">
            <v>8943</v>
          </cell>
        </row>
        <row r="39">
          <cell r="C39" t="str">
            <v>UPAE ESCADA - CG Nº 021/2022</v>
          </cell>
          <cell r="E39" t="str">
            <v>5.3 - Locação de Máquinas e Equipamentos</v>
          </cell>
          <cell r="F39">
            <v>44283333000574</v>
          </cell>
          <cell r="G39" t="str">
            <v>SCM PARTICIPACOES AS</v>
          </cell>
          <cell r="H39" t="str">
            <v>S</v>
          </cell>
          <cell r="I39" t="str">
            <v>N</v>
          </cell>
          <cell r="M39" t="str">
            <v>26 -  Pernambuco</v>
          </cell>
          <cell r="N39">
            <v>1520</v>
          </cell>
        </row>
        <row r="40">
          <cell r="C40" t="str">
            <v>UPAE ESCADA - CG Nº 021/2022</v>
          </cell>
          <cell r="E40" t="str">
            <v>5.3 - Locação de Máquinas e Equipamentos</v>
          </cell>
          <cell r="F40">
            <v>26081685000131</v>
          </cell>
          <cell r="G40" t="str">
            <v>CG REFRIGERACOES</v>
          </cell>
          <cell r="H40" t="str">
            <v>S</v>
          </cell>
          <cell r="I40" t="str">
            <v>N</v>
          </cell>
          <cell r="M40" t="str">
            <v>26 -  Pernambuco</v>
          </cell>
          <cell r="N40">
            <v>240</v>
          </cell>
        </row>
        <row r="41">
          <cell r="C41" t="str">
            <v>UPAE ESCADA - CG Nº 021/2022</v>
          </cell>
          <cell r="E41" t="str">
            <v>5.3 - Locação de Máquinas e Equipamentos</v>
          </cell>
          <cell r="F41">
            <v>10279299000119</v>
          </cell>
          <cell r="G41" t="str">
            <v>RGRAPH LOCACAO COMERCIO E SERVICOS LTDA</v>
          </cell>
          <cell r="H41" t="str">
            <v>S</v>
          </cell>
          <cell r="I41" t="str">
            <v>N</v>
          </cell>
          <cell r="M41" t="str">
            <v>26 -  Pernambuco</v>
          </cell>
          <cell r="N41">
            <v>1740</v>
          </cell>
        </row>
        <row r="42">
          <cell r="C42" t="str">
            <v>UPAE ESCADA - CG Nº 021/2022</v>
          </cell>
          <cell r="E42" t="str">
            <v>5.1 - Locação de Equipamentos Médicos-Hospitalares</v>
          </cell>
          <cell r="F42">
            <v>24050462000181</v>
          </cell>
          <cell r="G42" t="str">
            <v>SUPREMA L LIMA SOLUCOES E LOCACOES</v>
          </cell>
          <cell r="H42" t="str">
            <v>S</v>
          </cell>
          <cell r="I42" t="str">
            <v>S</v>
          </cell>
          <cell r="J42" t="str">
            <v>00000373</v>
          </cell>
          <cell r="K42">
            <v>44989</v>
          </cell>
          <cell r="M42" t="str">
            <v>26 -  Pernambuco</v>
          </cell>
          <cell r="N42">
            <v>1670</v>
          </cell>
        </row>
        <row r="43">
          <cell r="C43" t="str">
            <v>UPAE ESCADA - CG Nº 021/2022</v>
          </cell>
          <cell r="E43" t="str">
            <v>5.20 - Serviços Judicíarios e Cartoriais</v>
          </cell>
          <cell r="F43">
            <v>9039744000194</v>
          </cell>
          <cell r="G43" t="str">
            <v>CARTORIO ÚNICO DE ESCADA</v>
          </cell>
          <cell r="H43" t="str">
            <v>S</v>
          </cell>
          <cell r="I43" t="str">
            <v>N</v>
          </cell>
          <cell r="M43" t="str">
            <v>26 -  Pernambuco</v>
          </cell>
          <cell r="N43">
            <v>103.2</v>
          </cell>
        </row>
        <row r="44">
          <cell r="C44" t="str">
            <v>UPAE ESCADA - CG Nº 021/2022</v>
          </cell>
          <cell r="E44" t="str">
            <v>5.20 - Serviços Judicíarios e Cartoriais</v>
          </cell>
          <cell r="F44">
            <v>9039744000194</v>
          </cell>
          <cell r="G44" t="str">
            <v>CARTORIO ÚNICO DE ESCADA</v>
          </cell>
          <cell r="H44" t="str">
            <v>S</v>
          </cell>
          <cell r="I44" t="str">
            <v>N</v>
          </cell>
          <cell r="M44" t="str">
            <v>26 -  Pernambuco</v>
          </cell>
          <cell r="N44">
            <v>12.9</v>
          </cell>
        </row>
        <row r="45">
          <cell r="C45" t="str">
            <v>UPAE ESCADA - CG Nº 021/2022</v>
          </cell>
          <cell r="E45" t="str">
            <v>4.99 - Outros Serviços de Terceiros Pessoa Física</v>
          </cell>
          <cell r="F45">
            <v>1056512490</v>
          </cell>
          <cell r="G45" t="str">
            <v>LUANNA GRESSA SOARES DE MELO</v>
          </cell>
          <cell r="H45" t="str">
            <v>S</v>
          </cell>
          <cell r="I45" t="str">
            <v>N</v>
          </cell>
          <cell r="M45" t="str">
            <v>26 -  Pernambuco</v>
          </cell>
          <cell r="N45">
            <v>36.96</v>
          </cell>
        </row>
        <row r="46">
          <cell r="C46" t="str">
            <v>UPAE ESCADA - CG Nº 021/2022</v>
          </cell>
          <cell r="E46" t="str">
            <v>5.16 - Serviços Médico-Hospitalares, Odotonlogia e Laboratoriais</v>
          </cell>
          <cell r="F46">
            <v>24881506000115</v>
          </cell>
          <cell r="G46" t="str">
            <v>MEDICANDO: ATENDIMENTO MEDICO ESPECIALIZADO LTDA</v>
          </cell>
          <cell r="H46" t="str">
            <v>S</v>
          </cell>
          <cell r="I46" t="str">
            <v>S</v>
          </cell>
          <cell r="J46" t="str">
            <v>66</v>
          </cell>
          <cell r="K46">
            <v>44995</v>
          </cell>
          <cell r="M46" t="str">
            <v>26 -  Pernambuco</v>
          </cell>
          <cell r="N46">
            <v>2640</v>
          </cell>
        </row>
        <row r="47">
          <cell r="C47" t="str">
            <v>UPAE ESCADA - CG Nº 021/2022</v>
          </cell>
          <cell r="E47" t="str">
            <v>5.16 - Serviços Médico-Hospitalares, Odotonlogia e Laboratoriais</v>
          </cell>
          <cell r="F47">
            <v>24881506000115</v>
          </cell>
          <cell r="G47" t="str">
            <v>MEDICANDO: ATENDIMENTO MEDICO ESPECIALIZADO LTDA</v>
          </cell>
          <cell r="H47" t="str">
            <v>S</v>
          </cell>
          <cell r="I47" t="str">
            <v>S</v>
          </cell>
          <cell r="J47" t="str">
            <v>70</v>
          </cell>
          <cell r="K47">
            <v>44995</v>
          </cell>
          <cell r="M47" t="str">
            <v>26 -  Pernambuco</v>
          </cell>
          <cell r="N47">
            <v>6600</v>
          </cell>
        </row>
        <row r="48">
          <cell r="C48" t="str">
            <v>UPAE ESCADA - CG Nº 021/2022</v>
          </cell>
          <cell r="E48" t="str">
            <v>5.16 - Serviços Médico-Hospitalares, Odotonlogia e Laboratoriais</v>
          </cell>
          <cell r="F48">
            <v>24881506000115</v>
          </cell>
          <cell r="G48" t="str">
            <v>MEDICANDO: ATENDIMENTO MEDICO ESPECIALIZADO LTDA</v>
          </cell>
          <cell r="H48" t="str">
            <v>S</v>
          </cell>
          <cell r="I48" t="str">
            <v>S</v>
          </cell>
          <cell r="J48" t="str">
            <v>68</v>
          </cell>
          <cell r="K48">
            <v>44995</v>
          </cell>
          <cell r="M48" t="str">
            <v>26 -  Pernambuco</v>
          </cell>
          <cell r="N48">
            <v>7920</v>
          </cell>
        </row>
        <row r="49">
          <cell r="C49" t="str">
            <v>UPAE ESCADA - CG Nº 021/2022</v>
          </cell>
          <cell r="E49" t="str">
            <v>5.16 - Serviços Médico-Hospitalares, Odotonlogia e Laboratoriais</v>
          </cell>
          <cell r="F49">
            <v>24881506000115</v>
          </cell>
          <cell r="G49" t="str">
            <v>MEDICANDO: ATENDIMENTO MEDICO ESPECIALIZADO LTDA</v>
          </cell>
          <cell r="H49" t="str">
            <v>S</v>
          </cell>
          <cell r="I49" t="str">
            <v>S</v>
          </cell>
          <cell r="J49" t="str">
            <v>67</v>
          </cell>
          <cell r="K49">
            <v>44995</v>
          </cell>
          <cell r="M49" t="str">
            <v>26 -  Pernambuco</v>
          </cell>
          <cell r="N49">
            <v>11880</v>
          </cell>
        </row>
        <row r="50">
          <cell r="C50" t="str">
            <v>UPAE ESCADA - CG Nº 021/2022</v>
          </cell>
          <cell r="E50" t="str">
            <v>5.16 - Serviços Médico-Hospitalares, Odotonlogia e Laboratoriais</v>
          </cell>
          <cell r="F50">
            <v>24881506000115</v>
          </cell>
          <cell r="G50" t="str">
            <v>MEDICANDO: ATENDIMENTO MEDICO ESPECIALIZADO LTDA</v>
          </cell>
          <cell r="H50" t="str">
            <v>S</v>
          </cell>
          <cell r="I50" t="str">
            <v>S</v>
          </cell>
          <cell r="J50" t="str">
            <v>69</v>
          </cell>
          <cell r="K50">
            <v>44995</v>
          </cell>
          <cell r="M50" t="str">
            <v>26 -  Pernambuco</v>
          </cell>
          <cell r="N50">
            <v>10560</v>
          </cell>
        </row>
        <row r="51">
          <cell r="C51" t="str">
            <v>UPAE ESCADA - CG Nº 021/2022</v>
          </cell>
          <cell r="E51" t="str">
            <v>5.16 - Serviços Médico-Hospitalares, Odotonlogia e Laboratoriais</v>
          </cell>
          <cell r="F51">
            <v>15442310000133</v>
          </cell>
          <cell r="G51" t="str">
            <v>CARDIOSAUDE SERVICOS MEDICOS LTDA</v>
          </cell>
          <cell r="H51" t="str">
            <v>S</v>
          </cell>
          <cell r="I51" t="str">
            <v>S</v>
          </cell>
          <cell r="J51" t="str">
            <v>654</v>
          </cell>
          <cell r="K51">
            <v>44993</v>
          </cell>
          <cell r="M51" t="str">
            <v>26 -  Pernambuco</v>
          </cell>
          <cell r="N51">
            <v>3960</v>
          </cell>
        </row>
        <row r="52">
          <cell r="C52" t="str">
            <v>UPAE ESCADA - CG Nº 021/2022</v>
          </cell>
          <cell r="E52" t="str">
            <v>5.16 - Serviços Médico-Hospitalares, Odotonlogia e Laboratoriais</v>
          </cell>
          <cell r="F52">
            <v>15442310000133</v>
          </cell>
          <cell r="G52" t="str">
            <v>CARDIOSAUDE SERVICOS MEDICOS LTDA</v>
          </cell>
          <cell r="H52" t="str">
            <v>S</v>
          </cell>
          <cell r="I52" t="str">
            <v>S</v>
          </cell>
          <cell r="J52" t="str">
            <v>653</v>
          </cell>
          <cell r="K52">
            <v>44993</v>
          </cell>
          <cell r="M52" t="str">
            <v>26 -  Pernambuco</v>
          </cell>
          <cell r="N52">
            <v>3960</v>
          </cell>
        </row>
        <row r="53">
          <cell r="C53" t="str">
            <v>UPAE ESCADA - CG Nº 021/2022</v>
          </cell>
          <cell r="E53" t="str">
            <v>5.16 - Serviços Médico-Hospitalares, Odotonlogia e Laboratoriais</v>
          </cell>
          <cell r="F53">
            <v>29870479000107</v>
          </cell>
          <cell r="G53" t="str">
            <v>CARDIOMETABOLICO SERVICOS MEDICOS LTDA</v>
          </cell>
          <cell r="H53" t="str">
            <v>S</v>
          </cell>
          <cell r="I53" t="str">
            <v>S</v>
          </cell>
          <cell r="J53" t="str">
            <v>1412</v>
          </cell>
          <cell r="K53">
            <v>44994</v>
          </cell>
          <cell r="M53" t="str">
            <v>26 -  Pernambuco</v>
          </cell>
          <cell r="N53">
            <v>10560</v>
          </cell>
        </row>
        <row r="54">
          <cell r="C54" t="str">
            <v>UPAE ESCADA - CG Nº 021/2022</v>
          </cell>
          <cell r="E54" t="str">
            <v>5.16 - Serviços Médico-Hospitalares, Odotonlogia e Laboratoriais</v>
          </cell>
          <cell r="F54">
            <v>28943994000107</v>
          </cell>
          <cell r="G54" t="str">
            <v>DWL SERVICOS MEDICOS LTDA</v>
          </cell>
          <cell r="H54" t="str">
            <v>S</v>
          </cell>
          <cell r="I54" t="str">
            <v>S</v>
          </cell>
          <cell r="J54" t="str">
            <v>641</v>
          </cell>
          <cell r="K54">
            <v>44992</v>
          </cell>
          <cell r="M54" t="str">
            <v>26 -  Pernambuco</v>
          </cell>
          <cell r="N54">
            <v>5280</v>
          </cell>
        </row>
        <row r="55">
          <cell r="C55" t="str">
            <v>UPAE ESCADA - CG Nº 021/2022</v>
          </cell>
          <cell r="E55" t="str">
            <v>5.16 - Serviços Médico-Hospitalares, Odotonlogia e Laboratoriais</v>
          </cell>
          <cell r="F55">
            <v>32352786000100</v>
          </cell>
          <cell r="G55" t="str">
            <v>CAMILLA LINS &amp; LUCIANO MOREIRA SERVICOS MEDICOS LTDA</v>
          </cell>
          <cell r="H55" t="str">
            <v>S</v>
          </cell>
          <cell r="I55" t="str">
            <v>S</v>
          </cell>
          <cell r="J55" t="str">
            <v>95</v>
          </cell>
          <cell r="K55">
            <v>44992</v>
          </cell>
          <cell r="M55" t="str">
            <v>26 -  Pernambuco</v>
          </cell>
          <cell r="N55">
            <v>10560</v>
          </cell>
        </row>
        <row r="56">
          <cell r="C56" t="str">
            <v>UPAE ESCADA - CG Nº 021/2022</v>
          </cell>
          <cell r="E56" t="str">
            <v>5.16 - Serviços Médico-Hospitalares, Odotonlogia e Laboratoriais</v>
          </cell>
          <cell r="F56">
            <v>37055071000100</v>
          </cell>
          <cell r="G56" t="str">
            <v>INDIK SERVICOS MEDICOS DE SAUDE LTDA</v>
          </cell>
          <cell r="H56" t="str">
            <v>S</v>
          </cell>
          <cell r="I56" t="str">
            <v>S</v>
          </cell>
          <cell r="J56" t="str">
            <v>463</v>
          </cell>
          <cell r="K56">
            <v>44992</v>
          </cell>
          <cell r="M56" t="str">
            <v>26 -  Pernambuco</v>
          </cell>
          <cell r="N56">
            <v>1320</v>
          </cell>
        </row>
        <row r="57">
          <cell r="C57" t="str">
            <v>UPAE ESCADA - CG Nº 021/2022</v>
          </cell>
          <cell r="E57" t="str">
            <v>5.16 - Serviços Médico-Hospitalares, Odotonlogia e Laboratoriais</v>
          </cell>
          <cell r="F57">
            <v>46999480000147</v>
          </cell>
          <cell r="G57" t="str">
            <v>SIMONE AUGUSTA ATIVIDADES MEDICAS LTDA</v>
          </cell>
          <cell r="H57" t="str">
            <v>S</v>
          </cell>
          <cell r="I57" t="str">
            <v>S</v>
          </cell>
          <cell r="J57" t="str">
            <v>26</v>
          </cell>
          <cell r="K57">
            <v>44992</v>
          </cell>
          <cell r="M57" t="str">
            <v>26 -  Pernambuco</v>
          </cell>
          <cell r="N57">
            <v>7920</v>
          </cell>
        </row>
        <row r="58">
          <cell r="C58" t="str">
            <v>UPAE ESCADA - CG Nº 021/2022</v>
          </cell>
          <cell r="E58" t="str">
            <v>5.16 - Serviços Médico-Hospitalares, Odotonlogia e Laboratoriais</v>
          </cell>
          <cell r="F58">
            <v>33115827000108</v>
          </cell>
          <cell r="G58" t="str">
            <v>FORMED SERVICOS MEDICOS LTDA</v>
          </cell>
          <cell r="H58" t="str">
            <v>S</v>
          </cell>
          <cell r="I58" t="str">
            <v>S</v>
          </cell>
          <cell r="J58" t="str">
            <v>482</v>
          </cell>
          <cell r="K58">
            <v>44992</v>
          </cell>
          <cell r="M58" t="str">
            <v>26 -  Pernambuco</v>
          </cell>
          <cell r="N58">
            <v>5280</v>
          </cell>
        </row>
        <row r="59">
          <cell r="C59" t="str">
            <v>UPAE ESCADA - CG Nº 021/2022</v>
          </cell>
          <cell r="E59" t="str">
            <v>5.16 - Serviços Médico-Hospitalares, Odotonlogia e Laboratoriais</v>
          </cell>
          <cell r="F59">
            <v>27011871000167</v>
          </cell>
          <cell r="G59" t="str">
            <v>UROLOGIA ESTADO DE PERNAMBUCO LTDA</v>
          </cell>
          <cell r="H59" t="str">
            <v>S</v>
          </cell>
          <cell r="I59" t="str">
            <v>S</v>
          </cell>
          <cell r="J59" t="str">
            <v>880</v>
          </cell>
          <cell r="K59">
            <v>44993</v>
          </cell>
          <cell r="M59" t="str">
            <v>26 -  Pernambuco</v>
          </cell>
          <cell r="N59">
            <v>7920</v>
          </cell>
        </row>
        <row r="60">
          <cell r="C60" t="str">
            <v>UPAE ESCADA - CG Nº 021/2022</v>
          </cell>
          <cell r="E60" t="str">
            <v>5.16 - Serviços Médico-Hospitalares, Odotonlogia e Laboratoriais</v>
          </cell>
          <cell r="F60">
            <v>2682238000170</v>
          </cell>
          <cell r="G60" t="str">
            <v>CENTRO CLINICO PROFESSOR ELCIO LIMA LTDA</v>
          </cell>
          <cell r="H60" t="str">
            <v>S</v>
          </cell>
          <cell r="I60" t="str">
            <v>S</v>
          </cell>
          <cell r="J60" t="str">
            <v>777</v>
          </cell>
          <cell r="K60">
            <v>44995</v>
          </cell>
          <cell r="M60" t="str">
            <v>26 -  Pernambuco</v>
          </cell>
          <cell r="N60">
            <v>6600</v>
          </cell>
        </row>
        <row r="61">
          <cell r="C61" t="str">
            <v>UPAE ESCADA - CG Nº 021/2022</v>
          </cell>
          <cell r="E61" t="str">
            <v>5.16 - Serviços Médico-Hospitalares, Odotonlogia e Laboratoriais</v>
          </cell>
          <cell r="F61">
            <v>29266040000161</v>
          </cell>
          <cell r="G61" t="str">
            <v>DGI SERVICOS MEDICOS E HOSPITALARES LTDA</v>
          </cell>
          <cell r="H61" t="str">
            <v>S</v>
          </cell>
          <cell r="I61" t="str">
            <v>S</v>
          </cell>
          <cell r="J61" t="str">
            <v>62</v>
          </cell>
          <cell r="K61">
            <v>44999</v>
          </cell>
          <cell r="M61" t="str">
            <v>26 -  Pernambuco</v>
          </cell>
          <cell r="N61">
            <v>5280</v>
          </cell>
        </row>
        <row r="62">
          <cell r="C62" t="str">
            <v>UPAE ESCADA - CG Nº 021/2022</v>
          </cell>
          <cell r="E62" t="str">
            <v>5.16 - Serviços Médico-Hospitalares, Odotonlogia e Laboratoriais</v>
          </cell>
          <cell r="F62">
            <v>29266040000161</v>
          </cell>
          <cell r="G62" t="str">
            <v>DGI SERVICOS MEDICOS E HOSPITALARES LTDA</v>
          </cell>
          <cell r="H62" t="str">
            <v>S</v>
          </cell>
          <cell r="I62" t="str">
            <v>S</v>
          </cell>
          <cell r="J62" t="str">
            <v>63</v>
          </cell>
          <cell r="K62">
            <v>44999</v>
          </cell>
          <cell r="M62" t="str">
            <v>26 -  Pernambuco</v>
          </cell>
          <cell r="N62">
            <v>7920</v>
          </cell>
        </row>
        <row r="63">
          <cell r="C63" t="str">
            <v>UPAE ESCADA - CG Nº 021/2022</v>
          </cell>
          <cell r="E63" t="str">
            <v>5.16 - Serviços Médico-Hospitalares, Odotonlogia e Laboratoriais</v>
          </cell>
          <cell r="F63">
            <v>8703825000184</v>
          </cell>
          <cell r="G63" t="str">
            <v>TELEPACS DIAGNOSTICO POR IMAGEM LTDA</v>
          </cell>
          <cell r="H63" t="str">
            <v>S</v>
          </cell>
          <cell r="I63" t="str">
            <v>S</v>
          </cell>
          <cell r="J63" t="str">
            <v>13066</v>
          </cell>
          <cell r="K63">
            <v>44986</v>
          </cell>
          <cell r="M63" t="str">
            <v>3170206 - Uberlândia - MG</v>
          </cell>
          <cell r="N63">
            <v>4788</v>
          </cell>
        </row>
        <row r="64">
          <cell r="C64" t="str">
            <v>UPAE ESCADA - CG Nº 021/2022</v>
          </cell>
          <cell r="E64" t="str">
            <v>5.16 - Serviços Médico-Hospitalares, Odotonlogia e Laboratoriais</v>
          </cell>
          <cell r="F64">
            <v>4539279016211</v>
          </cell>
          <cell r="G64" t="str">
            <v>CIENTIFICALAB PRODUTOS LABORATORIAIS E SISTEMAS LTDA.</v>
          </cell>
          <cell r="H64" t="str">
            <v>S</v>
          </cell>
          <cell r="I64" t="str">
            <v>S</v>
          </cell>
          <cell r="J64" t="str">
            <v>156</v>
          </cell>
          <cell r="K64">
            <v>44992</v>
          </cell>
          <cell r="M64" t="str">
            <v>26 -  Pernambuco</v>
          </cell>
          <cell r="N64">
            <v>11596.56</v>
          </cell>
        </row>
        <row r="65">
          <cell r="C65" t="str">
            <v>UPAE ESCADA - CG Nº 021/2022</v>
          </cell>
          <cell r="E65" t="str">
            <v>5.10 - Detetização/Tratamento de Resíduos e Afins</v>
          </cell>
          <cell r="F65">
            <v>11863530000180</v>
          </cell>
          <cell r="G65" t="str">
            <v>BRASCON GESTAO AMBIENTAL LTDA</v>
          </cell>
          <cell r="H65" t="str">
            <v>S</v>
          </cell>
          <cell r="I65" t="str">
            <v>S</v>
          </cell>
          <cell r="J65" t="str">
            <v>143843</v>
          </cell>
          <cell r="K65">
            <v>44986</v>
          </cell>
          <cell r="M65" t="str">
            <v>26 -  Pernambuco</v>
          </cell>
          <cell r="N65">
            <v>20.72</v>
          </cell>
        </row>
        <row r="66">
          <cell r="C66" t="str">
            <v>UPAE ESCADA - CG Nº 021/2022</v>
          </cell>
          <cell r="E66" t="str">
            <v>5.17 - Manutenção de Software, Certificação Digital e Microfilmagem</v>
          </cell>
          <cell r="F66">
            <v>5401067000151</v>
          </cell>
          <cell r="G66" t="str">
            <v>TEIKO SOLUCOES EM TECNOLOGIA DA INFORMACAO LTDA</v>
          </cell>
          <cell r="H66" t="str">
            <v>S</v>
          </cell>
          <cell r="I66" t="str">
            <v>S</v>
          </cell>
          <cell r="J66" t="str">
            <v>27851</v>
          </cell>
          <cell r="K66">
            <v>44968</v>
          </cell>
          <cell r="M66" t="str">
            <v>4202404 - Blumenau - SC</v>
          </cell>
          <cell r="N66">
            <v>3250</v>
          </cell>
        </row>
        <row r="67">
          <cell r="C67" t="str">
            <v>UPAE ESCADA - CG Nº 021/2022</v>
          </cell>
          <cell r="E67" t="str">
            <v>5.17 - Manutenção de Software, Certificação Digital e Microfilmagem</v>
          </cell>
          <cell r="F67">
            <v>16783034000130</v>
          </cell>
          <cell r="G67" t="str">
            <v>SINTESE-LICENCIAMENTO DE PROGRAMA PARA COMPUTADORES</v>
          </cell>
          <cell r="H67" t="str">
            <v>S</v>
          </cell>
          <cell r="I67" t="str">
            <v>S</v>
          </cell>
          <cell r="J67" t="str">
            <v>24607</v>
          </cell>
          <cell r="K67">
            <v>44958</v>
          </cell>
          <cell r="M67" t="str">
            <v>26 -  Pernambuco</v>
          </cell>
          <cell r="N67">
            <v>1000</v>
          </cell>
        </row>
        <row r="68">
          <cell r="C68" t="str">
            <v>UPAE ESCADA - CG Nº 021/2022</v>
          </cell>
          <cell r="E68" t="str">
            <v>5.17 - Manutenção de Software, Certificação Digital e Microfilmagem</v>
          </cell>
          <cell r="F68">
            <v>5020356000100</v>
          </cell>
          <cell r="G68" t="str">
            <v>BID COMERCIO E SERVICOS EM TECNOLOGIA DA INFORMACAO</v>
          </cell>
          <cell r="H68" t="str">
            <v>S</v>
          </cell>
          <cell r="I68" t="str">
            <v>S</v>
          </cell>
          <cell r="J68" t="str">
            <v>5287</v>
          </cell>
          <cell r="K68">
            <v>44985</v>
          </cell>
          <cell r="M68" t="str">
            <v>26 -  Pernambuco</v>
          </cell>
          <cell r="N68">
            <v>2963.72</v>
          </cell>
        </row>
        <row r="69">
          <cell r="C69" t="str">
            <v>UPAE ESCADA - CG Nº 021/2022</v>
          </cell>
          <cell r="E69" t="str">
            <v>5.17 - Manutenção de Software, Certificação Digital e Microfilmagem</v>
          </cell>
          <cell r="F69">
            <v>92306257000780</v>
          </cell>
          <cell r="G69" t="str">
            <v>MV INFORMATICA NORDESTE LTDA</v>
          </cell>
          <cell r="H69" t="str">
            <v>S</v>
          </cell>
          <cell r="I69" t="str">
            <v>S</v>
          </cell>
          <cell r="J69" t="str">
            <v>52083</v>
          </cell>
          <cell r="K69">
            <v>44967</v>
          </cell>
          <cell r="M69" t="str">
            <v>26 -  Pernambuco</v>
          </cell>
          <cell r="N69">
            <v>21666.66</v>
          </cell>
        </row>
        <row r="70">
          <cell r="C70" t="str">
            <v>UPAE ESCADA - CG Nº 021/2022</v>
          </cell>
          <cell r="E70" t="str">
            <v>5.17 - Manutenção de Software, Certificação Digital e Microfilmagem</v>
          </cell>
          <cell r="F70">
            <v>92306257000780</v>
          </cell>
          <cell r="G70" t="str">
            <v>MV INFORMATICA NORDESTE LTDA</v>
          </cell>
          <cell r="H70" t="str">
            <v>S</v>
          </cell>
          <cell r="I70" t="str">
            <v>S</v>
          </cell>
          <cell r="J70" t="str">
            <v>52084</v>
          </cell>
          <cell r="K70">
            <v>44967</v>
          </cell>
          <cell r="M70" t="str">
            <v>26 -  Pernambuco</v>
          </cell>
          <cell r="N70">
            <v>13885</v>
          </cell>
        </row>
        <row r="71">
          <cell r="C71" t="str">
            <v>UPAE ESCADA - CG Nº 021/2022</v>
          </cell>
          <cell r="E71" t="str">
            <v>5.22 - Vigilância Ostensiva / Monitorada</v>
          </cell>
          <cell r="F71">
            <v>35188179000137</v>
          </cell>
          <cell r="G71" t="str">
            <v>USINA SEGURANCA INSTALACAO E MANUTENCAO LTDA</v>
          </cell>
          <cell r="H71" t="str">
            <v>S</v>
          </cell>
          <cell r="I71" t="str">
            <v>S</v>
          </cell>
          <cell r="J71" t="str">
            <v>214</v>
          </cell>
          <cell r="K71">
            <v>44987</v>
          </cell>
          <cell r="M71" t="str">
            <v>26 -  Pernambuco</v>
          </cell>
          <cell r="N71">
            <v>9650</v>
          </cell>
        </row>
        <row r="72">
          <cell r="C72" t="str">
            <v>UPAE ESCADA - CG Nº 021/2022</v>
          </cell>
          <cell r="E72" t="str">
            <v>5.99 - Outros Serviços de Terceiros Pessoa Jurídica</v>
          </cell>
          <cell r="F72">
            <v>35521046000130</v>
          </cell>
          <cell r="G72" t="str">
            <v>TGI - CONSULTORIA EM GESTAO EMPRESARIAL LTDA</v>
          </cell>
          <cell r="H72" t="str">
            <v>S</v>
          </cell>
          <cell r="I72" t="str">
            <v>S</v>
          </cell>
          <cell r="J72" t="str">
            <v>22732</v>
          </cell>
          <cell r="K72">
            <v>44991</v>
          </cell>
          <cell r="M72" t="str">
            <v>26 -  Pernambuco</v>
          </cell>
          <cell r="N72">
            <v>3600</v>
          </cell>
        </row>
        <row r="73">
          <cell r="C73" t="str">
            <v>UPAE ESCADA - CG Nº 021/2022</v>
          </cell>
          <cell r="E73" t="str">
            <v>5.99 - Outros Serviços de Terceiros Pessoa Jurídica</v>
          </cell>
          <cell r="F73">
            <v>4236064000147</v>
          </cell>
          <cell r="G73" t="str">
            <v>GI GROUP BRASIL RECURSOS HUMANOS LTDA</v>
          </cell>
          <cell r="H73" t="str">
            <v>S</v>
          </cell>
          <cell r="I73" t="str">
            <v>S</v>
          </cell>
          <cell r="J73" t="str">
            <v>159198</v>
          </cell>
          <cell r="K73">
            <v>44965</v>
          </cell>
          <cell r="M73" t="str">
            <v>3550308 - São Paulo - SP</v>
          </cell>
          <cell r="N73">
            <v>1003.88</v>
          </cell>
        </row>
        <row r="74">
          <cell r="C74" t="str">
            <v>UPAE ESCADA - CG Nº 021/2022</v>
          </cell>
          <cell r="E74" t="str">
            <v>5.99 - Outros Serviços de Terceiros Pessoa Jurídica</v>
          </cell>
          <cell r="F74">
            <v>58921792000117</v>
          </cell>
          <cell r="G74" t="str">
            <v>PLANISA PLANEJAMENTO E ORGANIZACAO</v>
          </cell>
          <cell r="H74" t="str">
            <v>S</v>
          </cell>
          <cell r="I74" t="str">
            <v>S</v>
          </cell>
          <cell r="J74" t="str">
            <v>29361</v>
          </cell>
          <cell r="K74">
            <v>44966</v>
          </cell>
          <cell r="M74" t="str">
            <v>3550308 - São Paulo - SP</v>
          </cell>
          <cell r="N74">
            <v>4338.2</v>
          </cell>
        </row>
        <row r="75">
          <cell r="C75" t="str">
            <v>UPAE ESCADA - CG Nº 021/2022</v>
          </cell>
          <cell r="E75" t="str">
            <v>5.2 - Serviços Técnicos Profissionais</v>
          </cell>
          <cell r="F75">
            <v>9425434000108</v>
          </cell>
          <cell r="G75" t="str">
            <v>BLACK ADVOGADOS ASSOCIADOS</v>
          </cell>
          <cell r="H75" t="str">
            <v>S</v>
          </cell>
          <cell r="I75" t="str">
            <v>S</v>
          </cell>
          <cell r="J75" t="str">
            <v>2357</v>
          </cell>
          <cell r="K75">
            <v>44987</v>
          </cell>
          <cell r="M75" t="str">
            <v>26 -  Pernambuco</v>
          </cell>
          <cell r="N75">
            <v>7680</v>
          </cell>
        </row>
        <row r="76">
          <cell r="C76" t="str">
            <v>UPAE ESCADA - CG Nº 021/2022</v>
          </cell>
          <cell r="E76" t="str">
            <v>5.10 - Detetização/Tratamento de Resíduos e Afins</v>
          </cell>
          <cell r="F76">
            <v>10333266000100</v>
          </cell>
          <cell r="G76" t="str">
            <v>CARLOS ANTONIO DE OLIVEIRA MILET JUNIOR ME</v>
          </cell>
          <cell r="H76" t="str">
            <v>S</v>
          </cell>
          <cell r="I76" t="str">
            <v>S</v>
          </cell>
          <cell r="J76" t="str">
            <v>10040</v>
          </cell>
          <cell r="K76">
            <v>44986</v>
          </cell>
          <cell r="M76" t="str">
            <v>26 -  Pernambuco</v>
          </cell>
          <cell r="N76">
            <v>360</v>
          </cell>
        </row>
        <row r="77">
          <cell r="C77" t="str">
            <v>UPAE ESCADA - CG Nº 021/2022</v>
          </cell>
          <cell r="E77" t="str">
            <v>5.23 - Limpeza e Conservação</v>
          </cell>
          <cell r="F77">
            <v>10229013000190</v>
          </cell>
          <cell r="G77" t="str">
            <v>INTERCLEAN ADMINISTRACAO LTDA ME</v>
          </cell>
          <cell r="H77" t="str">
            <v>S</v>
          </cell>
          <cell r="I77" t="str">
            <v>S</v>
          </cell>
          <cell r="J77" t="str">
            <v>849</v>
          </cell>
          <cell r="K77">
            <v>44987</v>
          </cell>
          <cell r="M77" t="str">
            <v>26 -  Pernambuco</v>
          </cell>
          <cell r="N77">
            <v>23567.15</v>
          </cell>
        </row>
        <row r="78">
          <cell r="C78" t="str">
            <v>UPAE ESCADA - CG Nº 021/2022</v>
          </cell>
          <cell r="E78" t="str">
            <v>5.99 - Outros Serviços de Terceiros Pessoa Jurídica</v>
          </cell>
          <cell r="F78">
            <v>27534506000137</v>
          </cell>
          <cell r="G78" t="str">
            <v>FELLIPE R P DE OLIVEIRA TRATAMENTO DE AGUA</v>
          </cell>
          <cell r="H78" t="str">
            <v>S</v>
          </cell>
          <cell r="I78" t="str">
            <v>S</v>
          </cell>
          <cell r="J78" t="str">
            <v>1725</v>
          </cell>
          <cell r="K78">
            <v>44987</v>
          </cell>
          <cell r="M78" t="str">
            <v>26 -  Pernambuco</v>
          </cell>
          <cell r="N78">
            <v>495</v>
          </cell>
        </row>
        <row r="79">
          <cell r="C79" t="str">
            <v>UPAE ESCADA - CG Nº 021/2022</v>
          </cell>
          <cell r="E79" t="str">
            <v>5.5 - Reparo e Manutenção de Máquinas e Equipamentos</v>
          </cell>
          <cell r="F79">
            <v>3480539000183</v>
          </cell>
          <cell r="G79" t="str">
            <v>SL ENGENHARIA HOSPITALAR LTDA</v>
          </cell>
          <cell r="H79" t="str">
            <v>S</v>
          </cell>
          <cell r="I79" t="str">
            <v>S</v>
          </cell>
          <cell r="J79" t="str">
            <v>12512</v>
          </cell>
          <cell r="K79">
            <v>44992</v>
          </cell>
          <cell r="M79" t="str">
            <v>26 -  Pernambuco</v>
          </cell>
          <cell r="N79">
            <v>3000</v>
          </cell>
        </row>
        <row r="80">
          <cell r="C80" t="str">
            <v>UPAE ESCADA - CG Nº 021/2022</v>
          </cell>
          <cell r="E80" t="str">
            <v>5.5 - Reparo e Manutenção de Máquinas e Equipamentos</v>
          </cell>
          <cell r="F80">
            <v>26332434000182</v>
          </cell>
          <cell r="G80" t="str">
            <v>LOGICO PROJETOS CONSULTORIA E SERVICOS DE CLIMATIZACAO LTDA</v>
          </cell>
          <cell r="H80" t="str">
            <v>S</v>
          </cell>
          <cell r="I80" t="str">
            <v>S</v>
          </cell>
          <cell r="J80" t="str">
            <v>674</v>
          </cell>
          <cell r="K80">
            <v>45001</v>
          </cell>
          <cell r="M80" t="str">
            <v>26 -  Pernambuco</v>
          </cell>
          <cell r="N80">
            <v>7200</v>
          </cell>
        </row>
        <row r="81">
          <cell r="C81" t="str">
            <v>UPAE ESCADA - CG Nº 021/2022</v>
          </cell>
          <cell r="E81" t="str">
            <v>5.5 - Reparo e Manutenção de Máquinas e Equipamentos</v>
          </cell>
          <cell r="F81">
            <v>3689347000181</v>
          </cell>
          <cell r="G81" t="str">
            <v>ANDESUS SISTEMAS CONTRA INDENCIO LTDA</v>
          </cell>
          <cell r="H81" t="str">
            <v>S</v>
          </cell>
          <cell r="I81" t="str">
            <v>S</v>
          </cell>
          <cell r="J81" t="str">
            <v>17781</v>
          </cell>
          <cell r="K81">
            <v>44994</v>
          </cell>
          <cell r="M81" t="str">
            <v>26 -  Pernambuco</v>
          </cell>
          <cell r="N81">
            <v>910</v>
          </cell>
        </row>
        <row r="82">
          <cell r="C82" t="str">
            <v>UPAE ESCADA - CG Nº 021/2022</v>
          </cell>
          <cell r="E82" t="str">
            <v>5.5 - Reparo e Manutenção de Máquinas e Equipamentos</v>
          </cell>
          <cell r="F82">
            <v>40893042000113</v>
          </cell>
          <cell r="G82" t="str">
            <v>GERASTEP GERADORES ASSISTENCIA TECNICA</v>
          </cell>
          <cell r="H82" t="str">
            <v>S</v>
          </cell>
          <cell r="I82" t="str">
            <v>S</v>
          </cell>
          <cell r="J82" t="str">
            <v>39656</v>
          </cell>
          <cell r="K82">
            <v>44984</v>
          </cell>
          <cell r="M82" t="str">
            <v>26 -  Pernambuco</v>
          </cell>
          <cell r="N82">
            <v>760</v>
          </cell>
        </row>
        <row r="83">
          <cell r="C83" t="str">
            <v>UPAE ESCADA - CG Nº 021/2022</v>
          </cell>
          <cell r="E83" t="str">
            <v>5.4 - Reparo e Manutenção de Bens Imóveis</v>
          </cell>
          <cell r="F83">
            <v>12682965000190</v>
          </cell>
          <cell r="G83" t="str">
            <v>CARDOSO SERVICOS DE JARDINAGENS LTDA</v>
          </cell>
          <cell r="H83" t="str">
            <v>S</v>
          </cell>
          <cell r="I83" t="str">
            <v>S</v>
          </cell>
          <cell r="J83" t="str">
            <v>2720</v>
          </cell>
          <cell r="K83">
            <v>45005</v>
          </cell>
          <cell r="M83" t="str">
            <v>26 -  Pernambuco</v>
          </cell>
          <cell r="N83">
            <v>850</v>
          </cell>
        </row>
        <row r="84">
          <cell r="C84" t="str">
            <v>UPAE ESCADA - CG Nº 021/2022</v>
          </cell>
          <cell r="E84" t="str">
            <v>5.19 - Serviços Gráficos, de Encadernação e de Emolduração</v>
          </cell>
          <cell r="F84">
            <v>15183576000109</v>
          </cell>
          <cell r="G84" t="str">
            <v>ADEMAR GAMA DA SILVA FILHO - GAMA DESIGN</v>
          </cell>
          <cell r="H84" t="str">
            <v>S</v>
          </cell>
          <cell r="I84" t="str">
            <v>S</v>
          </cell>
          <cell r="J84" t="str">
            <v>311</v>
          </cell>
          <cell r="K84">
            <v>44963</v>
          </cell>
          <cell r="M84" t="str">
            <v>2606002 - Garanhuns - PE</v>
          </cell>
          <cell r="N84">
            <v>389.8</v>
          </cell>
        </row>
        <row r="85">
          <cell r="C85" t="str">
            <v>UPAE ESCADA - CG Nº 021/2022</v>
          </cell>
          <cell r="E85" t="str">
            <v>5.99 - Outros Serviços de Terceiros Pessoa Jurídica</v>
          </cell>
          <cell r="F85">
            <v>11735586000159</v>
          </cell>
          <cell r="G85" t="str">
            <v>FADE UFPE</v>
          </cell>
          <cell r="H85" t="str">
            <v>S</v>
          </cell>
          <cell r="I85" t="str">
            <v>S</v>
          </cell>
          <cell r="J85" t="str">
            <v>70492</v>
          </cell>
          <cell r="K85">
            <v>44971</v>
          </cell>
          <cell r="M85" t="str">
            <v>26 -  Pernambuco</v>
          </cell>
          <cell r="N85">
            <v>2100</v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4" zoomScale="90" zoomScaleNormal="90" workbookViewId="0">
      <selection activeCell="B60" sqref="B60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ESCADA - CG Nº 021/2022</v>
      </c>
      <c r="C2" s="4" t="str">
        <f>'[1]TCE - ANEXO IV - Preencher'!E11</f>
        <v>3.12 - Material Hospitalar</v>
      </c>
      <c r="D2" s="3">
        <f>'[1]TCE - ANEXO IV - Preencher'!F11</f>
        <v>22006201000139</v>
      </c>
      <c r="E2" s="5" t="str">
        <f>'[1]TCE - ANEXO IV - Preencher'!G11</f>
        <v>FORTPEL COMERCIO DE DESCARTAVEIS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168092</v>
      </c>
      <c r="I2" s="6">
        <f>IF('[1]TCE - ANEXO IV - Preencher'!K11="","",'[1]TCE - ANEXO IV - Preencher'!K11)</f>
        <v>44964</v>
      </c>
      <c r="J2" s="5" t="str">
        <f>'[1]TCE - ANEXO IV - Preencher'!L11</f>
        <v>2623022206201000139550000001680921101680921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520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ESCADA - CG Nº 021/2022</v>
      </c>
      <c r="C3" s="4" t="str">
        <f>'[1]TCE - ANEXO IV - Preencher'!E12</f>
        <v>3.12 - Material Hospitalar</v>
      </c>
      <c r="D3" s="3">
        <f>'[1]TCE - ANEXO IV - Preencher'!F12</f>
        <v>10779833000156</v>
      </c>
      <c r="E3" s="5" t="str">
        <f>'[1]TCE - ANEXO IV - Preencher'!G12</f>
        <v>MEDICAL MERCANTIL DE APAR MEDICA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000569761</v>
      </c>
      <c r="I3" s="6">
        <f>IF('[1]TCE - ANEXO IV - Preencher'!K12="","",'[1]TCE - ANEXO IV - Preencher'!K12)</f>
        <v>44967</v>
      </c>
      <c r="J3" s="5" t="str">
        <f>'[1]TCE - ANEXO IV - Preencher'!L12</f>
        <v>26230210779833000156550010005697611571784001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165.9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ESCADA - CG Nº 021/2022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>MEDICAL MERCANTIL DE APAR MEDICA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000569390</v>
      </c>
      <c r="I4" s="6">
        <f>IF('[1]TCE - ANEXO IV - Preencher'!K13="","",'[1]TCE - ANEXO IV - Preencher'!K13)</f>
        <v>44960</v>
      </c>
      <c r="J4" s="5" t="str">
        <f>'[1]TCE - ANEXO IV - Preencher'!L13</f>
        <v>26230210779833000156550010005693901571413003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118.5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ESCADA - CG Nº 021/2022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 DE APAR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000570420</v>
      </c>
      <c r="I5" s="6">
        <f>IF('[1]TCE - ANEXO IV - Preencher'!K14="","",'[1]TCE - ANEXO IV - Preencher'!K14)</f>
        <v>44981</v>
      </c>
      <c r="J5" s="5" t="str">
        <f>'[1]TCE - ANEXO IV - Preencher'!L14</f>
        <v>26230210779833000156550010005704207572443006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201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ESCADA - CG Nº 021/2022</v>
      </c>
      <c r="C6" s="4" t="str">
        <f>'[1]TCE - ANEXO IV - Preencher'!E15</f>
        <v>3.12 - Material Hospitalar</v>
      </c>
      <c r="D6" s="3">
        <f>'[1]TCE - ANEXO IV - Preencher'!F15</f>
        <v>10779833000156</v>
      </c>
      <c r="E6" s="5" t="str">
        <f>'[1]TCE - ANEXO IV - Preencher'!G15</f>
        <v>MEDICAL MERCANTIL DE APAR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000570569</v>
      </c>
      <c r="I6" s="6">
        <f>IF('[1]TCE - ANEXO IV - Preencher'!K15="","",'[1]TCE - ANEXO IV - Preencher'!K15)</f>
        <v>44984</v>
      </c>
      <c r="J6" s="5" t="str">
        <f>'[1]TCE - ANEXO IV - Preencher'!L15</f>
        <v>26230210779833000156550010005705691572592009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165.9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ESCADA - CG Nº 021/2022</v>
      </c>
      <c r="C7" s="4" t="str">
        <f>'[1]TCE - ANEXO IV - Preencher'!E16</f>
        <v>3.12 - Material Hospitalar</v>
      </c>
      <c r="D7" s="3">
        <f>'[1]TCE - ANEXO IV - Preencher'!F16</f>
        <v>3817043000152</v>
      </c>
      <c r="E7" s="5" t="str">
        <f>'[1]TCE - ANEXO IV - Preencher'!G16</f>
        <v>PHARMAPLUS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54163</v>
      </c>
      <c r="I7" s="6" t="str">
        <f>IF('[1]TCE - ANEXO IV - Preencher'!K16="","",'[1]TCE - ANEXO IV - Preencher'!K16)</f>
        <v>03/02/2023</v>
      </c>
      <c r="J7" s="5" t="str">
        <f>'[1]TCE - ANEXO IV - Preencher'!L16</f>
        <v>26230203817043000152550010000541631245186378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769.21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ESCADA - CG Nº 021/2022</v>
      </c>
      <c r="C8" s="4" t="str">
        <f>'[1]TCE - ANEXO IV - Preencher'!E17</f>
        <v>3.12 - Material Hospitalar</v>
      </c>
      <c r="D8" s="3">
        <f>'[1]TCE - ANEXO IV - Preencher'!F17</f>
        <v>10663466000120</v>
      </c>
      <c r="E8" s="5" t="str">
        <f>'[1]TCE - ANEXO IV - Preencher'!G17</f>
        <v>PROMEC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000096163</v>
      </c>
      <c r="I8" s="6" t="str">
        <f>IF('[1]TCE - ANEXO IV - Preencher'!K17="","",'[1]TCE - ANEXO IV - Preencher'!K17)</f>
        <v>08/02/2023</v>
      </c>
      <c r="J8" s="5" t="str">
        <f>'[1]TCE - ANEXO IV - Preencher'!L17</f>
        <v>26230210663466000120550010000961631663944063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125.6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ESCADA - CG Nº 021/2022</v>
      </c>
      <c r="C9" s="4" t="str">
        <f>'[1]TCE - ANEXO IV - Preencher'!E18</f>
        <v>3.11 - Material Laboratorial</v>
      </c>
      <c r="D9" s="3">
        <f>'[1]TCE - ANEXO IV - Preencher'!F18</f>
        <v>10779833000156</v>
      </c>
      <c r="E9" s="5" t="str">
        <f>'[1]TCE - ANEXO IV - Preencher'!G18</f>
        <v>MEDICAL MERCANTIL DE APAR MEDICA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000570420</v>
      </c>
      <c r="I9" s="6">
        <f>IF('[1]TCE - ANEXO IV - Preencher'!K18="","",'[1]TCE - ANEXO IV - Preencher'!K18)</f>
        <v>44981</v>
      </c>
      <c r="J9" s="5" t="str">
        <f>'[1]TCE - ANEXO IV - Preencher'!L18</f>
        <v>26230210779833000156550010005704207572443006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250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ESCADA - CG Nº 021/2022</v>
      </c>
      <c r="C10" s="4" t="str">
        <f>'[1]TCE - ANEXO IV - Preencher'!E19</f>
        <v>3.7 - Material de Limpeza e Produtos de Hgienização</v>
      </c>
      <c r="D10" s="3">
        <f>'[1]TCE - ANEXO IV - Preencher'!F19</f>
        <v>46700220000129</v>
      </c>
      <c r="E10" s="5" t="str">
        <f>'[1]TCE - ANEXO IV - Preencher'!G19</f>
        <v>NOVA DISTRIBUIDORA E ATACADO DE LIMPEZA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2751</v>
      </c>
      <c r="I10" s="6" t="str">
        <f>IF('[1]TCE - ANEXO IV - Preencher'!K19="","",'[1]TCE - ANEXO IV - Preencher'!K19)</f>
        <v>03/02/2023</v>
      </c>
      <c r="J10" s="5" t="str">
        <f>'[1]TCE - ANEXO IV - Preencher'!L19</f>
        <v>26230246700220000129550010000027511926185295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49.45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ESCADA - CG Nº 021/2022</v>
      </c>
      <c r="C11" s="4" t="str">
        <f>'[1]TCE - ANEXO IV - Preencher'!E20</f>
        <v>3.14 - Alimentação Preparada</v>
      </c>
      <c r="D11" s="3">
        <f>'[1]TCE - ANEXO IV - Preencher'!F20</f>
        <v>11229342000102</v>
      </c>
      <c r="E11" s="5" t="str">
        <f>'[1]TCE - ANEXO IV - Preencher'!G20</f>
        <v>GPS COMERCIO DE BOMBONS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000000102</v>
      </c>
      <c r="I11" s="6" t="str">
        <f>IF('[1]TCE - ANEXO IV - Preencher'!K20="","",'[1]TCE - ANEXO IV - Preencher'!K20)</f>
        <v>03/02/2023</v>
      </c>
      <c r="J11" s="5" t="str">
        <f>'[1]TCE - ANEXO IV - Preencher'!L20</f>
        <v>26230211229342000102550010000001021000000989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35.47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ESCADA - CG Nº 021/2022</v>
      </c>
      <c r="C12" s="4" t="str">
        <f>'[1]TCE - ANEXO IV - Preencher'!E21</f>
        <v>3.14 - Alimentação Preparada</v>
      </c>
      <c r="D12" s="3">
        <f>'[1]TCE - ANEXO IV - Preencher'!F21</f>
        <v>13510358000106</v>
      </c>
      <c r="E12" s="5" t="str">
        <f>'[1]TCE - ANEXO IV - Preencher'!G21</f>
        <v>L &amp; G COMERCIO DE UTILIDADES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000010313</v>
      </c>
      <c r="I12" s="6" t="str">
        <f>IF('[1]TCE - ANEXO IV - Preencher'!K21="","",'[1]TCE - ANEXO IV - Preencher'!K21)</f>
        <v>14/02/2023</v>
      </c>
      <c r="J12" s="5" t="str">
        <f>'[1]TCE - ANEXO IV - Preencher'!L21</f>
        <v>26230213510358000106650010000103131599990650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22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ESCADA - CG Nº 021/2022</v>
      </c>
      <c r="C13" s="4" t="str">
        <f>'[1]TCE - ANEXO IV - Preencher'!E22</f>
        <v>3.14 - Alimentação Preparada</v>
      </c>
      <c r="D13" s="3">
        <f>'[1]TCE - ANEXO IV - Preencher'!F22</f>
        <v>23054484000157</v>
      </c>
      <c r="E13" s="5" t="str">
        <f>'[1]TCE - ANEXO IV - Preencher'!G22</f>
        <v>FLAVIA M FERREIRA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000000034</v>
      </c>
      <c r="I13" s="6" t="str">
        <f>IF('[1]TCE - ANEXO IV - Preencher'!K22="","",'[1]TCE - ANEXO IV - Preencher'!K22)</f>
        <v>06/02/2023</v>
      </c>
      <c r="J13" s="5" t="str">
        <f>'[1]TCE - ANEXO IV - Preencher'!L22</f>
        <v>26230223054484000157550010000000341884105856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69.599999999999994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ESCADA - CG Nº 021/2022</v>
      </c>
      <c r="C14" s="4" t="str">
        <f>'[1]TCE - ANEXO IV - Preencher'!E23</f>
        <v>3.6 - Material de Expediente</v>
      </c>
      <c r="D14" s="3">
        <f>'[1]TCE - ANEXO IV - Preencher'!F23</f>
        <v>14577675000102</v>
      </c>
      <c r="E14" s="5" t="str">
        <f>'[1]TCE - ANEXO IV - Preencher'!G23</f>
        <v>DOUGLAS CESAR CAMINHA DE LIRA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000000981</v>
      </c>
      <c r="I14" s="6" t="str">
        <f>IF('[1]TCE - ANEXO IV - Preencher'!K23="","",'[1]TCE - ANEXO IV - Preencher'!K23)</f>
        <v>06/02/2023</v>
      </c>
      <c r="J14" s="5" t="str">
        <f>'[1]TCE - ANEXO IV - Preencher'!L23</f>
        <v>26230214577675000102550010000009811008011626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500.6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ESCADA - CG Nº 021/2022</v>
      </c>
      <c r="C15" s="4" t="str">
        <f>'[1]TCE - ANEXO IV - Preencher'!E24</f>
        <v>3.6 - Material de Expediente</v>
      </c>
      <c r="D15" s="3">
        <f>'[1]TCE - ANEXO IV - Preencher'!F24</f>
        <v>22006201000139</v>
      </c>
      <c r="E15" s="5" t="str">
        <f>'[1]TCE - ANEXO IV - Preencher'!G24</f>
        <v>FORTPEL COMERCIO DE DESCARTAVEIS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168092</v>
      </c>
      <c r="I15" s="6">
        <f>IF('[1]TCE - ANEXO IV - Preencher'!K24="","",'[1]TCE - ANEXO IV - Preencher'!K24)</f>
        <v>44964</v>
      </c>
      <c r="J15" s="5" t="str">
        <f>'[1]TCE - ANEXO IV - Preencher'!L24</f>
        <v>2623022206201000139550000001680921101680921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1609.7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ESCADA - CG Nº 021/2022</v>
      </c>
      <c r="C16" s="4" t="str">
        <f>'[1]TCE - ANEXO IV - Preencher'!E25</f>
        <v>3.6 - Material de Expediente</v>
      </c>
      <c r="D16" s="3">
        <f>'[1]TCE - ANEXO IV - Preencher'!F25</f>
        <v>43283811010546</v>
      </c>
      <c r="E16" s="5" t="str">
        <f>'[1]TCE - ANEXO IV - Preencher'!G25</f>
        <v>KALUNGA SA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171167</v>
      </c>
      <c r="I16" s="6" t="str">
        <f>IF('[1]TCE - ANEXO IV - Preencher'!K25="","",'[1]TCE - ANEXO IV - Preencher'!K25)</f>
        <v>24/02/2023</v>
      </c>
      <c r="J16" s="5" t="str">
        <f>'[1]TCE - ANEXO IV - Preencher'!L25</f>
        <v>26230243283811010546550010001711671619827233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79.599999999999994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ESCADA - CG Nº 021/2022</v>
      </c>
      <c r="C17" s="4" t="str">
        <f>'[1]TCE - ANEXO IV - Preencher'!E26</f>
        <v>3.6 - Material de Expediente</v>
      </c>
      <c r="D17" s="3">
        <f>'[1]TCE - ANEXO IV - Preencher'!F26</f>
        <v>11840014000130</v>
      </c>
      <c r="E17" s="5" t="str">
        <f>'[1]TCE - ANEXO IV - Preencher'!G26</f>
        <v>MACROPAC PROTECAO E EMBALAGEM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416417</v>
      </c>
      <c r="I17" s="6" t="str">
        <f>IF('[1]TCE - ANEXO IV - Preencher'!K26="","",'[1]TCE - ANEXO IV - Preencher'!K26)</f>
        <v>02/02/2023</v>
      </c>
      <c r="J17" s="5" t="str">
        <f>'[1]TCE - ANEXO IV - Preencher'!L26</f>
        <v>26230211840014000130550010004164171772412776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302.25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ESCADA - CG Nº 021/2022</v>
      </c>
      <c r="C18" s="4" t="str">
        <f>'[1]TCE - ANEXO IV - Preencher'!E27</f>
        <v>3.6 - Material de Expediente</v>
      </c>
      <c r="D18" s="3">
        <f>'[1]TCE - ANEXO IV - Preencher'!F27</f>
        <v>46700220000129</v>
      </c>
      <c r="E18" s="5" t="str">
        <f>'[1]TCE - ANEXO IV - Preencher'!G27</f>
        <v>NOVA DISTRIBUIDORA E ATACADO DE LIMPEZA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2751</v>
      </c>
      <c r="I18" s="6" t="str">
        <f>IF('[1]TCE - ANEXO IV - Preencher'!K27="","",'[1]TCE - ANEXO IV - Preencher'!K27)</f>
        <v>03/02/2023</v>
      </c>
      <c r="J18" s="5" t="str">
        <f>'[1]TCE - ANEXO IV - Preencher'!L27</f>
        <v>26230246700220000129550010000027511926185295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126.2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ESCADA - CG Nº 021/2022</v>
      </c>
      <c r="C19" s="4" t="str">
        <f>'[1]TCE - ANEXO IV - Preencher'!E28</f>
        <v>3.6 - Material de Expediente</v>
      </c>
      <c r="D19" s="3">
        <f>'[1]TCE - ANEXO IV - Preencher'!F28</f>
        <v>7626697000150</v>
      </c>
      <c r="E19" s="5" t="str">
        <f>'[1]TCE - ANEXO IV - Preencher'!G28</f>
        <v>VIP INFORMATICA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000108073</v>
      </c>
      <c r="I19" s="6" t="str">
        <f>IF('[1]TCE - ANEXO IV - Preencher'!K28="","",'[1]TCE - ANEXO IV - Preencher'!K28)</f>
        <v>25/02/2023</v>
      </c>
      <c r="J19" s="5" t="str">
        <f>'[1]TCE - ANEXO IV - Preencher'!L28</f>
        <v>26230207626697000150550010001080731046403279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35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ESCADA - CG Nº 021/2022</v>
      </c>
      <c r="C20" s="4" t="str">
        <f>'[1]TCE - ANEXO IV - Preencher'!E29</f>
        <v xml:space="preserve">3.9 - Material para Manutenção de Bens Imóveis </v>
      </c>
      <c r="D20" s="3">
        <f>'[1]TCE - ANEXO IV - Preencher'!F29</f>
        <v>815518000183</v>
      </c>
      <c r="E20" s="5" t="str">
        <f>'[1]TCE - ANEXO IV - Preencher'!G29</f>
        <v>O ESCADAO MATERIAIS DE CONSTRUCAO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133016</v>
      </c>
      <c r="I20" s="6" t="str">
        <f>IF('[1]TCE - ANEXO IV - Preencher'!K29="","",'[1]TCE - ANEXO IV - Preencher'!K29)</f>
        <v>03/02/2023</v>
      </c>
      <c r="J20" s="5" t="str">
        <f>'[1]TCE - ANEXO IV - Preencher'!L29</f>
        <v>26230200815518000183650020001330161308141071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123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ESCADA - CG Nº 021/2022</v>
      </c>
      <c r="C21" s="4" t="str">
        <f>'[1]TCE - ANEXO IV - Preencher'!E30</f>
        <v xml:space="preserve">3.10 - Material para Manutenção de Bens Móveis </v>
      </c>
      <c r="D21" s="3">
        <f>'[1]TCE - ANEXO IV - Preencher'!F30</f>
        <v>46700220000129</v>
      </c>
      <c r="E21" s="5" t="str">
        <f>'[1]TCE - ANEXO IV - Preencher'!G30</f>
        <v>NOVA DISTRIBUIDORA E ATACADO DE LIMPEZA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2751</v>
      </c>
      <c r="I21" s="6" t="str">
        <f>IF('[1]TCE - ANEXO IV - Preencher'!K30="","",'[1]TCE - ANEXO IV - Preencher'!K30)</f>
        <v>03/02/2023</v>
      </c>
      <c r="J21" s="5" t="str">
        <f>'[1]TCE - ANEXO IV - Preencher'!L30</f>
        <v>26230246700220000129550010000027511926185295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116.8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ESCADA - CG Nº 021/2022</v>
      </c>
      <c r="C22" s="4" t="str">
        <f>'[1]TCE - ANEXO IV - Preencher'!E31</f>
        <v xml:space="preserve">5.21 - Seguros em geral </v>
      </c>
      <c r="D22" s="3">
        <f>'[1]TCE - ANEXO IV - Preencher'!F31</f>
        <v>3502099000118</v>
      </c>
      <c r="E22" s="5" t="str">
        <f>'[1]TCE - ANEXO IV - Preencher'!G31</f>
        <v>CHUBB SEGUROS BRASIL S.A.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26 -  P</v>
      </c>
      <c r="L22" s="7">
        <f>'[1]TCE - ANEXO IV - Preencher'!N31</f>
        <v>530.23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ESCADA - CG Nº 021/2022</v>
      </c>
      <c r="C23" s="4" t="str">
        <f>'[1]TCE - ANEXO IV - Preencher'!E32</f>
        <v xml:space="preserve">5.25 - Serviços Bancários </v>
      </c>
      <c r="D23" s="3" t="str">
        <f>'[1]TCE - ANEXO IV - Preencher'!F32</f>
        <v>60.746.948/0001-12</v>
      </c>
      <c r="E23" s="5" t="str">
        <f>'[1]TCE - ANEXO IV - Preencher'!G32</f>
        <v>BANCO BRADESCO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26 -  P</v>
      </c>
      <c r="L23" s="7">
        <f>'[1]TCE - ANEXO IV - Preencher'!N32</f>
        <v>121.9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ESCADA - CG Nº 021/2022</v>
      </c>
      <c r="C24" s="4" t="str">
        <f>'[1]TCE - ANEXO IV - Preencher'!E33</f>
        <v xml:space="preserve">5.25 - Serviços Bancários </v>
      </c>
      <c r="D24" s="3" t="str">
        <f>'[1]TCE - ANEXO IV - Preencher'!F33</f>
        <v>60.746.948/0001-12</v>
      </c>
      <c r="E24" s="5" t="str">
        <f>'[1]TCE - ANEXO IV - Preencher'!G33</f>
        <v>BANCO BRADESCO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26 -  P</v>
      </c>
      <c r="L24" s="7">
        <f>'[1]TCE - ANEXO IV - Preencher'!N33</f>
        <v>64.64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ESCADA - CG Nº 021/2022</v>
      </c>
      <c r="C25" s="4" t="str">
        <f>'[1]TCE - ANEXO IV - Preencher'!E34</f>
        <v>5.18 - Teledonia Fixa</v>
      </c>
      <c r="D25" s="3">
        <f>'[1]TCE - ANEXO IV - Preencher'!F34</f>
        <v>3423730000193</v>
      </c>
      <c r="E25" s="5" t="str">
        <f>'[1]TCE - ANEXO IV - Preencher'!G34</f>
        <v>SMART TELECOMUNICACOES E SERVICOS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1581.63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ESCADA - CG Nº 021/2022</v>
      </c>
      <c r="C26" s="4" t="str">
        <f>'[1]TCE - ANEXO IV - Preencher'!E35</f>
        <v>5.18 - Teledonia Fixa</v>
      </c>
      <c r="D26" s="3">
        <f>'[1]TCE - ANEXO IV - Preencher'!F35</f>
        <v>3423730000193</v>
      </c>
      <c r="E26" s="5" t="str">
        <f>'[1]TCE - ANEXO IV - Preencher'!G35</f>
        <v>SMART TELECOMUNICACOES E SERVICOS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62010</v>
      </c>
      <c r="I26" s="6">
        <f>IF('[1]TCE - ANEXO IV - Preencher'!K35="","",'[1]TCE - ANEXO IV - Preencher'!K35)</f>
        <v>44988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148.99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ESCADA - CG Nº 021/2022</v>
      </c>
      <c r="C27" s="4" t="str">
        <f>'[1]TCE - ANEXO IV - Preencher'!E36</f>
        <v>5.13 - Água e Esgoto</v>
      </c>
      <c r="D27" s="3">
        <f>'[1]TCE - ANEXO IV - Preencher'!F36</f>
        <v>9769035000164</v>
      </c>
      <c r="E27" s="5" t="str">
        <f>'[1]TCE - ANEXO IV - Preencher'!G36</f>
        <v>COMPANHIA PERNAMBUCANA DE SANEAMENTO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638.09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ESCADA - CG Nº 021/2022</v>
      </c>
      <c r="C28" s="4" t="str">
        <f>'[1]TCE - ANEXO IV - Preencher'!E37</f>
        <v>5.12 - Energia Elétrica</v>
      </c>
      <c r="D28" s="3">
        <f>'[1]TCE - ANEXO IV - Preencher'!F37</f>
        <v>10835932000108</v>
      </c>
      <c r="E28" s="5" t="str">
        <f>'[1]TCE - ANEXO IV - Preencher'!G37</f>
        <v>CELPE GRUPO NEOENERGIA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26 -  P</v>
      </c>
      <c r="L28" s="7">
        <f>'[1]TCE - ANEXO IV - Preencher'!N37</f>
        <v>10458.120000000001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ESCADA - CG Nº 021/2022</v>
      </c>
      <c r="C29" s="4" t="str">
        <f>'[1]TCE - ANEXO IV - Preencher'!E38</f>
        <v>5.3 - Locação de Máquinas e Equipamentos</v>
      </c>
      <c r="D29" s="3">
        <f>'[1]TCE - ANEXO IV - Preencher'!F38</f>
        <v>24801362000140</v>
      </c>
      <c r="E29" s="5" t="str">
        <f>'[1]TCE - ANEXO IV - Preencher'!G38</f>
        <v>BRUNO COSMO DA COSTA COMERCIO E SERVICOS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26 -  P</v>
      </c>
      <c r="L29" s="7">
        <f>'[1]TCE - ANEXO IV - Preencher'!N38</f>
        <v>8943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ESCADA - CG Nº 021/2022</v>
      </c>
      <c r="C30" s="4" t="str">
        <f>'[1]TCE - ANEXO IV - Preencher'!E39</f>
        <v>5.3 - Locação de Máquinas e Equipamentos</v>
      </c>
      <c r="D30" s="3">
        <f>'[1]TCE - ANEXO IV - Preencher'!F39</f>
        <v>44283333000574</v>
      </c>
      <c r="E30" s="5" t="str">
        <f>'[1]TCE - ANEXO IV - Preencher'!G39</f>
        <v>SCM PARTICIPACOES AS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26 -  P</v>
      </c>
      <c r="L30" s="7">
        <f>'[1]TCE - ANEXO IV - Preencher'!N39</f>
        <v>1520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ESCADA - CG Nº 021/2022</v>
      </c>
      <c r="C31" s="4" t="str">
        <f>'[1]TCE - ANEXO IV - Preencher'!E40</f>
        <v>5.3 - Locação de Máquinas e Equipamentos</v>
      </c>
      <c r="D31" s="3">
        <f>'[1]TCE - ANEXO IV - Preencher'!F40</f>
        <v>26081685000131</v>
      </c>
      <c r="E31" s="5" t="str">
        <f>'[1]TCE - ANEXO IV - Preencher'!G40</f>
        <v>CG REFRIGERACOES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26 -  P</v>
      </c>
      <c r="L31" s="7">
        <f>'[1]TCE - ANEXO IV - Preencher'!N40</f>
        <v>240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ESCADA - CG Nº 021/2022</v>
      </c>
      <c r="C32" s="4" t="str">
        <f>'[1]TCE - ANEXO IV - Preencher'!E41</f>
        <v>5.3 - Locação de Máquinas e Equipamentos</v>
      </c>
      <c r="D32" s="3">
        <f>'[1]TCE - ANEXO IV - Preencher'!F41</f>
        <v>10279299000119</v>
      </c>
      <c r="E32" s="5" t="str">
        <f>'[1]TCE - ANEXO IV - Preencher'!G41</f>
        <v>RGRAPH LOCACAO COMERCIO E SERVICOS LTDA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26 -  P</v>
      </c>
      <c r="L32" s="7">
        <f>'[1]TCE - ANEXO IV - Preencher'!N41</f>
        <v>1740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ESCADA - CG Nº 021/2022</v>
      </c>
      <c r="C33" s="4" t="str">
        <f>'[1]TCE - ANEXO IV - Preencher'!E42</f>
        <v>5.1 - Locação de Equipamentos Médicos-Hospitalares</v>
      </c>
      <c r="D33" s="3">
        <f>'[1]TCE - ANEXO IV - Preencher'!F42</f>
        <v>24050462000181</v>
      </c>
      <c r="E33" s="5" t="str">
        <f>'[1]TCE - ANEXO IV - Preencher'!G42</f>
        <v>SUPREMA L LIMA SOLUCOES E LOCACOES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00000373</v>
      </c>
      <c r="I33" s="6">
        <f>IF('[1]TCE - ANEXO IV - Preencher'!K42="","",'[1]TCE - ANEXO IV - Preencher'!K42)</f>
        <v>44989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26 -  P</v>
      </c>
      <c r="L33" s="7">
        <f>'[1]TCE - ANEXO IV - Preencher'!N42</f>
        <v>1670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ESCADA - CG Nº 021/2022</v>
      </c>
      <c r="C34" s="4" t="str">
        <f>'[1]TCE - ANEXO IV - Preencher'!E43</f>
        <v>5.20 - Serviços Judicíarios e Cartoriais</v>
      </c>
      <c r="D34" s="3">
        <f>'[1]TCE - ANEXO IV - Preencher'!F43</f>
        <v>9039744000194</v>
      </c>
      <c r="E34" s="5" t="str">
        <f>'[1]TCE - ANEXO IV - Preencher'!G43</f>
        <v>CARTORIO ÚNICO DE ESCADA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26 -  P</v>
      </c>
      <c r="L34" s="7">
        <f>'[1]TCE - ANEXO IV - Preencher'!N43</f>
        <v>103.2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ESCADA - CG Nº 021/2022</v>
      </c>
      <c r="C35" s="4" t="str">
        <f>'[1]TCE - ANEXO IV - Preencher'!E44</f>
        <v>5.20 - Serviços Judicíarios e Cartoriais</v>
      </c>
      <c r="D35" s="3">
        <f>'[1]TCE - ANEXO IV - Preencher'!F44</f>
        <v>9039744000194</v>
      </c>
      <c r="E35" s="5" t="str">
        <f>'[1]TCE - ANEXO IV - Preencher'!G44</f>
        <v>CARTORIO ÚNICO DE ESCADA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26 -  P</v>
      </c>
      <c r="L35" s="7">
        <f>'[1]TCE - ANEXO IV - Preencher'!N44</f>
        <v>12.9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ESCADA - CG Nº 021/2022</v>
      </c>
      <c r="C36" s="4" t="str">
        <f>'[1]TCE - ANEXO IV - Preencher'!E45</f>
        <v>4.99 - Outros Serviços de Terceiros Pessoa Física</v>
      </c>
      <c r="D36" s="3">
        <f>'[1]TCE - ANEXO IV - Preencher'!F45</f>
        <v>1056512490</v>
      </c>
      <c r="E36" s="5" t="str">
        <f>'[1]TCE - ANEXO IV - Preencher'!G45</f>
        <v>LUANNA GRESSA SOARES DE MELO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26 -  P</v>
      </c>
      <c r="L36" s="7">
        <f>'[1]TCE - ANEXO IV - Preencher'!N45</f>
        <v>36.96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ESCADA - CG Nº 021/2022</v>
      </c>
      <c r="C37" s="4" t="str">
        <f>'[1]TCE - ANEXO IV - Preencher'!E46</f>
        <v>5.16 - Serviços Médico-Hospitalares, Odotonlogia e Laboratoriais</v>
      </c>
      <c r="D37" s="3">
        <f>'[1]TCE - ANEXO IV - Preencher'!F46</f>
        <v>24881506000115</v>
      </c>
      <c r="E37" s="5" t="str">
        <f>'[1]TCE - ANEXO IV - Preencher'!G46</f>
        <v>MEDICANDO: ATENDIMENTO MEDICO ESPECIALIZADO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66</v>
      </c>
      <c r="I37" s="6">
        <f>IF('[1]TCE - ANEXO IV - Preencher'!K46="","",'[1]TCE - ANEXO IV - Preencher'!K46)</f>
        <v>44995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26 -  P</v>
      </c>
      <c r="L37" s="7">
        <f>'[1]TCE - ANEXO IV - Preencher'!N46</f>
        <v>2640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ESCADA - CG Nº 021/2022</v>
      </c>
      <c r="C38" s="4" t="str">
        <f>'[1]TCE - ANEXO IV - Preencher'!E47</f>
        <v>5.16 - Serviços Médico-Hospitalares, Odotonlogia e Laboratoriais</v>
      </c>
      <c r="D38" s="3">
        <f>'[1]TCE - ANEXO IV - Preencher'!F47</f>
        <v>24881506000115</v>
      </c>
      <c r="E38" s="5" t="str">
        <f>'[1]TCE - ANEXO IV - Preencher'!G47</f>
        <v>MEDICANDO: ATENDIMENTO MEDICO ESPECIALIZADO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70</v>
      </c>
      <c r="I38" s="6">
        <f>IF('[1]TCE - ANEXO IV - Preencher'!K47="","",'[1]TCE - ANEXO IV - Preencher'!K47)</f>
        <v>44995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26 -  P</v>
      </c>
      <c r="L38" s="7">
        <f>'[1]TCE - ANEXO IV - Preencher'!N47</f>
        <v>6600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ESCADA - CG Nº 021/2022</v>
      </c>
      <c r="C39" s="4" t="str">
        <f>'[1]TCE - ANEXO IV - Preencher'!E48</f>
        <v>5.16 - Serviços Médico-Hospitalares, Odotonlogia e Laboratoriais</v>
      </c>
      <c r="D39" s="3">
        <f>'[1]TCE - ANEXO IV - Preencher'!F48</f>
        <v>24881506000115</v>
      </c>
      <c r="E39" s="5" t="str">
        <f>'[1]TCE - ANEXO IV - Preencher'!G48</f>
        <v>MEDICANDO: ATENDIMENTO MEDICO ESPECIALIZADO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68</v>
      </c>
      <c r="I39" s="6">
        <f>IF('[1]TCE - ANEXO IV - Preencher'!K48="","",'[1]TCE - ANEXO IV - Preencher'!K48)</f>
        <v>44995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26 -  P</v>
      </c>
      <c r="L39" s="7">
        <f>'[1]TCE - ANEXO IV - Preencher'!N48</f>
        <v>7920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ESCADA - CG Nº 021/2022</v>
      </c>
      <c r="C40" s="4" t="str">
        <f>'[1]TCE - ANEXO IV - Preencher'!E49</f>
        <v>5.16 - Serviços Médico-Hospitalares, Odotonlogia e Laboratoriais</v>
      </c>
      <c r="D40" s="3">
        <f>'[1]TCE - ANEXO IV - Preencher'!F49</f>
        <v>24881506000115</v>
      </c>
      <c r="E40" s="5" t="str">
        <f>'[1]TCE - ANEXO IV - Preencher'!G49</f>
        <v>MEDICANDO: ATENDIMENTO MEDICO ESPECIALIZADO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67</v>
      </c>
      <c r="I40" s="6">
        <f>IF('[1]TCE - ANEXO IV - Preencher'!K49="","",'[1]TCE - ANEXO IV - Preencher'!K49)</f>
        <v>44995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26 -  P</v>
      </c>
      <c r="L40" s="7">
        <f>'[1]TCE - ANEXO IV - Preencher'!N49</f>
        <v>11880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ESCADA - CG Nº 021/2022</v>
      </c>
      <c r="C41" s="4" t="str">
        <f>'[1]TCE - ANEXO IV - Preencher'!E50</f>
        <v>5.16 - Serviços Médico-Hospitalares, Odotonlogia e Laboratoriais</v>
      </c>
      <c r="D41" s="3">
        <f>'[1]TCE - ANEXO IV - Preencher'!F50</f>
        <v>24881506000115</v>
      </c>
      <c r="E41" s="5" t="str">
        <f>'[1]TCE - ANEXO IV - Preencher'!G50</f>
        <v>MEDICANDO: ATENDIMENTO MEDICO ESPECIALIZADO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69</v>
      </c>
      <c r="I41" s="6">
        <f>IF('[1]TCE - ANEXO IV - Preencher'!K50="","",'[1]TCE - ANEXO IV - Preencher'!K50)</f>
        <v>44995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26 -  P</v>
      </c>
      <c r="L41" s="7">
        <f>'[1]TCE - ANEXO IV - Preencher'!N50</f>
        <v>10560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ESCADA - CG Nº 021/2022</v>
      </c>
      <c r="C42" s="4" t="str">
        <f>'[1]TCE - ANEXO IV - Preencher'!E51</f>
        <v>5.16 - Serviços Médico-Hospitalares, Odotonlogia e Laboratoriais</v>
      </c>
      <c r="D42" s="3">
        <f>'[1]TCE - ANEXO IV - Preencher'!F51</f>
        <v>15442310000133</v>
      </c>
      <c r="E42" s="5" t="str">
        <f>'[1]TCE - ANEXO IV - Preencher'!G51</f>
        <v>CARDIOSAUDE SERVICOS MEDICOS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654</v>
      </c>
      <c r="I42" s="6">
        <f>IF('[1]TCE - ANEXO IV - Preencher'!K51="","",'[1]TCE - ANEXO IV - Preencher'!K51)</f>
        <v>44993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26 -  P</v>
      </c>
      <c r="L42" s="7">
        <f>'[1]TCE - ANEXO IV - Preencher'!N51</f>
        <v>3960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ESCADA - CG Nº 021/2022</v>
      </c>
      <c r="C43" s="4" t="str">
        <f>'[1]TCE - ANEXO IV - Preencher'!E52</f>
        <v>5.16 - Serviços Médico-Hospitalares, Odotonlogia e Laboratoriais</v>
      </c>
      <c r="D43" s="3">
        <f>'[1]TCE - ANEXO IV - Preencher'!F52</f>
        <v>15442310000133</v>
      </c>
      <c r="E43" s="5" t="str">
        <f>'[1]TCE - ANEXO IV - Preencher'!G52</f>
        <v>CARDIOSAUDE SERVICOS MEDICOS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653</v>
      </c>
      <c r="I43" s="6">
        <f>IF('[1]TCE - ANEXO IV - Preencher'!K52="","",'[1]TCE - ANEXO IV - Preencher'!K52)</f>
        <v>44993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26 -  P</v>
      </c>
      <c r="L43" s="7">
        <f>'[1]TCE - ANEXO IV - Preencher'!N52</f>
        <v>3960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ESCADA - CG Nº 021/2022</v>
      </c>
      <c r="C44" s="4" t="str">
        <f>'[1]TCE - ANEXO IV - Preencher'!E53</f>
        <v>5.16 - Serviços Médico-Hospitalares, Odotonlogia e Laboratoriais</v>
      </c>
      <c r="D44" s="3">
        <f>'[1]TCE - ANEXO IV - Preencher'!F53</f>
        <v>29870479000107</v>
      </c>
      <c r="E44" s="5" t="str">
        <f>'[1]TCE - ANEXO IV - Preencher'!G53</f>
        <v>CARDIOMETABOLICO SERVICOS MEDICOS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1412</v>
      </c>
      <c r="I44" s="6">
        <f>IF('[1]TCE - ANEXO IV - Preencher'!K53="","",'[1]TCE - ANEXO IV - Preencher'!K53)</f>
        <v>44994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26 -  P</v>
      </c>
      <c r="L44" s="7">
        <f>'[1]TCE - ANEXO IV - Preencher'!N53</f>
        <v>10560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ESCADA - CG Nº 021/2022</v>
      </c>
      <c r="C45" s="4" t="str">
        <f>'[1]TCE - ANEXO IV - Preencher'!E54</f>
        <v>5.16 - Serviços Médico-Hospitalares, Odotonlogia e Laboratoriais</v>
      </c>
      <c r="D45" s="3">
        <f>'[1]TCE - ANEXO IV - Preencher'!F54</f>
        <v>28943994000107</v>
      </c>
      <c r="E45" s="5" t="str">
        <f>'[1]TCE - ANEXO IV - Preencher'!G54</f>
        <v>DWL SERVICOS MEDICOS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641</v>
      </c>
      <c r="I45" s="6">
        <f>IF('[1]TCE - ANEXO IV - Preencher'!K54="","",'[1]TCE - ANEXO IV - Preencher'!K54)</f>
        <v>44992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26 -  P</v>
      </c>
      <c r="L45" s="7">
        <f>'[1]TCE - ANEXO IV - Preencher'!N54</f>
        <v>5280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ESCADA - CG Nº 021/2022</v>
      </c>
      <c r="C46" s="4" t="str">
        <f>'[1]TCE - ANEXO IV - Preencher'!E55</f>
        <v>5.16 - Serviços Médico-Hospitalares, Odotonlogia e Laboratoriais</v>
      </c>
      <c r="D46" s="3">
        <f>'[1]TCE - ANEXO IV - Preencher'!F55</f>
        <v>32352786000100</v>
      </c>
      <c r="E46" s="5" t="str">
        <f>'[1]TCE - ANEXO IV - Preencher'!G55</f>
        <v>CAMILLA LINS &amp; LUCIANO MOREIRA SERVICOS MEDICOS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95</v>
      </c>
      <c r="I46" s="6">
        <f>IF('[1]TCE - ANEXO IV - Preencher'!K55="","",'[1]TCE - ANEXO IV - Preencher'!K55)</f>
        <v>44992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26 -  P</v>
      </c>
      <c r="L46" s="7">
        <f>'[1]TCE - ANEXO IV - Preencher'!N55</f>
        <v>10560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ESCADA - CG Nº 021/2022</v>
      </c>
      <c r="C47" s="4" t="str">
        <f>'[1]TCE - ANEXO IV - Preencher'!E56</f>
        <v>5.16 - Serviços Médico-Hospitalares, Odotonlogia e Laboratoriais</v>
      </c>
      <c r="D47" s="3">
        <f>'[1]TCE - ANEXO IV - Preencher'!F56</f>
        <v>37055071000100</v>
      </c>
      <c r="E47" s="5" t="str">
        <f>'[1]TCE - ANEXO IV - Preencher'!G56</f>
        <v>INDIK SERVICOS MEDICOS DE SAUDE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463</v>
      </c>
      <c r="I47" s="6">
        <f>IF('[1]TCE - ANEXO IV - Preencher'!K56="","",'[1]TCE - ANEXO IV - Preencher'!K56)</f>
        <v>44992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1320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ESCADA - CG Nº 021/2022</v>
      </c>
      <c r="C48" s="4" t="str">
        <f>'[1]TCE - ANEXO IV - Preencher'!E57</f>
        <v>5.16 - Serviços Médico-Hospitalares, Odotonlogia e Laboratoriais</v>
      </c>
      <c r="D48" s="3">
        <f>'[1]TCE - ANEXO IV - Preencher'!F57</f>
        <v>46999480000147</v>
      </c>
      <c r="E48" s="5" t="str">
        <f>'[1]TCE - ANEXO IV - Preencher'!G57</f>
        <v>SIMONE AUGUSTA ATIVIDADES MEDICAS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26</v>
      </c>
      <c r="I48" s="6">
        <f>IF('[1]TCE - ANEXO IV - Preencher'!K57="","",'[1]TCE - ANEXO IV - Preencher'!K57)</f>
        <v>44992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7920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ESCADA - CG Nº 021/2022</v>
      </c>
      <c r="C49" s="4" t="str">
        <f>'[1]TCE - ANEXO IV - Preencher'!E58</f>
        <v>5.16 - Serviços Médico-Hospitalares, Odotonlogia e Laboratoriais</v>
      </c>
      <c r="D49" s="3">
        <f>'[1]TCE - ANEXO IV - Preencher'!F58</f>
        <v>33115827000108</v>
      </c>
      <c r="E49" s="5" t="str">
        <f>'[1]TCE - ANEXO IV - Preencher'!G58</f>
        <v>FORMED SERVICOS MEDICOS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482</v>
      </c>
      <c r="I49" s="6">
        <f>IF('[1]TCE - ANEXO IV - Preencher'!K58="","",'[1]TCE - ANEXO IV - Preencher'!K58)</f>
        <v>44992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 P</v>
      </c>
      <c r="L49" s="7">
        <f>'[1]TCE - ANEXO IV - Preencher'!N58</f>
        <v>5280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ESCADA - CG Nº 021/2022</v>
      </c>
      <c r="C50" s="4" t="str">
        <f>'[1]TCE - ANEXO IV - Preencher'!E59</f>
        <v>5.16 - Serviços Médico-Hospitalares, Odotonlogia e Laboratoriais</v>
      </c>
      <c r="D50" s="3">
        <f>'[1]TCE - ANEXO IV - Preencher'!F59</f>
        <v>27011871000167</v>
      </c>
      <c r="E50" s="5" t="str">
        <f>'[1]TCE - ANEXO IV - Preencher'!G59</f>
        <v>UROLOGIA ESTADO DE PERNAMBUCO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880</v>
      </c>
      <c r="I50" s="6">
        <f>IF('[1]TCE - ANEXO IV - Preencher'!K59="","",'[1]TCE - ANEXO IV - Preencher'!K59)</f>
        <v>44993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 P</v>
      </c>
      <c r="L50" s="7">
        <f>'[1]TCE - ANEXO IV - Preencher'!N59</f>
        <v>7920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ESCADA - CG Nº 021/2022</v>
      </c>
      <c r="C51" s="4" t="str">
        <f>'[1]TCE - ANEXO IV - Preencher'!E60</f>
        <v>5.16 - Serviços Médico-Hospitalares, Odotonlogia e Laboratoriais</v>
      </c>
      <c r="D51" s="3">
        <f>'[1]TCE - ANEXO IV - Preencher'!F60</f>
        <v>2682238000170</v>
      </c>
      <c r="E51" s="5" t="str">
        <f>'[1]TCE - ANEXO IV - Preencher'!G60</f>
        <v>CENTRO CLINICO PROFESSOR ELCIO LIMA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777</v>
      </c>
      <c r="I51" s="6">
        <f>IF('[1]TCE - ANEXO IV - Preencher'!K60="","",'[1]TCE - ANEXO IV - Preencher'!K60)</f>
        <v>44995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 P</v>
      </c>
      <c r="L51" s="7">
        <f>'[1]TCE - ANEXO IV - Preencher'!N60</f>
        <v>6600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ESCADA - CG Nº 021/2022</v>
      </c>
      <c r="C52" s="4" t="str">
        <f>'[1]TCE - ANEXO IV - Preencher'!E61</f>
        <v>5.16 - Serviços Médico-Hospitalares, Odotonlogia e Laboratoriais</v>
      </c>
      <c r="D52" s="3">
        <f>'[1]TCE - ANEXO IV - Preencher'!F61</f>
        <v>29266040000161</v>
      </c>
      <c r="E52" s="5" t="str">
        <f>'[1]TCE - ANEXO IV - Preencher'!G61</f>
        <v>DGI SERVICOS MEDICOS E HOSPITALARES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62</v>
      </c>
      <c r="I52" s="6">
        <f>IF('[1]TCE - ANEXO IV - Preencher'!K61="","",'[1]TCE - ANEXO IV - Preencher'!K61)</f>
        <v>44999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 P</v>
      </c>
      <c r="L52" s="7">
        <f>'[1]TCE - ANEXO IV - Preencher'!N61</f>
        <v>5280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ESCADA - CG Nº 021/2022</v>
      </c>
      <c r="C53" s="4" t="str">
        <f>'[1]TCE - ANEXO IV - Preencher'!E62</f>
        <v>5.16 - Serviços Médico-Hospitalares, Odotonlogia e Laboratoriais</v>
      </c>
      <c r="D53" s="3">
        <f>'[1]TCE - ANEXO IV - Preencher'!F62</f>
        <v>29266040000161</v>
      </c>
      <c r="E53" s="5" t="str">
        <f>'[1]TCE - ANEXO IV - Preencher'!G62</f>
        <v>DGI SERVICOS MEDICOS E HOSPITALARES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63</v>
      </c>
      <c r="I53" s="6">
        <f>IF('[1]TCE - ANEXO IV - Preencher'!K62="","",'[1]TCE - ANEXO IV - Preencher'!K62)</f>
        <v>44999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26 -  P</v>
      </c>
      <c r="L53" s="7">
        <f>'[1]TCE - ANEXO IV - Preencher'!N62</f>
        <v>7920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ESCADA - CG Nº 021/2022</v>
      </c>
      <c r="C54" s="4" t="str">
        <f>'[1]TCE - ANEXO IV - Preencher'!E63</f>
        <v>5.16 - Serviços Médico-Hospitalares, Odotonlogia e Laboratoriais</v>
      </c>
      <c r="D54" s="3">
        <f>'[1]TCE - ANEXO IV - Preencher'!F63</f>
        <v>8703825000184</v>
      </c>
      <c r="E54" s="5" t="str">
        <f>'[1]TCE - ANEXO IV - Preencher'!G63</f>
        <v>TELEPACS DIAGNOSTICO POR IMAGEM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13066</v>
      </c>
      <c r="I54" s="6">
        <f>IF('[1]TCE - ANEXO IV - Preencher'!K63="","",'[1]TCE - ANEXO IV - Preencher'!K63)</f>
        <v>44986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3170206</v>
      </c>
      <c r="L54" s="7">
        <f>'[1]TCE - ANEXO IV - Preencher'!N63</f>
        <v>4788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ESCADA - CG Nº 021/2022</v>
      </c>
      <c r="C55" s="4" t="str">
        <f>'[1]TCE - ANEXO IV - Preencher'!E64</f>
        <v>5.16 - Serviços Médico-Hospitalares, Odotonlogia e Laboratoriais</v>
      </c>
      <c r="D55" s="3">
        <f>'[1]TCE - ANEXO IV - Preencher'!F64</f>
        <v>4539279016211</v>
      </c>
      <c r="E55" s="5" t="str">
        <f>'[1]TCE - ANEXO IV - Preencher'!G64</f>
        <v>CIENTIFICALAB PRODUTOS LABORATORIAIS E SISTEMAS LTDA.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156</v>
      </c>
      <c r="I55" s="6">
        <f>IF('[1]TCE - ANEXO IV - Preencher'!K64="","",'[1]TCE - ANEXO IV - Preencher'!K64)</f>
        <v>44992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 P</v>
      </c>
      <c r="L55" s="7">
        <f>'[1]TCE - ANEXO IV - Preencher'!N64</f>
        <v>11596.56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ESCADA - CG Nº 021/2022</v>
      </c>
      <c r="C56" s="4" t="str">
        <f>'[1]TCE - ANEXO IV - Preencher'!E65</f>
        <v>5.10 - Detetização/Tratamento de Resíduos e Afins</v>
      </c>
      <c r="D56" s="3">
        <f>'[1]TCE - ANEXO IV - Preencher'!F65</f>
        <v>11863530000180</v>
      </c>
      <c r="E56" s="5" t="str">
        <f>'[1]TCE - ANEXO IV - Preencher'!G65</f>
        <v>BRASCON GESTAO AMBIENTAL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143843</v>
      </c>
      <c r="I56" s="6">
        <f>IF('[1]TCE - ANEXO IV - Preencher'!K65="","",'[1]TCE - ANEXO IV - Preencher'!K65)</f>
        <v>44986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 P</v>
      </c>
      <c r="L56" s="7">
        <f>'[1]TCE - ANEXO IV - Preencher'!N65</f>
        <v>20.72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ESCADA - CG Nº 021/2022</v>
      </c>
      <c r="C57" s="4" t="str">
        <f>'[1]TCE - ANEXO IV - Preencher'!E66</f>
        <v>5.17 - Manutenção de Software, Certificação Digital e Microfilmagem</v>
      </c>
      <c r="D57" s="3">
        <f>'[1]TCE - ANEXO IV - Preencher'!F66</f>
        <v>5401067000151</v>
      </c>
      <c r="E57" s="5" t="str">
        <f>'[1]TCE - ANEXO IV - Preencher'!G66</f>
        <v>TEIKO SOLUCOES EM TECNOLOGIA DA INFORMACAO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27851</v>
      </c>
      <c r="I57" s="6">
        <f>IF('[1]TCE - ANEXO IV - Preencher'!K66="","",'[1]TCE - ANEXO IV - Preencher'!K66)</f>
        <v>44968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4202404</v>
      </c>
      <c r="L57" s="7">
        <f>'[1]TCE - ANEXO IV - Preencher'!N66</f>
        <v>3250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ESCADA - CG Nº 021/2022</v>
      </c>
      <c r="C58" s="4" t="str">
        <f>'[1]TCE - ANEXO IV - Preencher'!E67</f>
        <v>5.17 - Manutenção de Software, Certificação Digital e Microfilmagem</v>
      </c>
      <c r="D58" s="3">
        <f>'[1]TCE - ANEXO IV - Preencher'!F67</f>
        <v>16783034000130</v>
      </c>
      <c r="E58" s="5" t="str">
        <f>'[1]TCE - ANEXO IV - Preencher'!G67</f>
        <v>SINTESE-LICENCIAMENTO DE PROGRAMA PARA COMPUTADORES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24607</v>
      </c>
      <c r="I58" s="6">
        <f>IF('[1]TCE - ANEXO IV - Preencher'!K67="","",'[1]TCE - ANEXO IV - Preencher'!K67)</f>
        <v>44958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1000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ESCADA - CG Nº 021/2022</v>
      </c>
      <c r="C59" s="4" t="str">
        <f>'[1]TCE - ANEXO IV - Preencher'!E68</f>
        <v>5.17 - Manutenção de Software, Certificação Digital e Microfilmagem</v>
      </c>
      <c r="D59" s="3">
        <f>'[1]TCE - ANEXO IV - Preencher'!F68</f>
        <v>5020356000100</v>
      </c>
      <c r="E59" s="5" t="str">
        <f>'[1]TCE - ANEXO IV - Preencher'!G68</f>
        <v>BID COMERCIO E SERVICOS EM TECNOLOGIA DA INFORMACAO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5287</v>
      </c>
      <c r="I59" s="6">
        <f>IF('[1]TCE - ANEXO IV - Preencher'!K68="","",'[1]TCE - ANEXO IV - Preencher'!K68)</f>
        <v>44985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 P</v>
      </c>
      <c r="L59" s="7">
        <f>'[1]TCE - ANEXO IV - Preencher'!N68</f>
        <v>2963.72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ESCADA - CG Nº 021/2022</v>
      </c>
      <c r="C60" s="4" t="str">
        <f>'[1]TCE - ANEXO IV - Preencher'!E69</f>
        <v>5.17 - Manutenção de Software, Certificação Digital e Microfilmagem</v>
      </c>
      <c r="D60" s="3">
        <f>'[1]TCE - ANEXO IV - Preencher'!F69</f>
        <v>92306257000780</v>
      </c>
      <c r="E60" s="5" t="str">
        <f>'[1]TCE - ANEXO IV - Preencher'!G69</f>
        <v>MV INFORMATICA NORDESTE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52083</v>
      </c>
      <c r="I60" s="6">
        <f>IF('[1]TCE - ANEXO IV - Preencher'!K69="","",'[1]TCE - ANEXO IV - Preencher'!K69)</f>
        <v>44967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 P</v>
      </c>
      <c r="L60" s="7">
        <f>'[1]TCE - ANEXO IV - Preencher'!N69</f>
        <v>21666.66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ESCADA - CG Nº 021/2022</v>
      </c>
      <c r="C61" s="4" t="str">
        <f>'[1]TCE - ANEXO IV - Preencher'!E70</f>
        <v>5.17 - Manutenção de Software, Certificação Digital e Microfilmagem</v>
      </c>
      <c r="D61" s="3">
        <f>'[1]TCE - ANEXO IV - Preencher'!F70</f>
        <v>92306257000780</v>
      </c>
      <c r="E61" s="5" t="str">
        <f>'[1]TCE - ANEXO IV - Preencher'!G70</f>
        <v>MV INFORMATICA NORDESTE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52084</v>
      </c>
      <c r="I61" s="6">
        <f>IF('[1]TCE - ANEXO IV - Preencher'!K70="","",'[1]TCE - ANEXO IV - Preencher'!K70)</f>
        <v>44967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 P</v>
      </c>
      <c r="L61" s="7">
        <f>'[1]TCE - ANEXO IV - Preencher'!N70</f>
        <v>13885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ESCADA - CG Nº 021/2022</v>
      </c>
      <c r="C62" s="4" t="str">
        <f>'[1]TCE - ANEXO IV - Preencher'!E71</f>
        <v>5.22 - Vigilância Ostensiva / Monitorada</v>
      </c>
      <c r="D62" s="3">
        <f>'[1]TCE - ANEXO IV - Preencher'!F71</f>
        <v>35188179000137</v>
      </c>
      <c r="E62" s="5" t="str">
        <f>'[1]TCE - ANEXO IV - Preencher'!G71</f>
        <v>USINA SEGURANCA INSTALACAO E MANUTENCAO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214</v>
      </c>
      <c r="I62" s="6">
        <f>IF('[1]TCE - ANEXO IV - Preencher'!K71="","",'[1]TCE - ANEXO IV - Preencher'!K71)</f>
        <v>44987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9650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ESCADA - CG Nº 021/2022</v>
      </c>
      <c r="C63" s="4" t="str">
        <f>'[1]TCE - ANEXO IV - Preencher'!E72</f>
        <v>5.99 - Outros Serviços de Terceiros Pessoa Jurídica</v>
      </c>
      <c r="D63" s="3">
        <f>'[1]TCE - ANEXO IV - Preencher'!F72</f>
        <v>35521046000130</v>
      </c>
      <c r="E63" s="5" t="str">
        <f>'[1]TCE - ANEXO IV - Preencher'!G72</f>
        <v>TGI - CONSULTORIA EM GESTAO EMPRESARIAL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22732</v>
      </c>
      <c r="I63" s="6">
        <f>IF('[1]TCE - ANEXO IV - Preencher'!K72="","",'[1]TCE - ANEXO IV - Preencher'!K72)</f>
        <v>44991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3600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ESCADA - CG Nº 021/2022</v>
      </c>
      <c r="C64" s="4" t="str">
        <f>'[1]TCE - ANEXO IV - Preencher'!E73</f>
        <v>5.99 - Outros Serviços de Terceiros Pessoa Jurídica</v>
      </c>
      <c r="D64" s="3">
        <f>'[1]TCE - ANEXO IV - Preencher'!F73</f>
        <v>4236064000147</v>
      </c>
      <c r="E64" s="5" t="str">
        <f>'[1]TCE - ANEXO IV - Preencher'!G73</f>
        <v>GI GROUP BRASIL RECURSOS HUMANOS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159198</v>
      </c>
      <c r="I64" s="6">
        <f>IF('[1]TCE - ANEXO IV - Preencher'!K73="","",'[1]TCE - ANEXO IV - Preencher'!K73)</f>
        <v>44965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3550308</v>
      </c>
      <c r="L64" s="7">
        <f>'[1]TCE - ANEXO IV - Preencher'!N73</f>
        <v>1003.88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ESCADA - CG Nº 021/2022</v>
      </c>
      <c r="C65" s="4" t="str">
        <f>'[1]TCE - ANEXO IV - Preencher'!E74</f>
        <v>5.99 - Outros Serviços de Terceiros Pessoa Jurídica</v>
      </c>
      <c r="D65" s="3">
        <f>'[1]TCE - ANEXO IV - Preencher'!F74</f>
        <v>58921792000117</v>
      </c>
      <c r="E65" s="5" t="str">
        <f>'[1]TCE - ANEXO IV - Preencher'!G74</f>
        <v>PLANISA PLANEJAMENTO E ORGANIZACAO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29361</v>
      </c>
      <c r="I65" s="6">
        <f>IF('[1]TCE - ANEXO IV - Preencher'!K74="","",'[1]TCE - ANEXO IV - Preencher'!K74)</f>
        <v>44966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4338.2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ESCADA - CG Nº 021/2022</v>
      </c>
      <c r="C66" s="4" t="str">
        <f>'[1]TCE - ANEXO IV - Preencher'!E75</f>
        <v>5.2 - Serviços Técnicos Profissionais</v>
      </c>
      <c r="D66" s="3">
        <f>'[1]TCE - ANEXO IV - Preencher'!F75</f>
        <v>9425434000108</v>
      </c>
      <c r="E66" s="5" t="str">
        <f>'[1]TCE - ANEXO IV - Preencher'!G75</f>
        <v>BLACK ADVOGADOS ASSOCIADOS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2357</v>
      </c>
      <c r="I66" s="6">
        <f>IF('[1]TCE - ANEXO IV - Preencher'!K75="","",'[1]TCE - ANEXO IV - Preencher'!K75)</f>
        <v>44987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7680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ESCADA - CG Nº 021/2022</v>
      </c>
      <c r="C67" s="4" t="str">
        <f>'[1]TCE - ANEXO IV - Preencher'!E76</f>
        <v>5.10 - Detetização/Tratamento de Resíduos e Afins</v>
      </c>
      <c r="D67" s="3">
        <f>'[1]TCE - ANEXO IV - Preencher'!F76</f>
        <v>10333266000100</v>
      </c>
      <c r="E67" s="5" t="str">
        <f>'[1]TCE - ANEXO IV - Preencher'!G76</f>
        <v>CARLOS ANTONIO DE OLIVEIRA MILET JUNIOR ME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10040</v>
      </c>
      <c r="I67" s="6">
        <f>IF('[1]TCE - ANEXO IV - Preencher'!K76="","",'[1]TCE - ANEXO IV - Preencher'!K76)</f>
        <v>44986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360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UPAE ESCADA - CG Nº 021/2022</v>
      </c>
      <c r="C68" s="4" t="str">
        <f>'[1]TCE - ANEXO IV - Preencher'!E77</f>
        <v>5.23 - Limpeza e Conservação</v>
      </c>
      <c r="D68" s="3">
        <f>'[1]TCE - ANEXO IV - Preencher'!F77</f>
        <v>10229013000190</v>
      </c>
      <c r="E68" s="5" t="str">
        <f>'[1]TCE - ANEXO IV - Preencher'!G77</f>
        <v>INTERCLEAN ADMINISTRACAO LTDA ME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849</v>
      </c>
      <c r="I68" s="6">
        <f>IF('[1]TCE - ANEXO IV - Preencher'!K77="","",'[1]TCE - ANEXO IV - Preencher'!K77)</f>
        <v>44987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23567.15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UPAE ESCADA - CG Nº 021/2022</v>
      </c>
      <c r="C69" s="4" t="str">
        <f>'[1]TCE - ANEXO IV - Preencher'!E78</f>
        <v>5.99 - Outros Serviços de Terceiros Pessoa Jurídica</v>
      </c>
      <c r="D69" s="3">
        <f>'[1]TCE - ANEXO IV - Preencher'!F78</f>
        <v>27534506000137</v>
      </c>
      <c r="E69" s="5" t="str">
        <f>'[1]TCE - ANEXO IV - Preencher'!G78</f>
        <v>FELLIPE R P DE OLIVEIRA TRATAMENTO DE AGUA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1725</v>
      </c>
      <c r="I69" s="6">
        <f>IF('[1]TCE - ANEXO IV - Preencher'!K78="","",'[1]TCE - ANEXO IV - Preencher'!K78)</f>
        <v>44987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495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UPAE ESCADA - CG Nº 021/2022</v>
      </c>
      <c r="C70" s="4" t="str">
        <f>'[1]TCE - ANEXO IV - Preencher'!E79</f>
        <v>5.5 - Reparo e Manutenção de Máquinas e Equipamentos</v>
      </c>
      <c r="D70" s="3">
        <f>'[1]TCE - ANEXO IV - Preencher'!F79</f>
        <v>3480539000183</v>
      </c>
      <c r="E70" s="5" t="str">
        <f>'[1]TCE - ANEXO IV - Preencher'!G79</f>
        <v>SL ENGENHARIA HOSPITALAR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12512</v>
      </c>
      <c r="I70" s="6">
        <f>IF('[1]TCE - ANEXO IV - Preencher'!K79="","",'[1]TCE - ANEXO IV - Preencher'!K79)</f>
        <v>44992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3000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UPAE ESCADA - CG Nº 021/2022</v>
      </c>
      <c r="C71" s="4" t="str">
        <f>'[1]TCE - ANEXO IV - Preencher'!E80</f>
        <v>5.5 - Reparo e Manutenção de Máquinas e Equipamentos</v>
      </c>
      <c r="D71" s="3">
        <f>'[1]TCE - ANEXO IV - Preencher'!F80</f>
        <v>26332434000182</v>
      </c>
      <c r="E71" s="5" t="str">
        <f>'[1]TCE - ANEXO IV - Preencher'!G80</f>
        <v>LOGICO PROJETOS CONSULTORIA E SERVICOS DE CLIMATIZACAO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674</v>
      </c>
      <c r="I71" s="6">
        <f>IF('[1]TCE - ANEXO IV - Preencher'!K80="","",'[1]TCE - ANEXO IV - Preencher'!K80)</f>
        <v>45001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7200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UPAE ESCADA - CG Nº 021/2022</v>
      </c>
      <c r="C72" s="4" t="str">
        <f>'[1]TCE - ANEXO IV - Preencher'!E81</f>
        <v>5.5 - Reparo e Manutenção de Máquinas e Equipamentos</v>
      </c>
      <c r="D72" s="3">
        <f>'[1]TCE - ANEXO IV - Preencher'!F81</f>
        <v>3689347000181</v>
      </c>
      <c r="E72" s="5" t="str">
        <f>'[1]TCE - ANEXO IV - Preencher'!G81</f>
        <v>ANDESUS SISTEMAS CONTRA INDENCIO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17781</v>
      </c>
      <c r="I72" s="6">
        <f>IF('[1]TCE - ANEXO IV - Preencher'!K81="","",'[1]TCE - ANEXO IV - Preencher'!K81)</f>
        <v>44994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910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UPAE ESCADA - CG Nº 021/2022</v>
      </c>
      <c r="C73" s="4" t="str">
        <f>'[1]TCE - ANEXO IV - Preencher'!E82</f>
        <v>5.5 - Reparo e Manutenção de Máquinas e Equipamentos</v>
      </c>
      <c r="D73" s="3">
        <f>'[1]TCE - ANEXO IV - Preencher'!F82</f>
        <v>40893042000113</v>
      </c>
      <c r="E73" s="5" t="str">
        <f>'[1]TCE - ANEXO IV - Preencher'!G82</f>
        <v>GERASTEP GERADORES ASSISTENCIA TECNICA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39656</v>
      </c>
      <c r="I73" s="6">
        <f>IF('[1]TCE - ANEXO IV - Preencher'!K82="","",'[1]TCE - ANEXO IV - Preencher'!K82)</f>
        <v>44984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760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UPAE ESCADA - CG Nº 021/2022</v>
      </c>
      <c r="C74" s="4" t="str">
        <f>'[1]TCE - ANEXO IV - Preencher'!E83</f>
        <v>5.4 - Reparo e Manutenção de Bens Imóveis</v>
      </c>
      <c r="D74" s="3">
        <f>'[1]TCE - ANEXO IV - Preencher'!F83</f>
        <v>12682965000190</v>
      </c>
      <c r="E74" s="5" t="str">
        <f>'[1]TCE - ANEXO IV - Preencher'!G83</f>
        <v>CARDOSO SERVICOS DE JARDINAGENS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2720</v>
      </c>
      <c r="I74" s="6">
        <f>IF('[1]TCE - ANEXO IV - Preencher'!K83="","",'[1]TCE - ANEXO IV - Preencher'!K83)</f>
        <v>45005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850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UPAE ESCADA - CG Nº 021/2022</v>
      </c>
      <c r="C75" s="4" t="str">
        <f>'[1]TCE - ANEXO IV - Preencher'!E84</f>
        <v>5.19 - Serviços Gráficos, de Encadernação e de Emolduração</v>
      </c>
      <c r="D75" s="3">
        <f>'[1]TCE - ANEXO IV - Preencher'!F84</f>
        <v>15183576000109</v>
      </c>
      <c r="E75" s="5" t="str">
        <f>'[1]TCE - ANEXO IV - Preencher'!G84</f>
        <v>ADEMAR GAMA DA SILVA FILHO - GAMA DESIGN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311</v>
      </c>
      <c r="I75" s="6">
        <f>IF('[1]TCE - ANEXO IV - Preencher'!K84="","",'[1]TCE - ANEXO IV - Preencher'!K84)</f>
        <v>44963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2606002</v>
      </c>
      <c r="L75" s="7">
        <f>'[1]TCE - ANEXO IV - Preencher'!N84</f>
        <v>389.8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UPAE ESCADA - CG Nº 021/2022</v>
      </c>
      <c r="C76" s="4" t="str">
        <f>'[1]TCE - ANEXO IV - Preencher'!E85</f>
        <v>5.99 - Outros Serviços de Terceiros Pessoa Jurídica</v>
      </c>
      <c r="D76" s="3">
        <f>'[1]TCE - ANEXO IV - Preencher'!F85</f>
        <v>11735586000159</v>
      </c>
      <c r="E76" s="5" t="str">
        <f>'[1]TCE - ANEXO IV - Preencher'!G85</f>
        <v>FADE UFPE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70492</v>
      </c>
      <c r="I76" s="6">
        <f>IF('[1]TCE - ANEXO IV - Preencher'!K85="","",'[1]TCE - ANEXO IV - Preencher'!K85)</f>
        <v>44971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2100</v>
      </c>
    </row>
    <row r="77" spans="1:12" s="8" customFormat="1" ht="19.5" customHeight="1" x14ac:dyDescent="0.2">
      <c r="A77" s="3" t="str">
        <f>IFERROR(VLOOKUP(B77,'[1]DADOS (OCULTAR)'!$Q$3:$S$135,3,0),"")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(OCULTAR)'!$Q$3:$S$135,3,0),"")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(OCULTAR)'!$Q$3:$S$135,3,0),"")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(OCULTAR)'!$Q$3:$S$135,3,0),"")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(OCULTAR)'!$Q$3:$S$135,3,0),"")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(OCULTAR)'!$Q$3:$S$135,3,0),"")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(OCULTAR)'!$Q$3:$S$135,3,0),"")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(OCULTAR)'!$Q$3:$S$135,3,0),"")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(OCULTAR)'!$Q$3:$S$135,3,0),"")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(OCULTAR)'!$Q$3:$S$135,3,0),"")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(OCULTAR)'!$Q$3:$S$135,3,0),"")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(OCULTAR)'!$Q$3:$S$135,3,0),"")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(OCULTAR)'!$Q$3:$S$135,3,0),"")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(OCULTAR)'!$Q$3:$S$135,3,0),"")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(OCULTAR)'!$Q$3:$S$135,3,0),"")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(OCULTAR)'!$Q$3:$S$135,3,0),"")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(OCULTAR)'!$Q$3:$S$135,3,0),"")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(OCULTAR)'!$Q$3:$S$135,3,0),"")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(OCULTAR)'!$Q$3:$S$135,3,0),"")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(OCULTAR)'!$Q$3:$S$135,3,0),"")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(OCULTAR)'!$Q$3:$S$135,3,0),"")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(OCULTAR)'!$Q$3:$S$135,3,0),"")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(OCULTAR)'!$Q$3:$S$135,3,0),"")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(OCULTAR)'!$Q$3:$S$135,3,0),"")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(OCULTAR)'!$Q$3:$S$135,3,0),"")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(OCULTAR)'!$Q$3:$S$135,3,0),"")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(OCULTAR)'!$Q$3:$S$135,3,0),"")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(OCULTAR)'!$Q$3:$S$135,3,0),"")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(OCULTAR)'!$Q$3:$S$135,3,0),"")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(OCULTAR)'!$Q$3:$S$135,3,0),"")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(OCULTAR)'!$Q$3:$S$135,3,0),"")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(OCULTAR)'!$Q$3:$S$135,3,0),"")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(OCULTAR)'!$Q$3:$S$135,3,0),"")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(OCULTAR)'!$Q$3:$S$135,3,0),"")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(OCULTAR)'!$Q$3:$S$135,3,0),"")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2023-03-23T21:58:34Z</dcterms:created>
  <dcterms:modified xsi:type="dcterms:W3CDTF">2023-03-23T21:58:44Z</dcterms:modified>
</cp:coreProperties>
</file>