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anacl\Desktop\"/>
    </mc:Choice>
  </mc:AlternateContent>
  <bookViews>
    <workbookView xWindow="0" yWindow="0" windowWidth="20490" windowHeight="753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 s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 s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 s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 s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 s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 s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 s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 s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 s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 s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 s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 s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 s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 s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 s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 s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 s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 s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 s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 s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 s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 s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 s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 s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 s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 s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 s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 s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 s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 s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 s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 s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 s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 s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 s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 s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 s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 s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 s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 s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 s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 s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 s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 s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 s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 s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 s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 s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 s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 s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 s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 s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 s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 s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J1648" i="1"/>
  <c r="I1648" i="1"/>
  <c r="H1648" i="1"/>
  <c r="G1648" i="1"/>
  <c r="F1648" i="1"/>
  <c r="K1648" i="1" s="1"/>
  <c r="E1648" i="1"/>
  <c r="D1648" i="1"/>
  <c r="C1648" i="1"/>
  <c r="B1648" i="1"/>
  <c r="A1648" i="1" s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J1646" i="1"/>
  <c r="I1646" i="1"/>
  <c r="H1646" i="1"/>
  <c r="G1646" i="1"/>
  <c r="F1646" i="1"/>
  <c r="K1646" i="1" s="1"/>
  <c r="E1646" i="1"/>
  <c r="D1646" i="1"/>
  <c r="C1646" i="1"/>
  <c r="B1646" i="1"/>
  <c r="A1646" i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 s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 s="1"/>
  <c r="L1640" i="1"/>
  <c r="J1640" i="1"/>
  <c r="I1640" i="1"/>
  <c r="H1640" i="1"/>
  <c r="G1640" i="1"/>
  <c r="F1640" i="1"/>
  <c r="K1640" i="1" s="1"/>
  <c r="E1640" i="1"/>
  <c r="D1640" i="1"/>
  <c r="C1640" i="1"/>
  <c r="B1640" i="1"/>
  <c r="A1640" i="1" s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J1638" i="1"/>
  <c r="I1638" i="1"/>
  <c r="H1638" i="1"/>
  <c r="G1638" i="1"/>
  <c r="F1638" i="1"/>
  <c r="K1638" i="1" s="1"/>
  <c r="E1638" i="1"/>
  <c r="D1638" i="1"/>
  <c r="C1638" i="1"/>
  <c r="B1638" i="1"/>
  <c r="A1638" i="1" s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 s="1"/>
  <c r="L1632" i="1"/>
  <c r="J1632" i="1"/>
  <c r="I1632" i="1"/>
  <c r="H1632" i="1"/>
  <c r="G1632" i="1"/>
  <c r="F1632" i="1"/>
  <c r="K1632" i="1" s="1"/>
  <c r="E1632" i="1"/>
  <c r="D1632" i="1"/>
  <c r="C1632" i="1"/>
  <c r="B1632" i="1"/>
  <c r="A1632" i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/>
  <c r="L1630" i="1"/>
  <c r="J1630" i="1"/>
  <c r="I1630" i="1"/>
  <c r="H1630" i="1"/>
  <c r="G1630" i="1"/>
  <c r="F1630" i="1"/>
  <c r="K1630" i="1" s="1"/>
  <c r="E1630" i="1"/>
  <c r="D1630" i="1"/>
  <c r="C1630" i="1"/>
  <c r="B1630" i="1"/>
  <c r="A1630" i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 s="1"/>
  <c r="L1628" i="1"/>
  <c r="J1628" i="1"/>
  <c r="I1628" i="1"/>
  <c r="H1628" i="1"/>
  <c r="G1628" i="1"/>
  <c r="F1628" i="1"/>
  <c r="K1628" i="1" s="1"/>
  <c r="E1628" i="1"/>
  <c r="D1628" i="1"/>
  <c r="C1628" i="1"/>
  <c r="B1628" i="1"/>
  <c r="A1628" i="1" s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 s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J1624" i="1"/>
  <c r="I1624" i="1"/>
  <c r="H1624" i="1"/>
  <c r="G1624" i="1"/>
  <c r="F1624" i="1"/>
  <c r="K1624" i="1" s="1"/>
  <c r="E1624" i="1"/>
  <c r="D1624" i="1"/>
  <c r="C1624" i="1"/>
  <c r="B1624" i="1"/>
  <c r="A1624" i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 s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 s="1"/>
  <c r="L1616" i="1"/>
  <c r="J1616" i="1"/>
  <c r="I1616" i="1"/>
  <c r="H1616" i="1"/>
  <c r="G1616" i="1"/>
  <c r="F1616" i="1"/>
  <c r="K1616" i="1" s="1"/>
  <c r="E1616" i="1"/>
  <c r="D1616" i="1"/>
  <c r="C1616" i="1"/>
  <c r="B1616" i="1"/>
  <c r="A1616" i="1" s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 s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 s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J1610" i="1"/>
  <c r="I1610" i="1"/>
  <c r="H1610" i="1"/>
  <c r="G1610" i="1"/>
  <c r="F1610" i="1"/>
  <c r="K1610" i="1" s="1"/>
  <c r="E1610" i="1"/>
  <c r="D1610" i="1"/>
  <c r="C1610" i="1"/>
  <c r="B1610" i="1"/>
  <c r="A1610" i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 s="1"/>
  <c r="L1608" i="1"/>
  <c r="J1608" i="1"/>
  <c r="I1608" i="1"/>
  <c r="H1608" i="1"/>
  <c r="G1608" i="1"/>
  <c r="F1608" i="1"/>
  <c r="K1608" i="1" s="1"/>
  <c r="E1608" i="1"/>
  <c r="D1608" i="1"/>
  <c r="C1608" i="1"/>
  <c r="B1608" i="1"/>
  <c r="A1608" i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 s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 s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 s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 s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 s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 s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 s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 s="1"/>
  <c r="L1584" i="1"/>
  <c r="J1584" i="1"/>
  <c r="I1584" i="1"/>
  <c r="H1584" i="1"/>
  <c r="G1584" i="1"/>
  <c r="F1584" i="1"/>
  <c r="K1584" i="1" s="1"/>
  <c r="E1584" i="1"/>
  <c r="D1584" i="1"/>
  <c r="C1584" i="1"/>
  <c r="B1584" i="1"/>
  <c r="A1584" i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/>
  <c r="L1582" i="1"/>
  <c r="J1582" i="1"/>
  <c r="I1582" i="1"/>
  <c r="H1582" i="1"/>
  <c r="G1582" i="1"/>
  <c r="F1582" i="1"/>
  <c r="K1582" i="1" s="1"/>
  <c r="E1582" i="1"/>
  <c r="D1582" i="1"/>
  <c r="C1582" i="1"/>
  <c r="B1582" i="1"/>
  <c r="A1582" i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 s="1"/>
  <c r="L1580" i="1"/>
  <c r="J1580" i="1"/>
  <c r="I1580" i="1"/>
  <c r="H1580" i="1"/>
  <c r="G1580" i="1"/>
  <c r="F1580" i="1"/>
  <c r="K1580" i="1" s="1"/>
  <c r="E1580" i="1"/>
  <c r="D1580" i="1"/>
  <c r="C1580" i="1"/>
  <c r="B1580" i="1"/>
  <c r="A1580" i="1" s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/>
  <c r="L1578" i="1"/>
  <c r="J1578" i="1"/>
  <c r="I1578" i="1"/>
  <c r="H1578" i="1"/>
  <c r="G1578" i="1"/>
  <c r="F1578" i="1"/>
  <c r="K1578" i="1" s="1"/>
  <c r="E1578" i="1"/>
  <c r="D1578" i="1"/>
  <c r="C1578" i="1"/>
  <c r="B1578" i="1"/>
  <c r="A1578" i="1" s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/>
  <c r="L1576" i="1"/>
  <c r="J1576" i="1"/>
  <c r="I1576" i="1"/>
  <c r="H1576" i="1"/>
  <c r="G1576" i="1"/>
  <c r="F1576" i="1"/>
  <c r="K1576" i="1" s="1"/>
  <c r="E1576" i="1"/>
  <c r="D1576" i="1"/>
  <c r="C1576" i="1"/>
  <c r="B1576" i="1"/>
  <c r="A1576" i="1" s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/>
  <c r="L1574" i="1"/>
  <c r="J1574" i="1"/>
  <c r="I1574" i="1"/>
  <c r="H1574" i="1"/>
  <c r="G1574" i="1"/>
  <c r="F1574" i="1"/>
  <c r="K1574" i="1" s="1"/>
  <c r="E1574" i="1"/>
  <c r="D1574" i="1"/>
  <c r="C1574" i="1"/>
  <c r="B1574" i="1"/>
  <c r="A1574" i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 s="1"/>
  <c r="L1572" i="1"/>
  <c r="J1572" i="1"/>
  <c r="I1572" i="1"/>
  <c r="H1572" i="1"/>
  <c r="G1572" i="1"/>
  <c r="F1572" i="1"/>
  <c r="K1572" i="1" s="1"/>
  <c r="E1572" i="1"/>
  <c r="D1572" i="1"/>
  <c r="C1572" i="1"/>
  <c r="B1572" i="1"/>
  <c r="A1572" i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/>
  <c r="L1570" i="1"/>
  <c r="J1570" i="1"/>
  <c r="I1570" i="1"/>
  <c r="H1570" i="1"/>
  <c r="G1570" i="1"/>
  <c r="F1570" i="1"/>
  <c r="K1570" i="1" s="1"/>
  <c r="E1570" i="1"/>
  <c r="D1570" i="1"/>
  <c r="C1570" i="1"/>
  <c r="B1570" i="1"/>
  <c r="A1570" i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 s="1"/>
  <c r="L1568" i="1"/>
  <c r="J1568" i="1"/>
  <c r="I1568" i="1"/>
  <c r="H1568" i="1"/>
  <c r="G1568" i="1"/>
  <c r="F1568" i="1"/>
  <c r="K1568" i="1" s="1"/>
  <c r="E1568" i="1"/>
  <c r="D1568" i="1"/>
  <c r="C1568" i="1"/>
  <c r="B1568" i="1"/>
  <c r="A1568" i="1" s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/>
  <c r="L1566" i="1"/>
  <c r="J1566" i="1"/>
  <c r="I1566" i="1"/>
  <c r="H1566" i="1"/>
  <c r="G1566" i="1"/>
  <c r="F1566" i="1"/>
  <c r="K1566" i="1" s="1"/>
  <c r="E1566" i="1"/>
  <c r="D1566" i="1"/>
  <c r="C1566" i="1"/>
  <c r="B1566" i="1"/>
  <c r="A1566" i="1" s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/>
  <c r="L1564" i="1"/>
  <c r="J1564" i="1"/>
  <c r="I1564" i="1"/>
  <c r="H1564" i="1"/>
  <c r="G1564" i="1"/>
  <c r="F1564" i="1"/>
  <c r="K1564" i="1" s="1"/>
  <c r="E1564" i="1"/>
  <c r="D1564" i="1"/>
  <c r="C1564" i="1"/>
  <c r="B1564" i="1"/>
  <c r="A1564" i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 s="1"/>
  <c r="L1560" i="1"/>
  <c r="J1560" i="1"/>
  <c r="I1560" i="1"/>
  <c r="H1560" i="1"/>
  <c r="G1560" i="1"/>
  <c r="F1560" i="1"/>
  <c r="K1560" i="1" s="1"/>
  <c r="E1560" i="1"/>
  <c r="D1560" i="1"/>
  <c r="C1560" i="1"/>
  <c r="B1560" i="1"/>
  <c r="A1560" i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 s="1"/>
  <c r="L1556" i="1"/>
  <c r="J1556" i="1"/>
  <c r="I1556" i="1"/>
  <c r="H1556" i="1"/>
  <c r="G1556" i="1"/>
  <c r="F1556" i="1"/>
  <c r="K1556" i="1" s="1"/>
  <c r="E1556" i="1"/>
  <c r="D1556" i="1"/>
  <c r="C1556" i="1"/>
  <c r="B1556" i="1"/>
  <c r="A1556" i="1" s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 s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 s="1"/>
  <c r="L1548" i="1"/>
  <c r="J1548" i="1"/>
  <c r="I1548" i="1"/>
  <c r="H1548" i="1"/>
  <c r="G1548" i="1"/>
  <c r="F1548" i="1"/>
  <c r="K1548" i="1" s="1"/>
  <c r="E1548" i="1"/>
  <c r="D1548" i="1"/>
  <c r="C1548" i="1"/>
  <c r="B1548" i="1"/>
  <c r="A1548" i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 s="1"/>
  <c r="L1544" i="1"/>
  <c r="J1544" i="1"/>
  <c r="I1544" i="1"/>
  <c r="H1544" i="1"/>
  <c r="G1544" i="1"/>
  <c r="F1544" i="1"/>
  <c r="K1544" i="1" s="1"/>
  <c r="E1544" i="1"/>
  <c r="D1544" i="1"/>
  <c r="C1544" i="1"/>
  <c r="B1544" i="1"/>
  <c r="A1544" i="1" s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 s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 s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 s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 s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 s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 s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 s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 s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 s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 s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 s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 s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 s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 s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 s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 s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/>
  <c r="L1499" i="1"/>
  <c r="J1499" i="1"/>
  <c r="I1499" i="1"/>
  <c r="H1499" i="1"/>
  <c r="G1499" i="1"/>
  <c r="F1499" i="1"/>
  <c r="K1499" i="1" s="1"/>
  <c r="E1499" i="1"/>
  <c r="D1499" i="1"/>
  <c r="C1499" i="1"/>
  <c r="B1499" i="1"/>
  <c r="A1499" i="1"/>
  <c r="L1498" i="1"/>
  <c r="J1498" i="1"/>
  <c r="I1498" i="1"/>
  <c r="H1498" i="1"/>
  <c r="G1498" i="1"/>
  <c r="F1498" i="1"/>
  <c r="K1498" i="1" s="1"/>
  <c r="E1498" i="1"/>
  <c r="D1498" i="1"/>
  <c r="C1498" i="1"/>
  <c r="B1498" i="1"/>
  <c r="A1498" i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 s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 s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 s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/>
  <c r="L1491" i="1"/>
  <c r="J1491" i="1"/>
  <c r="I1491" i="1"/>
  <c r="H1491" i="1"/>
  <c r="G1491" i="1"/>
  <c r="F1491" i="1"/>
  <c r="K1491" i="1" s="1"/>
  <c r="E1491" i="1"/>
  <c r="D1491" i="1"/>
  <c r="C1491" i="1"/>
  <c r="B1491" i="1"/>
  <c r="A1491" i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 s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 s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 s="1"/>
  <c r="L1483" i="1"/>
  <c r="J1483" i="1"/>
  <c r="I1483" i="1"/>
  <c r="H1483" i="1"/>
  <c r="G1483" i="1"/>
  <c r="F1483" i="1"/>
  <c r="K1483" i="1" s="1"/>
  <c r="E1483" i="1"/>
  <c r="D1483" i="1"/>
  <c r="C1483" i="1"/>
  <c r="B1483" i="1"/>
  <c r="A1483" i="1"/>
  <c r="L1482" i="1"/>
  <c r="J1482" i="1"/>
  <c r="I1482" i="1"/>
  <c r="H1482" i="1"/>
  <c r="G1482" i="1"/>
  <c r="F1482" i="1"/>
  <c r="K1482" i="1" s="1"/>
  <c r="E1482" i="1"/>
  <c r="D1482" i="1"/>
  <c r="C1482" i="1"/>
  <c r="B1482" i="1"/>
  <c r="A1482" i="1" s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 s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/>
  <c r="L1475" i="1"/>
  <c r="J1475" i="1"/>
  <c r="I1475" i="1"/>
  <c r="H1475" i="1"/>
  <c r="G1475" i="1"/>
  <c r="F1475" i="1"/>
  <c r="K1475" i="1" s="1"/>
  <c r="E1475" i="1"/>
  <c r="D1475" i="1"/>
  <c r="C1475" i="1"/>
  <c r="B1475" i="1"/>
  <c r="A1475" i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 s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 s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/>
  <c r="L1470" i="1"/>
  <c r="J1470" i="1"/>
  <c r="I1470" i="1"/>
  <c r="H1470" i="1"/>
  <c r="G1470" i="1"/>
  <c r="F1470" i="1"/>
  <c r="K1470" i="1" s="1"/>
  <c r="E1470" i="1"/>
  <c r="D1470" i="1"/>
  <c r="C1470" i="1"/>
  <c r="B1470" i="1"/>
  <c r="A1470" i="1" s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/>
  <c r="L1468" i="1"/>
  <c r="J1468" i="1"/>
  <c r="I1468" i="1"/>
  <c r="H1468" i="1"/>
  <c r="G1468" i="1"/>
  <c r="F1468" i="1"/>
  <c r="K1468" i="1" s="1"/>
  <c r="E1468" i="1"/>
  <c r="D1468" i="1"/>
  <c r="C1468" i="1"/>
  <c r="B1468" i="1"/>
  <c r="A1468" i="1" s="1"/>
  <c r="L1467" i="1"/>
  <c r="J1467" i="1"/>
  <c r="I1467" i="1"/>
  <c r="H1467" i="1"/>
  <c r="G1467" i="1"/>
  <c r="F1467" i="1"/>
  <c r="K1467" i="1" s="1"/>
  <c r="E1467" i="1"/>
  <c r="D1467" i="1"/>
  <c r="C1467" i="1"/>
  <c r="B1467" i="1"/>
  <c r="A1467" i="1"/>
  <c r="L1466" i="1"/>
  <c r="J1466" i="1"/>
  <c r="I1466" i="1"/>
  <c r="H1466" i="1"/>
  <c r="G1466" i="1"/>
  <c r="F1466" i="1"/>
  <c r="K1466" i="1" s="1"/>
  <c r="E1466" i="1"/>
  <c r="D1466" i="1"/>
  <c r="C1466" i="1"/>
  <c r="B1466" i="1"/>
  <c r="A1466" i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 s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/>
  <c r="L1462" i="1"/>
  <c r="J1462" i="1"/>
  <c r="I1462" i="1"/>
  <c r="H1462" i="1"/>
  <c r="G1462" i="1"/>
  <c r="F1462" i="1"/>
  <c r="K1462" i="1" s="1"/>
  <c r="E1462" i="1"/>
  <c r="D1462" i="1"/>
  <c r="C1462" i="1"/>
  <c r="B1462" i="1"/>
  <c r="A1462" i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 s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 s="1"/>
  <c r="L1459" i="1"/>
  <c r="J1459" i="1"/>
  <c r="I1459" i="1"/>
  <c r="H1459" i="1"/>
  <c r="G1459" i="1"/>
  <c r="F1459" i="1"/>
  <c r="K1459" i="1" s="1"/>
  <c r="E1459" i="1"/>
  <c r="D1459" i="1"/>
  <c r="C1459" i="1"/>
  <c r="B1459" i="1"/>
  <c r="A1459" i="1"/>
  <c r="L1458" i="1"/>
  <c r="J1458" i="1"/>
  <c r="I1458" i="1"/>
  <c r="H1458" i="1"/>
  <c r="G1458" i="1"/>
  <c r="F1458" i="1"/>
  <c r="K1458" i="1" s="1"/>
  <c r="E1458" i="1"/>
  <c r="D1458" i="1"/>
  <c r="C1458" i="1"/>
  <c r="B1458" i="1"/>
  <c r="A1458" i="1" s="1"/>
  <c r="L1457" i="1"/>
  <c r="J1457" i="1"/>
  <c r="I1457" i="1"/>
  <c r="H1457" i="1"/>
  <c r="G1457" i="1"/>
  <c r="F1457" i="1"/>
  <c r="K1457" i="1" s="1"/>
  <c r="E1457" i="1"/>
  <c r="D1457" i="1"/>
  <c r="C1457" i="1"/>
  <c r="B1457" i="1"/>
  <c r="A1457" i="1" s="1"/>
  <c r="L1456" i="1"/>
  <c r="J1456" i="1"/>
  <c r="I1456" i="1"/>
  <c r="H1456" i="1"/>
  <c r="G1456" i="1"/>
  <c r="F1456" i="1"/>
  <c r="K1456" i="1" s="1"/>
  <c r="E1456" i="1"/>
  <c r="D1456" i="1"/>
  <c r="C1456" i="1"/>
  <c r="B1456" i="1"/>
  <c r="A1456" i="1" s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/>
  <c r="L1454" i="1"/>
  <c r="J1454" i="1"/>
  <c r="I1454" i="1"/>
  <c r="H1454" i="1"/>
  <c r="G1454" i="1"/>
  <c r="F1454" i="1"/>
  <c r="K1454" i="1" s="1"/>
  <c r="E1454" i="1"/>
  <c r="D1454" i="1"/>
  <c r="C1454" i="1"/>
  <c r="B1454" i="1"/>
  <c r="A1454" i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 s="1"/>
  <c r="L1452" i="1"/>
  <c r="J1452" i="1"/>
  <c r="I1452" i="1"/>
  <c r="H1452" i="1"/>
  <c r="G1452" i="1"/>
  <c r="F1452" i="1"/>
  <c r="K1452" i="1" s="1"/>
  <c r="E1452" i="1"/>
  <c r="D1452" i="1"/>
  <c r="C1452" i="1"/>
  <c r="B1452" i="1"/>
  <c r="A1452" i="1"/>
  <c r="L1451" i="1"/>
  <c r="J1451" i="1"/>
  <c r="I1451" i="1"/>
  <c r="H1451" i="1"/>
  <c r="G1451" i="1"/>
  <c r="F1451" i="1"/>
  <c r="K1451" i="1" s="1"/>
  <c r="E1451" i="1"/>
  <c r="D1451" i="1"/>
  <c r="C1451" i="1"/>
  <c r="B1451" i="1"/>
  <c r="A1451" i="1"/>
  <c r="L1450" i="1"/>
  <c r="J1450" i="1"/>
  <c r="I1450" i="1"/>
  <c r="H1450" i="1"/>
  <c r="G1450" i="1"/>
  <c r="F1450" i="1"/>
  <c r="K1450" i="1" s="1"/>
  <c r="E1450" i="1"/>
  <c r="D1450" i="1"/>
  <c r="C1450" i="1"/>
  <c r="B1450" i="1"/>
  <c r="A1450" i="1"/>
  <c r="L1449" i="1"/>
  <c r="J1449" i="1"/>
  <c r="I1449" i="1"/>
  <c r="H1449" i="1"/>
  <c r="G1449" i="1"/>
  <c r="F1449" i="1"/>
  <c r="K1449" i="1" s="1"/>
  <c r="E1449" i="1"/>
  <c r="D1449" i="1"/>
  <c r="C1449" i="1"/>
  <c r="B1449" i="1"/>
  <c r="A1449" i="1" s="1"/>
  <c r="L1448" i="1"/>
  <c r="J1448" i="1"/>
  <c r="I1448" i="1"/>
  <c r="H1448" i="1"/>
  <c r="G1448" i="1"/>
  <c r="F1448" i="1"/>
  <c r="K1448" i="1" s="1"/>
  <c r="E1448" i="1"/>
  <c r="D1448" i="1"/>
  <c r="C1448" i="1"/>
  <c r="B1448" i="1"/>
  <c r="A1448" i="1" s="1"/>
  <c r="L1447" i="1"/>
  <c r="J1447" i="1"/>
  <c r="I1447" i="1"/>
  <c r="H1447" i="1"/>
  <c r="G1447" i="1"/>
  <c r="F1447" i="1"/>
  <c r="K1447" i="1" s="1"/>
  <c r="E1447" i="1"/>
  <c r="D1447" i="1"/>
  <c r="C1447" i="1"/>
  <c r="B1447" i="1"/>
  <c r="A1447" i="1"/>
  <c r="L1446" i="1"/>
  <c r="J1446" i="1"/>
  <c r="I1446" i="1"/>
  <c r="H1446" i="1"/>
  <c r="G1446" i="1"/>
  <c r="F1446" i="1"/>
  <c r="K1446" i="1" s="1"/>
  <c r="E1446" i="1"/>
  <c r="D1446" i="1"/>
  <c r="C1446" i="1"/>
  <c r="B1446" i="1"/>
  <c r="A1446" i="1" s="1"/>
  <c r="L1445" i="1"/>
  <c r="J1445" i="1"/>
  <c r="I1445" i="1"/>
  <c r="H1445" i="1"/>
  <c r="G1445" i="1"/>
  <c r="F1445" i="1"/>
  <c r="K1445" i="1" s="1"/>
  <c r="E1445" i="1"/>
  <c r="D1445" i="1"/>
  <c r="C1445" i="1"/>
  <c r="B1445" i="1"/>
  <c r="A1445" i="1"/>
  <c r="L1444" i="1"/>
  <c r="J1444" i="1"/>
  <c r="I1444" i="1"/>
  <c r="H1444" i="1"/>
  <c r="G1444" i="1"/>
  <c r="F1444" i="1"/>
  <c r="K1444" i="1" s="1"/>
  <c r="E1444" i="1"/>
  <c r="D1444" i="1"/>
  <c r="C1444" i="1"/>
  <c r="B1444" i="1"/>
  <c r="A1444" i="1"/>
  <c r="L1443" i="1"/>
  <c r="J1443" i="1"/>
  <c r="I1443" i="1"/>
  <c r="H1443" i="1"/>
  <c r="G1443" i="1"/>
  <c r="F1443" i="1"/>
  <c r="K1443" i="1" s="1"/>
  <c r="E1443" i="1"/>
  <c r="D1443" i="1"/>
  <c r="C1443" i="1"/>
  <c r="B1443" i="1"/>
  <c r="A1443" i="1"/>
  <c r="L1442" i="1"/>
  <c r="J1442" i="1"/>
  <c r="I1442" i="1"/>
  <c r="H1442" i="1"/>
  <c r="G1442" i="1"/>
  <c r="F1442" i="1"/>
  <c r="K1442" i="1" s="1"/>
  <c r="E1442" i="1"/>
  <c r="D1442" i="1"/>
  <c r="C1442" i="1"/>
  <c r="B1442" i="1"/>
  <c r="A1442" i="1"/>
  <c r="L1441" i="1"/>
  <c r="J1441" i="1"/>
  <c r="I1441" i="1"/>
  <c r="H1441" i="1"/>
  <c r="G1441" i="1"/>
  <c r="F1441" i="1"/>
  <c r="K1441" i="1" s="1"/>
  <c r="E1441" i="1"/>
  <c r="D1441" i="1"/>
  <c r="C1441" i="1"/>
  <c r="B1441" i="1"/>
  <c r="A1441" i="1" s="1"/>
  <c r="L1440" i="1"/>
  <c r="J1440" i="1"/>
  <c r="I1440" i="1"/>
  <c r="H1440" i="1"/>
  <c r="G1440" i="1"/>
  <c r="F1440" i="1"/>
  <c r="K1440" i="1" s="1"/>
  <c r="E1440" i="1"/>
  <c r="D1440" i="1"/>
  <c r="C1440" i="1"/>
  <c r="B1440" i="1"/>
  <c r="A1440" i="1"/>
  <c r="L1439" i="1"/>
  <c r="J1439" i="1"/>
  <c r="I1439" i="1"/>
  <c r="H1439" i="1"/>
  <c r="G1439" i="1"/>
  <c r="F1439" i="1"/>
  <c r="K1439" i="1" s="1"/>
  <c r="E1439" i="1"/>
  <c r="D1439" i="1"/>
  <c r="C1439" i="1"/>
  <c r="B1439" i="1"/>
  <c r="A1439" i="1"/>
  <c r="L1438" i="1"/>
  <c r="J1438" i="1"/>
  <c r="I1438" i="1"/>
  <c r="H1438" i="1"/>
  <c r="G1438" i="1"/>
  <c r="F1438" i="1"/>
  <c r="K1438" i="1" s="1"/>
  <c r="E1438" i="1"/>
  <c r="D1438" i="1"/>
  <c r="C1438" i="1"/>
  <c r="B1438" i="1"/>
  <c r="A1438" i="1"/>
  <c r="L1437" i="1"/>
  <c r="J1437" i="1"/>
  <c r="I1437" i="1"/>
  <c r="H1437" i="1"/>
  <c r="G1437" i="1"/>
  <c r="F1437" i="1"/>
  <c r="K1437" i="1" s="1"/>
  <c r="E1437" i="1"/>
  <c r="D1437" i="1"/>
  <c r="C1437" i="1"/>
  <c r="B1437" i="1"/>
  <c r="A1437" i="1" s="1"/>
  <c r="L1436" i="1"/>
  <c r="J1436" i="1"/>
  <c r="I1436" i="1"/>
  <c r="H1436" i="1"/>
  <c r="G1436" i="1"/>
  <c r="F1436" i="1"/>
  <c r="K1436" i="1" s="1"/>
  <c r="E1436" i="1"/>
  <c r="D1436" i="1"/>
  <c r="C1436" i="1"/>
  <c r="B1436" i="1"/>
  <c r="A1436" i="1" s="1"/>
  <c r="L1435" i="1"/>
  <c r="J1435" i="1"/>
  <c r="I1435" i="1"/>
  <c r="H1435" i="1"/>
  <c r="G1435" i="1"/>
  <c r="F1435" i="1"/>
  <c r="K1435" i="1" s="1"/>
  <c r="E1435" i="1"/>
  <c r="D1435" i="1"/>
  <c r="C1435" i="1"/>
  <c r="B1435" i="1"/>
  <c r="A1435" i="1"/>
  <c r="L1434" i="1"/>
  <c r="J1434" i="1"/>
  <c r="I1434" i="1"/>
  <c r="H1434" i="1"/>
  <c r="G1434" i="1"/>
  <c r="F1434" i="1"/>
  <c r="K1434" i="1" s="1"/>
  <c r="E1434" i="1"/>
  <c r="D1434" i="1"/>
  <c r="C1434" i="1"/>
  <c r="B1434" i="1"/>
  <c r="A1434" i="1" s="1"/>
  <c r="L1433" i="1"/>
  <c r="J1433" i="1"/>
  <c r="I1433" i="1"/>
  <c r="H1433" i="1"/>
  <c r="G1433" i="1"/>
  <c r="F1433" i="1"/>
  <c r="K1433" i="1" s="1"/>
  <c r="E1433" i="1"/>
  <c r="D1433" i="1"/>
  <c r="C1433" i="1"/>
  <c r="B1433" i="1"/>
  <c r="A1433" i="1"/>
  <c r="L1432" i="1"/>
  <c r="J1432" i="1"/>
  <c r="I1432" i="1"/>
  <c r="H1432" i="1"/>
  <c r="G1432" i="1"/>
  <c r="F1432" i="1"/>
  <c r="K1432" i="1" s="1"/>
  <c r="E1432" i="1"/>
  <c r="D1432" i="1"/>
  <c r="C1432" i="1"/>
  <c r="B1432" i="1"/>
  <c r="A1432" i="1" s="1"/>
  <c r="L1431" i="1"/>
  <c r="J1431" i="1"/>
  <c r="I1431" i="1"/>
  <c r="H1431" i="1"/>
  <c r="G1431" i="1"/>
  <c r="F1431" i="1"/>
  <c r="K1431" i="1" s="1"/>
  <c r="E1431" i="1"/>
  <c r="D1431" i="1"/>
  <c r="C1431" i="1"/>
  <c r="B1431" i="1"/>
  <c r="A1431" i="1"/>
  <c r="L1430" i="1"/>
  <c r="J1430" i="1"/>
  <c r="I1430" i="1"/>
  <c r="H1430" i="1"/>
  <c r="G1430" i="1"/>
  <c r="F1430" i="1"/>
  <c r="K1430" i="1" s="1"/>
  <c r="E1430" i="1"/>
  <c r="D1430" i="1"/>
  <c r="C1430" i="1"/>
  <c r="B1430" i="1"/>
  <c r="A1430" i="1"/>
  <c r="L1429" i="1"/>
  <c r="J1429" i="1"/>
  <c r="I1429" i="1"/>
  <c r="H1429" i="1"/>
  <c r="G1429" i="1"/>
  <c r="F1429" i="1"/>
  <c r="K1429" i="1" s="1"/>
  <c r="E1429" i="1"/>
  <c r="D1429" i="1"/>
  <c r="C1429" i="1"/>
  <c r="B1429" i="1"/>
  <c r="A1429" i="1" s="1"/>
  <c r="L1428" i="1"/>
  <c r="J1428" i="1"/>
  <c r="I1428" i="1"/>
  <c r="H1428" i="1"/>
  <c r="G1428" i="1"/>
  <c r="F1428" i="1"/>
  <c r="K1428" i="1" s="1"/>
  <c r="E1428" i="1"/>
  <c r="D1428" i="1"/>
  <c r="C1428" i="1"/>
  <c r="B1428" i="1"/>
  <c r="A1428" i="1"/>
  <c r="L1427" i="1"/>
  <c r="J1427" i="1"/>
  <c r="I1427" i="1"/>
  <c r="H1427" i="1"/>
  <c r="G1427" i="1"/>
  <c r="F1427" i="1"/>
  <c r="K1427" i="1" s="1"/>
  <c r="E1427" i="1"/>
  <c r="D1427" i="1"/>
  <c r="C1427" i="1"/>
  <c r="B1427" i="1"/>
  <c r="A1427" i="1"/>
  <c r="L1426" i="1"/>
  <c r="J1426" i="1"/>
  <c r="I1426" i="1"/>
  <c r="H1426" i="1"/>
  <c r="G1426" i="1"/>
  <c r="F1426" i="1"/>
  <c r="K1426" i="1" s="1"/>
  <c r="E1426" i="1"/>
  <c r="D1426" i="1"/>
  <c r="C1426" i="1"/>
  <c r="B1426" i="1"/>
  <c r="A1426" i="1"/>
  <c r="L1425" i="1"/>
  <c r="J1425" i="1"/>
  <c r="I1425" i="1"/>
  <c r="H1425" i="1"/>
  <c r="G1425" i="1"/>
  <c r="F1425" i="1"/>
  <c r="K1425" i="1" s="1"/>
  <c r="E1425" i="1"/>
  <c r="D1425" i="1"/>
  <c r="C1425" i="1"/>
  <c r="B1425" i="1"/>
  <c r="A1425" i="1" s="1"/>
  <c r="L1424" i="1"/>
  <c r="J1424" i="1"/>
  <c r="I1424" i="1"/>
  <c r="H1424" i="1"/>
  <c r="G1424" i="1"/>
  <c r="F1424" i="1"/>
  <c r="K1424" i="1" s="1"/>
  <c r="E1424" i="1"/>
  <c r="D1424" i="1"/>
  <c r="C1424" i="1"/>
  <c r="B1424" i="1"/>
  <c r="A1424" i="1" s="1"/>
  <c r="L1423" i="1"/>
  <c r="J1423" i="1"/>
  <c r="I1423" i="1"/>
  <c r="H1423" i="1"/>
  <c r="G1423" i="1"/>
  <c r="F1423" i="1"/>
  <c r="K1423" i="1" s="1"/>
  <c r="E1423" i="1"/>
  <c r="D1423" i="1"/>
  <c r="C1423" i="1"/>
  <c r="B1423" i="1"/>
  <c r="A1423" i="1"/>
  <c r="L1422" i="1"/>
  <c r="J1422" i="1"/>
  <c r="I1422" i="1"/>
  <c r="H1422" i="1"/>
  <c r="G1422" i="1"/>
  <c r="F1422" i="1"/>
  <c r="K1422" i="1" s="1"/>
  <c r="E1422" i="1"/>
  <c r="D1422" i="1"/>
  <c r="C1422" i="1"/>
  <c r="B1422" i="1"/>
  <c r="A1422" i="1" s="1"/>
  <c r="L1421" i="1"/>
  <c r="J1421" i="1"/>
  <c r="I1421" i="1"/>
  <c r="H1421" i="1"/>
  <c r="G1421" i="1"/>
  <c r="F1421" i="1"/>
  <c r="K1421" i="1" s="1"/>
  <c r="E1421" i="1"/>
  <c r="D1421" i="1"/>
  <c r="C1421" i="1"/>
  <c r="B1421" i="1"/>
  <c r="A1421" i="1" s="1"/>
  <c r="L1420" i="1"/>
  <c r="J1420" i="1"/>
  <c r="I1420" i="1"/>
  <c r="H1420" i="1"/>
  <c r="G1420" i="1"/>
  <c r="F1420" i="1"/>
  <c r="K1420" i="1" s="1"/>
  <c r="E1420" i="1"/>
  <c r="D1420" i="1"/>
  <c r="C1420" i="1"/>
  <c r="B1420" i="1"/>
  <c r="A1420" i="1" s="1"/>
  <c r="L1419" i="1"/>
  <c r="J1419" i="1"/>
  <c r="I1419" i="1"/>
  <c r="H1419" i="1"/>
  <c r="G1419" i="1"/>
  <c r="F1419" i="1"/>
  <c r="K1419" i="1" s="1"/>
  <c r="E1419" i="1"/>
  <c r="D1419" i="1"/>
  <c r="C1419" i="1"/>
  <c r="B1419" i="1"/>
  <c r="A1419" i="1"/>
  <c r="L1418" i="1"/>
  <c r="J1418" i="1"/>
  <c r="I1418" i="1"/>
  <c r="H1418" i="1"/>
  <c r="G1418" i="1"/>
  <c r="F1418" i="1"/>
  <c r="K1418" i="1" s="1"/>
  <c r="E1418" i="1"/>
  <c r="D1418" i="1"/>
  <c r="C1418" i="1"/>
  <c r="B1418" i="1"/>
  <c r="A1418" i="1"/>
  <c r="L1417" i="1"/>
  <c r="J1417" i="1"/>
  <c r="I1417" i="1"/>
  <c r="H1417" i="1"/>
  <c r="G1417" i="1"/>
  <c r="F1417" i="1"/>
  <c r="K1417" i="1" s="1"/>
  <c r="E1417" i="1"/>
  <c r="D1417" i="1"/>
  <c r="C1417" i="1"/>
  <c r="B1417" i="1"/>
  <c r="A1417" i="1" s="1"/>
  <c r="L1416" i="1"/>
  <c r="J1416" i="1"/>
  <c r="I1416" i="1"/>
  <c r="H1416" i="1"/>
  <c r="G1416" i="1"/>
  <c r="F1416" i="1"/>
  <c r="K1416" i="1" s="1"/>
  <c r="E1416" i="1"/>
  <c r="D1416" i="1"/>
  <c r="C1416" i="1"/>
  <c r="B1416" i="1"/>
  <c r="A1416" i="1"/>
  <c r="L1415" i="1"/>
  <c r="J1415" i="1"/>
  <c r="I1415" i="1"/>
  <c r="H1415" i="1"/>
  <c r="G1415" i="1"/>
  <c r="F1415" i="1"/>
  <c r="K1415" i="1" s="1"/>
  <c r="E1415" i="1"/>
  <c r="D1415" i="1"/>
  <c r="C1415" i="1"/>
  <c r="B1415" i="1"/>
  <c r="A1415" i="1"/>
  <c r="L1414" i="1"/>
  <c r="J1414" i="1"/>
  <c r="I1414" i="1"/>
  <c r="H1414" i="1"/>
  <c r="G1414" i="1"/>
  <c r="F1414" i="1"/>
  <c r="K1414" i="1" s="1"/>
  <c r="E1414" i="1"/>
  <c r="D1414" i="1"/>
  <c r="C1414" i="1"/>
  <c r="B1414" i="1"/>
  <c r="A1414" i="1"/>
  <c r="L1413" i="1"/>
  <c r="J1413" i="1"/>
  <c r="I1413" i="1"/>
  <c r="H1413" i="1"/>
  <c r="G1413" i="1"/>
  <c r="F1413" i="1"/>
  <c r="K1413" i="1" s="1"/>
  <c r="E1413" i="1"/>
  <c r="D1413" i="1"/>
  <c r="C1413" i="1"/>
  <c r="B1413" i="1"/>
  <c r="A1413" i="1" s="1"/>
  <c r="L1412" i="1"/>
  <c r="J1412" i="1"/>
  <c r="I1412" i="1"/>
  <c r="H1412" i="1"/>
  <c r="G1412" i="1"/>
  <c r="F1412" i="1"/>
  <c r="K1412" i="1" s="1"/>
  <c r="E1412" i="1"/>
  <c r="D1412" i="1"/>
  <c r="C1412" i="1"/>
  <c r="B1412" i="1"/>
  <c r="A1412" i="1" s="1"/>
  <c r="L1411" i="1"/>
  <c r="J1411" i="1"/>
  <c r="I1411" i="1"/>
  <c r="H1411" i="1"/>
  <c r="G1411" i="1"/>
  <c r="F1411" i="1"/>
  <c r="K1411" i="1" s="1"/>
  <c r="E1411" i="1"/>
  <c r="D1411" i="1"/>
  <c r="C1411" i="1"/>
  <c r="B1411" i="1"/>
  <c r="A1411" i="1"/>
  <c r="L1410" i="1"/>
  <c r="J1410" i="1"/>
  <c r="I1410" i="1"/>
  <c r="H1410" i="1"/>
  <c r="G1410" i="1"/>
  <c r="F1410" i="1"/>
  <c r="K1410" i="1" s="1"/>
  <c r="E1410" i="1"/>
  <c r="D1410" i="1"/>
  <c r="C1410" i="1"/>
  <c r="B1410" i="1"/>
  <c r="A1410" i="1" s="1"/>
  <c r="L1409" i="1"/>
  <c r="J1409" i="1"/>
  <c r="I1409" i="1"/>
  <c r="H1409" i="1"/>
  <c r="G1409" i="1"/>
  <c r="F1409" i="1"/>
  <c r="K1409" i="1" s="1"/>
  <c r="E1409" i="1"/>
  <c r="D1409" i="1"/>
  <c r="C1409" i="1"/>
  <c r="B1409" i="1"/>
  <c r="A1409" i="1"/>
  <c r="L1408" i="1"/>
  <c r="J1408" i="1"/>
  <c r="I1408" i="1"/>
  <c r="H1408" i="1"/>
  <c r="G1408" i="1"/>
  <c r="F1408" i="1"/>
  <c r="K1408" i="1" s="1"/>
  <c r="E1408" i="1"/>
  <c r="D1408" i="1"/>
  <c r="C1408" i="1"/>
  <c r="B1408" i="1"/>
  <c r="A1408" i="1"/>
  <c r="L1407" i="1"/>
  <c r="J1407" i="1"/>
  <c r="I1407" i="1"/>
  <c r="H1407" i="1"/>
  <c r="G1407" i="1"/>
  <c r="F1407" i="1"/>
  <c r="K1407" i="1" s="1"/>
  <c r="E1407" i="1"/>
  <c r="D1407" i="1"/>
  <c r="C1407" i="1"/>
  <c r="B1407" i="1"/>
  <c r="A1407" i="1"/>
  <c r="L1406" i="1"/>
  <c r="J1406" i="1"/>
  <c r="I1406" i="1"/>
  <c r="H1406" i="1"/>
  <c r="G1406" i="1"/>
  <c r="F1406" i="1"/>
  <c r="K1406" i="1" s="1"/>
  <c r="E1406" i="1"/>
  <c r="D1406" i="1"/>
  <c r="C1406" i="1"/>
  <c r="B1406" i="1"/>
  <c r="A1406" i="1"/>
  <c r="L1405" i="1"/>
  <c r="J1405" i="1"/>
  <c r="I1405" i="1"/>
  <c r="H1405" i="1"/>
  <c r="G1405" i="1"/>
  <c r="F1405" i="1"/>
  <c r="K1405" i="1" s="1"/>
  <c r="E1405" i="1"/>
  <c r="D1405" i="1"/>
  <c r="C1405" i="1"/>
  <c r="B1405" i="1"/>
  <c r="A1405" i="1" s="1"/>
  <c r="L1404" i="1"/>
  <c r="J1404" i="1"/>
  <c r="I1404" i="1"/>
  <c r="H1404" i="1"/>
  <c r="G1404" i="1"/>
  <c r="F1404" i="1"/>
  <c r="K1404" i="1" s="1"/>
  <c r="E1404" i="1"/>
  <c r="D1404" i="1"/>
  <c r="C1404" i="1"/>
  <c r="B1404" i="1"/>
  <c r="A1404" i="1"/>
  <c r="L1403" i="1"/>
  <c r="J1403" i="1"/>
  <c r="I1403" i="1"/>
  <c r="H1403" i="1"/>
  <c r="G1403" i="1"/>
  <c r="F1403" i="1"/>
  <c r="K1403" i="1" s="1"/>
  <c r="E1403" i="1"/>
  <c r="D1403" i="1"/>
  <c r="C1403" i="1"/>
  <c r="B1403" i="1"/>
  <c r="A1403" i="1"/>
  <c r="L1402" i="1"/>
  <c r="J1402" i="1"/>
  <c r="I1402" i="1"/>
  <c r="H1402" i="1"/>
  <c r="G1402" i="1"/>
  <c r="F1402" i="1"/>
  <c r="K1402" i="1" s="1"/>
  <c r="E1402" i="1"/>
  <c r="D1402" i="1"/>
  <c r="C1402" i="1"/>
  <c r="B1402" i="1"/>
  <c r="A1402" i="1"/>
  <c r="L1401" i="1"/>
  <c r="J1401" i="1"/>
  <c r="I1401" i="1"/>
  <c r="H1401" i="1"/>
  <c r="G1401" i="1"/>
  <c r="F1401" i="1"/>
  <c r="K1401" i="1" s="1"/>
  <c r="E1401" i="1"/>
  <c r="D1401" i="1"/>
  <c r="C1401" i="1"/>
  <c r="B1401" i="1"/>
  <c r="A1401" i="1" s="1"/>
  <c r="L1400" i="1"/>
  <c r="J1400" i="1"/>
  <c r="I1400" i="1"/>
  <c r="H1400" i="1"/>
  <c r="G1400" i="1"/>
  <c r="F1400" i="1"/>
  <c r="K1400" i="1" s="1"/>
  <c r="E1400" i="1"/>
  <c r="D1400" i="1"/>
  <c r="C1400" i="1"/>
  <c r="B1400" i="1"/>
  <c r="A1400" i="1" s="1"/>
  <c r="L1399" i="1"/>
  <c r="J1399" i="1"/>
  <c r="I1399" i="1"/>
  <c r="H1399" i="1"/>
  <c r="G1399" i="1"/>
  <c r="F1399" i="1"/>
  <c r="K1399" i="1" s="1"/>
  <c r="E1399" i="1"/>
  <c r="D1399" i="1"/>
  <c r="C1399" i="1"/>
  <c r="B1399" i="1"/>
  <c r="A1399" i="1"/>
  <c r="L1398" i="1"/>
  <c r="J1398" i="1"/>
  <c r="I1398" i="1"/>
  <c r="H1398" i="1"/>
  <c r="G1398" i="1"/>
  <c r="F1398" i="1"/>
  <c r="K1398" i="1" s="1"/>
  <c r="E1398" i="1"/>
  <c r="D1398" i="1"/>
  <c r="C1398" i="1"/>
  <c r="B1398" i="1"/>
  <c r="A1398" i="1" s="1"/>
  <c r="L1397" i="1"/>
  <c r="J1397" i="1"/>
  <c r="I1397" i="1"/>
  <c r="H1397" i="1"/>
  <c r="G1397" i="1"/>
  <c r="F1397" i="1"/>
  <c r="K1397" i="1" s="1"/>
  <c r="E1397" i="1"/>
  <c r="D1397" i="1"/>
  <c r="C1397" i="1"/>
  <c r="B1397" i="1"/>
  <c r="A1397" i="1"/>
  <c r="L1396" i="1"/>
  <c r="J1396" i="1"/>
  <c r="I1396" i="1"/>
  <c r="H1396" i="1"/>
  <c r="G1396" i="1"/>
  <c r="F1396" i="1"/>
  <c r="K1396" i="1" s="1"/>
  <c r="E1396" i="1"/>
  <c r="D1396" i="1"/>
  <c r="C1396" i="1"/>
  <c r="B1396" i="1"/>
  <c r="A1396" i="1" s="1"/>
  <c r="L1395" i="1"/>
  <c r="J1395" i="1"/>
  <c r="I1395" i="1"/>
  <c r="H1395" i="1"/>
  <c r="G1395" i="1"/>
  <c r="F1395" i="1"/>
  <c r="K1395" i="1" s="1"/>
  <c r="E1395" i="1"/>
  <c r="D1395" i="1"/>
  <c r="C1395" i="1"/>
  <c r="B1395" i="1"/>
  <c r="A1395" i="1"/>
  <c r="L1394" i="1"/>
  <c r="J1394" i="1"/>
  <c r="I1394" i="1"/>
  <c r="H1394" i="1"/>
  <c r="G1394" i="1"/>
  <c r="F1394" i="1"/>
  <c r="K1394" i="1" s="1"/>
  <c r="E1394" i="1"/>
  <c r="D1394" i="1"/>
  <c r="C1394" i="1"/>
  <c r="B1394" i="1"/>
  <c r="A1394" i="1"/>
  <c r="L1393" i="1"/>
  <c r="J1393" i="1"/>
  <c r="I1393" i="1"/>
  <c r="H1393" i="1"/>
  <c r="G1393" i="1"/>
  <c r="F1393" i="1"/>
  <c r="K1393" i="1" s="1"/>
  <c r="E1393" i="1"/>
  <c r="D1393" i="1"/>
  <c r="C1393" i="1"/>
  <c r="B1393" i="1"/>
  <c r="A1393" i="1" s="1"/>
  <c r="L1392" i="1"/>
  <c r="J1392" i="1"/>
  <c r="I1392" i="1"/>
  <c r="H1392" i="1"/>
  <c r="G1392" i="1"/>
  <c r="F1392" i="1"/>
  <c r="K1392" i="1" s="1"/>
  <c r="E1392" i="1"/>
  <c r="D1392" i="1"/>
  <c r="C1392" i="1"/>
  <c r="B1392" i="1"/>
  <c r="A1392" i="1"/>
  <c r="L1391" i="1"/>
  <c r="J1391" i="1"/>
  <c r="I1391" i="1"/>
  <c r="H1391" i="1"/>
  <c r="G1391" i="1"/>
  <c r="F1391" i="1"/>
  <c r="K1391" i="1" s="1"/>
  <c r="E1391" i="1"/>
  <c r="D1391" i="1"/>
  <c r="C1391" i="1"/>
  <c r="B1391" i="1"/>
  <c r="A1391" i="1"/>
  <c r="L1390" i="1"/>
  <c r="J1390" i="1"/>
  <c r="I1390" i="1"/>
  <c r="H1390" i="1"/>
  <c r="G1390" i="1"/>
  <c r="F1390" i="1"/>
  <c r="K1390" i="1" s="1"/>
  <c r="E1390" i="1"/>
  <c r="D1390" i="1"/>
  <c r="C1390" i="1"/>
  <c r="B1390" i="1"/>
  <c r="A1390" i="1"/>
  <c r="L1389" i="1"/>
  <c r="J1389" i="1"/>
  <c r="I1389" i="1"/>
  <c r="H1389" i="1"/>
  <c r="G1389" i="1"/>
  <c r="F1389" i="1"/>
  <c r="K1389" i="1" s="1"/>
  <c r="E1389" i="1"/>
  <c r="D1389" i="1"/>
  <c r="C1389" i="1"/>
  <c r="B1389" i="1"/>
  <c r="A1389" i="1" s="1"/>
  <c r="L1388" i="1"/>
  <c r="J1388" i="1"/>
  <c r="I1388" i="1"/>
  <c r="H1388" i="1"/>
  <c r="G1388" i="1"/>
  <c r="F1388" i="1"/>
  <c r="K1388" i="1" s="1"/>
  <c r="E1388" i="1"/>
  <c r="D1388" i="1"/>
  <c r="C1388" i="1"/>
  <c r="B1388" i="1"/>
  <c r="A1388" i="1" s="1"/>
  <c r="L1387" i="1"/>
  <c r="J1387" i="1"/>
  <c r="I1387" i="1"/>
  <c r="H1387" i="1"/>
  <c r="G1387" i="1"/>
  <c r="F1387" i="1"/>
  <c r="K1387" i="1" s="1"/>
  <c r="E1387" i="1"/>
  <c r="D1387" i="1"/>
  <c r="C1387" i="1"/>
  <c r="B1387" i="1"/>
  <c r="A1387" i="1"/>
  <c r="L1386" i="1"/>
  <c r="J1386" i="1"/>
  <c r="I1386" i="1"/>
  <c r="H1386" i="1"/>
  <c r="G1386" i="1"/>
  <c r="F1386" i="1"/>
  <c r="K1386" i="1" s="1"/>
  <c r="E1386" i="1"/>
  <c r="D1386" i="1"/>
  <c r="C1386" i="1"/>
  <c r="B1386" i="1"/>
  <c r="A1386" i="1" s="1"/>
  <c r="L1385" i="1"/>
  <c r="J1385" i="1"/>
  <c r="I1385" i="1"/>
  <c r="H1385" i="1"/>
  <c r="G1385" i="1"/>
  <c r="F1385" i="1"/>
  <c r="K1385" i="1" s="1"/>
  <c r="E1385" i="1"/>
  <c r="D1385" i="1"/>
  <c r="C1385" i="1"/>
  <c r="B1385" i="1"/>
  <c r="A1385" i="1" s="1"/>
  <c r="L1384" i="1"/>
  <c r="J1384" i="1"/>
  <c r="I1384" i="1"/>
  <c r="H1384" i="1"/>
  <c r="G1384" i="1"/>
  <c r="F1384" i="1"/>
  <c r="K1384" i="1" s="1"/>
  <c r="E1384" i="1"/>
  <c r="D1384" i="1"/>
  <c r="C1384" i="1"/>
  <c r="B1384" i="1"/>
  <c r="A1384" i="1" s="1"/>
  <c r="L1383" i="1"/>
  <c r="J1383" i="1"/>
  <c r="I1383" i="1"/>
  <c r="H1383" i="1"/>
  <c r="G1383" i="1"/>
  <c r="F1383" i="1"/>
  <c r="K1383" i="1" s="1"/>
  <c r="E1383" i="1"/>
  <c r="D1383" i="1"/>
  <c r="C1383" i="1"/>
  <c r="B1383" i="1"/>
  <c r="A1383" i="1"/>
  <c r="L1382" i="1"/>
  <c r="J1382" i="1"/>
  <c r="I1382" i="1"/>
  <c r="H1382" i="1"/>
  <c r="G1382" i="1"/>
  <c r="F1382" i="1"/>
  <c r="K1382" i="1" s="1"/>
  <c r="E1382" i="1"/>
  <c r="D1382" i="1"/>
  <c r="C1382" i="1"/>
  <c r="B1382" i="1"/>
  <c r="A1382" i="1"/>
  <c r="L1381" i="1"/>
  <c r="J1381" i="1"/>
  <c r="I1381" i="1"/>
  <c r="H1381" i="1"/>
  <c r="G1381" i="1"/>
  <c r="F1381" i="1"/>
  <c r="K1381" i="1" s="1"/>
  <c r="E1381" i="1"/>
  <c r="D1381" i="1"/>
  <c r="C1381" i="1"/>
  <c r="B1381" i="1"/>
  <c r="A1381" i="1" s="1"/>
  <c r="L1380" i="1"/>
  <c r="J1380" i="1"/>
  <c r="I1380" i="1"/>
  <c r="H1380" i="1"/>
  <c r="G1380" i="1"/>
  <c r="F1380" i="1"/>
  <c r="K1380" i="1" s="1"/>
  <c r="E1380" i="1"/>
  <c r="D1380" i="1"/>
  <c r="C1380" i="1"/>
  <c r="B1380" i="1"/>
  <c r="A1380" i="1"/>
  <c r="L1379" i="1"/>
  <c r="J1379" i="1"/>
  <c r="I1379" i="1"/>
  <c r="H1379" i="1"/>
  <c r="G1379" i="1"/>
  <c r="F1379" i="1"/>
  <c r="K1379" i="1" s="1"/>
  <c r="E1379" i="1"/>
  <c r="D1379" i="1"/>
  <c r="C1379" i="1"/>
  <c r="B1379" i="1"/>
  <c r="A1379" i="1"/>
  <c r="L1378" i="1"/>
  <c r="J1378" i="1"/>
  <c r="I1378" i="1"/>
  <c r="H1378" i="1"/>
  <c r="G1378" i="1"/>
  <c r="F1378" i="1"/>
  <c r="K1378" i="1" s="1"/>
  <c r="E1378" i="1"/>
  <c r="D1378" i="1"/>
  <c r="C1378" i="1"/>
  <c r="B1378" i="1"/>
  <c r="A1378" i="1"/>
  <c r="L1377" i="1"/>
  <c r="J1377" i="1"/>
  <c r="I1377" i="1"/>
  <c r="H1377" i="1"/>
  <c r="G1377" i="1"/>
  <c r="F1377" i="1"/>
  <c r="K1377" i="1" s="1"/>
  <c r="E1377" i="1"/>
  <c r="D1377" i="1"/>
  <c r="C1377" i="1"/>
  <c r="B1377" i="1"/>
  <c r="A1377" i="1" s="1"/>
  <c r="L1376" i="1"/>
  <c r="J1376" i="1"/>
  <c r="I1376" i="1"/>
  <c r="H1376" i="1"/>
  <c r="G1376" i="1"/>
  <c r="F1376" i="1"/>
  <c r="K1376" i="1" s="1"/>
  <c r="E1376" i="1"/>
  <c r="D1376" i="1"/>
  <c r="C1376" i="1"/>
  <c r="B1376" i="1"/>
  <c r="A1376" i="1" s="1"/>
  <c r="L1375" i="1"/>
  <c r="J1375" i="1"/>
  <c r="I1375" i="1"/>
  <c r="H1375" i="1"/>
  <c r="G1375" i="1"/>
  <c r="F1375" i="1"/>
  <c r="K1375" i="1" s="1"/>
  <c r="E1375" i="1"/>
  <c r="D1375" i="1"/>
  <c r="C1375" i="1"/>
  <c r="B1375" i="1"/>
  <c r="A1375" i="1"/>
  <c r="L1374" i="1"/>
  <c r="J1374" i="1"/>
  <c r="I1374" i="1"/>
  <c r="H1374" i="1"/>
  <c r="G1374" i="1"/>
  <c r="F1374" i="1"/>
  <c r="K1374" i="1" s="1"/>
  <c r="E1374" i="1"/>
  <c r="D1374" i="1"/>
  <c r="C1374" i="1"/>
  <c r="B1374" i="1"/>
  <c r="A1374" i="1" s="1"/>
  <c r="L1373" i="1"/>
  <c r="J1373" i="1"/>
  <c r="I1373" i="1"/>
  <c r="H1373" i="1"/>
  <c r="G1373" i="1"/>
  <c r="F1373" i="1"/>
  <c r="K1373" i="1" s="1"/>
  <c r="E1373" i="1"/>
  <c r="D1373" i="1"/>
  <c r="C1373" i="1"/>
  <c r="B1373" i="1"/>
  <c r="A1373" i="1"/>
  <c r="L1372" i="1"/>
  <c r="J1372" i="1"/>
  <c r="I1372" i="1"/>
  <c r="H1372" i="1"/>
  <c r="G1372" i="1"/>
  <c r="F1372" i="1"/>
  <c r="K1372" i="1" s="1"/>
  <c r="E1372" i="1"/>
  <c r="D1372" i="1"/>
  <c r="C1372" i="1"/>
  <c r="B1372" i="1"/>
  <c r="A1372" i="1"/>
  <c r="L1371" i="1"/>
  <c r="J1371" i="1"/>
  <c r="I1371" i="1"/>
  <c r="H1371" i="1"/>
  <c r="G1371" i="1"/>
  <c r="F1371" i="1"/>
  <c r="K1371" i="1" s="1"/>
  <c r="E1371" i="1"/>
  <c r="D1371" i="1"/>
  <c r="C1371" i="1"/>
  <c r="B1371" i="1"/>
  <c r="A1371" i="1"/>
  <c r="L1370" i="1"/>
  <c r="J1370" i="1"/>
  <c r="I1370" i="1"/>
  <c r="H1370" i="1"/>
  <c r="G1370" i="1"/>
  <c r="F1370" i="1"/>
  <c r="K1370" i="1" s="1"/>
  <c r="E1370" i="1"/>
  <c r="D1370" i="1"/>
  <c r="C1370" i="1"/>
  <c r="B1370" i="1"/>
  <c r="A1370" i="1"/>
  <c r="L1369" i="1"/>
  <c r="J1369" i="1"/>
  <c r="I1369" i="1"/>
  <c r="H1369" i="1"/>
  <c r="G1369" i="1"/>
  <c r="F1369" i="1"/>
  <c r="K1369" i="1" s="1"/>
  <c r="E1369" i="1"/>
  <c r="D1369" i="1"/>
  <c r="C1369" i="1"/>
  <c r="B1369" i="1"/>
  <c r="A1369" i="1" s="1"/>
  <c r="L1368" i="1"/>
  <c r="J1368" i="1"/>
  <c r="I1368" i="1"/>
  <c r="H1368" i="1"/>
  <c r="G1368" i="1"/>
  <c r="F1368" i="1"/>
  <c r="K1368" i="1" s="1"/>
  <c r="E1368" i="1"/>
  <c r="D1368" i="1"/>
  <c r="C1368" i="1"/>
  <c r="B1368" i="1"/>
  <c r="A1368" i="1"/>
  <c r="L1367" i="1"/>
  <c r="J1367" i="1"/>
  <c r="I1367" i="1"/>
  <c r="H1367" i="1"/>
  <c r="G1367" i="1"/>
  <c r="F1367" i="1"/>
  <c r="K1367" i="1" s="1"/>
  <c r="E1367" i="1"/>
  <c r="D1367" i="1"/>
  <c r="C1367" i="1"/>
  <c r="B1367" i="1"/>
  <c r="A1367" i="1"/>
  <c r="L1366" i="1"/>
  <c r="J1366" i="1"/>
  <c r="I1366" i="1"/>
  <c r="H1366" i="1"/>
  <c r="G1366" i="1"/>
  <c r="F1366" i="1"/>
  <c r="K1366" i="1" s="1"/>
  <c r="E1366" i="1"/>
  <c r="D1366" i="1"/>
  <c r="C1366" i="1"/>
  <c r="B1366" i="1"/>
  <c r="A1366" i="1"/>
  <c r="L1365" i="1"/>
  <c r="J1365" i="1"/>
  <c r="I1365" i="1"/>
  <c r="H1365" i="1"/>
  <c r="G1365" i="1"/>
  <c r="F1365" i="1"/>
  <c r="K1365" i="1" s="1"/>
  <c r="E1365" i="1"/>
  <c r="D1365" i="1"/>
  <c r="C1365" i="1"/>
  <c r="B1365" i="1"/>
  <c r="A1365" i="1" s="1"/>
  <c r="L1364" i="1"/>
  <c r="J1364" i="1"/>
  <c r="I1364" i="1"/>
  <c r="H1364" i="1"/>
  <c r="G1364" i="1"/>
  <c r="F1364" i="1"/>
  <c r="K1364" i="1" s="1"/>
  <c r="E1364" i="1"/>
  <c r="D1364" i="1"/>
  <c r="C1364" i="1"/>
  <c r="B1364" i="1"/>
  <c r="A1364" i="1" s="1"/>
  <c r="L1363" i="1"/>
  <c r="J1363" i="1"/>
  <c r="I1363" i="1"/>
  <c r="H1363" i="1"/>
  <c r="G1363" i="1"/>
  <c r="F1363" i="1"/>
  <c r="K1363" i="1" s="1"/>
  <c r="E1363" i="1"/>
  <c r="D1363" i="1"/>
  <c r="C1363" i="1"/>
  <c r="B1363" i="1"/>
  <c r="A1363" i="1"/>
  <c r="L1362" i="1"/>
  <c r="J1362" i="1"/>
  <c r="I1362" i="1"/>
  <c r="H1362" i="1"/>
  <c r="G1362" i="1"/>
  <c r="F1362" i="1"/>
  <c r="K1362" i="1" s="1"/>
  <c r="E1362" i="1"/>
  <c r="D1362" i="1"/>
  <c r="C1362" i="1"/>
  <c r="B1362" i="1"/>
  <c r="A1362" i="1" s="1"/>
  <c r="L1361" i="1"/>
  <c r="J1361" i="1"/>
  <c r="I1361" i="1"/>
  <c r="H1361" i="1"/>
  <c r="G1361" i="1"/>
  <c r="F1361" i="1"/>
  <c r="K1361" i="1" s="1"/>
  <c r="E1361" i="1"/>
  <c r="D1361" i="1"/>
  <c r="C1361" i="1"/>
  <c r="B1361" i="1"/>
  <c r="A1361" i="1"/>
  <c r="L1360" i="1"/>
  <c r="J1360" i="1"/>
  <c r="I1360" i="1"/>
  <c r="H1360" i="1"/>
  <c r="G1360" i="1"/>
  <c r="F1360" i="1"/>
  <c r="K1360" i="1" s="1"/>
  <c r="E1360" i="1"/>
  <c r="D1360" i="1"/>
  <c r="C1360" i="1"/>
  <c r="B1360" i="1"/>
  <c r="A1360" i="1"/>
  <c r="L1359" i="1"/>
  <c r="J1359" i="1"/>
  <c r="I1359" i="1"/>
  <c r="H1359" i="1"/>
  <c r="G1359" i="1"/>
  <c r="F1359" i="1"/>
  <c r="K1359" i="1" s="1"/>
  <c r="E1359" i="1"/>
  <c r="D1359" i="1"/>
  <c r="C1359" i="1"/>
  <c r="B1359" i="1"/>
  <c r="A1359" i="1"/>
  <c r="L1358" i="1"/>
  <c r="J1358" i="1"/>
  <c r="I1358" i="1"/>
  <c r="H1358" i="1"/>
  <c r="G1358" i="1"/>
  <c r="F1358" i="1"/>
  <c r="K1358" i="1" s="1"/>
  <c r="E1358" i="1"/>
  <c r="D1358" i="1"/>
  <c r="C1358" i="1"/>
  <c r="B1358" i="1"/>
  <c r="A1358" i="1"/>
  <c r="L1357" i="1"/>
  <c r="J1357" i="1"/>
  <c r="I1357" i="1"/>
  <c r="H1357" i="1"/>
  <c r="G1357" i="1"/>
  <c r="F1357" i="1"/>
  <c r="K1357" i="1" s="1"/>
  <c r="E1357" i="1"/>
  <c r="D1357" i="1"/>
  <c r="C1357" i="1"/>
  <c r="B1357" i="1"/>
  <c r="A1357" i="1" s="1"/>
  <c r="L1356" i="1"/>
  <c r="J1356" i="1"/>
  <c r="I1356" i="1"/>
  <c r="H1356" i="1"/>
  <c r="G1356" i="1"/>
  <c r="F1356" i="1"/>
  <c r="K1356" i="1" s="1"/>
  <c r="E1356" i="1"/>
  <c r="D1356" i="1"/>
  <c r="C1356" i="1"/>
  <c r="B1356" i="1"/>
  <c r="A1356" i="1"/>
  <c r="L1355" i="1"/>
  <c r="J1355" i="1"/>
  <c r="I1355" i="1"/>
  <c r="H1355" i="1"/>
  <c r="G1355" i="1"/>
  <c r="F1355" i="1"/>
  <c r="K1355" i="1" s="1"/>
  <c r="E1355" i="1"/>
  <c r="D1355" i="1"/>
  <c r="C1355" i="1"/>
  <c r="B1355" i="1"/>
  <c r="A1355" i="1"/>
  <c r="L1354" i="1"/>
  <c r="J1354" i="1"/>
  <c r="I1354" i="1"/>
  <c r="H1354" i="1"/>
  <c r="G1354" i="1"/>
  <c r="F1354" i="1"/>
  <c r="K1354" i="1" s="1"/>
  <c r="E1354" i="1"/>
  <c r="D1354" i="1"/>
  <c r="C1354" i="1"/>
  <c r="B1354" i="1"/>
  <c r="A1354" i="1"/>
  <c r="L1353" i="1"/>
  <c r="J1353" i="1"/>
  <c r="I1353" i="1"/>
  <c r="H1353" i="1"/>
  <c r="G1353" i="1"/>
  <c r="F1353" i="1"/>
  <c r="K1353" i="1" s="1"/>
  <c r="E1353" i="1"/>
  <c r="D1353" i="1"/>
  <c r="C1353" i="1"/>
  <c r="B1353" i="1"/>
  <c r="A1353" i="1" s="1"/>
  <c r="L1352" i="1"/>
  <c r="J1352" i="1"/>
  <c r="I1352" i="1"/>
  <c r="H1352" i="1"/>
  <c r="G1352" i="1"/>
  <c r="F1352" i="1"/>
  <c r="K1352" i="1" s="1"/>
  <c r="E1352" i="1"/>
  <c r="D1352" i="1"/>
  <c r="C1352" i="1"/>
  <c r="B1352" i="1"/>
  <c r="A1352" i="1" s="1"/>
  <c r="L1351" i="1"/>
  <c r="J1351" i="1"/>
  <c r="I1351" i="1"/>
  <c r="H1351" i="1"/>
  <c r="G1351" i="1"/>
  <c r="F1351" i="1"/>
  <c r="K1351" i="1" s="1"/>
  <c r="E1351" i="1"/>
  <c r="D1351" i="1"/>
  <c r="C1351" i="1"/>
  <c r="B1351" i="1"/>
  <c r="A1351" i="1"/>
  <c r="L1350" i="1"/>
  <c r="J1350" i="1"/>
  <c r="I1350" i="1"/>
  <c r="H1350" i="1"/>
  <c r="G1350" i="1"/>
  <c r="F1350" i="1"/>
  <c r="K1350" i="1" s="1"/>
  <c r="E1350" i="1"/>
  <c r="D1350" i="1"/>
  <c r="C1350" i="1"/>
  <c r="B1350" i="1"/>
  <c r="A1350" i="1" s="1"/>
  <c r="L1349" i="1"/>
  <c r="J1349" i="1"/>
  <c r="I1349" i="1"/>
  <c r="H1349" i="1"/>
  <c r="G1349" i="1"/>
  <c r="F1349" i="1"/>
  <c r="K1349" i="1" s="1"/>
  <c r="E1349" i="1"/>
  <c r="D1349" i="1"/>
  <c r="C1349" i="1"/>
  <c r="B1349" i="1"/>
  <c r="A1349" i="1" s="1"/>
  <c r="L1348" i="1"/>
  <c r="J1348" i="1"/>
  <c r="I1348" i="1"/>
  <c r="H1348" i="1"/>
  <c r="G1348" i="1"/>
  <c r="F1348" i="1"/>
  <c r="K1348" i="1" s="1"/>
  <c r="E1348" i="1"/>
  <c r="D1348" i="1"/>
  <c r="C1348" i="1"/>
  <c r="B1348" i="1"/>
  <c r="A1348" i="1" s="1"/>
  <c r="L1347" i="1"/>
  <c r="J1347" i="1"/>
  <c r="I1347" i="1"/>
  <c r="H1347" i="1"/>
  <c r="G1347" i="1"/>
  <c r="F1347" i="1"/>
  <c r="K1347" i="1" s="1"/>
  <c r="E1347" i="1"/>
  <c r="D1347" i="1"/>
  <c r="C1347" i="1"/>
  <c r="B1347" i="1"/>
  <c r="A1347" i="1"/>
  <c r="L1346" i="1"/>
  <c r="J1346" i="1"/>
  <c r="I1346" i="1"/>
  <c r="H1346" i="1"/>
  <c r="G1346" i="1"/>
  <c r="F1346" i="1"/>
  <c r="K1346" i="1" s="1"/>
  <c r="E1346" i="1"/>
  <c r="D1346" i="1"/>
  <c r="C1346" i="1"/>
  <c r="B1346" i="1"/>
  <c r="A1346" i="1"/>
  <c r="L1345" i="1"/>
  <c r="J1345" i="1"/>
  <c r="I1345" i="1"/>
  <c r="H1345" i="1"/>
  <c r="G1345" i="1"/>
  <c r="F1345" i="1"/>
  <c r="K1345" i="1" s="1"/>
  <c r="E1345" i="1"/>
  <c r="D1345" i="1"/>
  <c r="C1345" i="1"/>
  <c r="B1345" i="1"/>
  <c r="A1345" i="1" s="1"/>
  <c r="L1344" i="1"/>
  <c r="J1344" i="1"/>
  <c r="I1344" i="1"/>
  <c r="H1344" i="1"/>
  <c r="G1344" i="1"/>
  <c r="F1344" i="1"/>
  <c r="K1344" i="1" s="1"/>
  <c r="E1344" i="1"/>
  <c r="D1344" i="1"/>
  <c r="C1344" i="1"/>
  <c r="B1344" i="1"/>
  <c r="A1344" i="1"/>
  <c r="L1343" i="1"/>
  <c r="J1343" i="1"/>
  <c r="I1343" i="1"/>
  <c r="H1343" i="1"/>
  <c r="G1343" i="1"/>
  <c r="F1343" i="1"/>
  <c r="K1343" i="1" s="1"/>
  <c r="E1343" i="1"/>
  <c r="D1343" i="1"/>
  <c r="C1343" i="1"/>
  <c r="B1343" i="1"/>
  <c r="A1343" i="1"/>
  <c r="L1342" i="1"/>
  <c r="J1342" i="1"/>
  <c r="I1342" i="1"/>
  <c r="H1342" i="1"/>
  <c r="G1342" i="1"/>
  <c r="F1342" i="1"/>
  <c r="K1342" i="1" s="1"/>
  <c r="E1342" i="1"/>
  <c r="D1342" i="1"/>
  <c r="C1342" i="1"/>
  <c r="B1342" i="1"/>
  <c r="A1342" i="1"/>
  <c r="L1341" i="1"/>
  <c r="J1341" i="1"/>
  <c r="I1341" i="1"/>
  <c r="H1341" i="1"/>
  <c r="G1341" i="1"/>
  <c r="F1341" i="1"/>
  <c r="K1341" i="1" s="1"/>
  <c r="E1341" i="1"/>
  <c r="D1341" i="1"/>
  <c r="C1341" i="1"/>
  <c r="B1341" i="1"/>
  <c r="A1341" i="1"/>
  <c r="L1340" i="1"/>
  <c r="J1340" i="1"/>
  <c r="I1340" i="1"/>
  <c r="H1340" i="1"/>
  <c r="G1340" i="1"/>
  <c r="F1340" i="1"/>
  <c r="K1340" i="1" s="1"/>
  <c r="E1340" i="1"/>
  <c r="D1340" i="1"/>
  <c r="C1340" i="1"/>
  <c r="B1340" i="1"/>
  <c r="A1340" i="1"/>
  <c r="L1339" i="1"/>
  <c r="J1339" i="1"/>
  <c r="I1339" i="1"/>
  <c r="H1339" i="1"/>
  <c r="G1339" i="1"/>
  <c r="F1339" i="1"/>
  <c r="K1339" i="1" s="1"/>
  <c r="E1339" i="1"/>
  <c r="D1339" i="1"/>
  <c r="C1339" i="1"/>
  <c r="B1339" i="1"/>
  <c r="A1339" i="1"/>
  <c r="L1338" i="1"/>
  <c r="J1338" i="1"/>
  <c r="I1338" i="1"/>
  <c r="H1338" i="1"/>
  <c r="G1338" i="1"/>
  <c r="F1338" i="1"/>
  <c r="K1338" i="1" s="1"/>
  <c r="E1338" i="1"/>
  <c r="D1338" i="1"/>
  <c r="C1338" i="1"/>
  <c r="B1338" i="1"/>
  <c r="A1338" i="1"/>
  <c r="L1337" i="1"/>
  <c r="J1337" i="1"/>
  <c r="I1337" i="1"/>
  <c r="H1337" i="1"/>
  <c r="G1337" i="1"/>
  <c r="F1337" i="1"/>
  <c r="K1337" i="1" s="1"/>
  <c r="E1337" i="1"/>
  <c r="D1337" i="1"/>
  <c r="C1337" i="1"/>
  <c r="B1337" i="1"/>
  <c r="A1337" i="1"/>
  <c r="L1336" i="1"/>
  <c r="J1336" i="1"/>
  <c r="I1336" i="1"/>
  <c r="H1336" i="1"/>
  <c r="G1336" i="1"/>
  <c r="F1336" i="1"/>
  <c r="K1336" i="1" s="1"/>
  <c r="E1336" i="1"/>
  <c r="D1336" i="1"/>
  <c r="C1336" i="1"/>
  <c r="B1336" i="1"/>
  <c r="A1336" i="1"/>
  <c r="L1335" i="1"/>
  <c r="J1335" i="1"/>
  <c r="I1335" i="1"/>
  <c r="H1335" i="1"/>
  <c r="G1335" i="1"/>
  <c r="F1335" i="1"/>
  <c r="K1335" i="1" s="1"/>
  <c r="E1335" i="1"/>
  <c r="D1335" i="1"/>
  <c r="C1335" i="1"/>
  <c r="B1335" i="1"/>
  <c r="A1335" i="1"/>
  <c r="L1334" i="1"/>
  <c r="J1334" i="1"/>
  <c r="I1334" i="1"/>
  <c r="H1334" i="1"/>
  <c r="G1334" i="1"/>
  <c r="F1334" i="1"/>
  <c r="K1334" i="1" s="1"/>
  <c r="E1334" i="1"/>
  <c r="D1334" i="1"/>
  <c r="C1334" i="1"/>
  <c r="B1334" i="1"/>
  <c r="A1334" i="1"/>
  <c r="L1333" i="1"/>
  <c r="J1333" i="1"/>
  <c r="I1333" i="1"/>
  <c r="H1333" i="1"/>
  <c r="G1333" i="1"/>
  <c r="F1333" i="1"/>
  <c r="K1333" i="1" s="1"/>
  <c r="E1333" i="1"/>
  <c r="D1333" i="1"/>
  <c r="C1333" i="1"/>
  <c r="B1333" i="1"/>
  <c r="A1333" i="1"/>
  <c r="L1332" i="1"/>
  <c r="J1332" i="1"/>
  <c r="I1332" i="1"/>
  <c r="H1332" i="1"/>
  <c r="G1332" i="1"/>
  <c r="F1332" i="1"/>
  <c r="K1332" i="1" s="1"/>
  <c r="E1332" i="1"/>
  <c r="D1332" i="1"/>
  <c r="C1332" i="1"/>
  <c r="B1332" i="1"/>
  <c r="A1332" i="1"/>
  <c r="L1331" i="1"/>
  <c r="J1331" i="1"/>
  <c r="I1331" i="1"/>
  <c r="H1331" i="1"/>
  <c r="G1331" i="1"/>
  <c r="F1331" i="1"/>
  <c r="K1331" i="1" s="1"/>
  <c r="E1331" i="1"/>
  <c r="D1331" i="1"/>
  <c r="C1331" i="1"/>
  <c r="B1331" i="1"/>
  <c r="A1331" i="1"/>
  <c r="L1330" i="1"/>
  <c r="J1330" i="1"/>
  <c r="I1330" i="1"/>
  <c r="H1330" i="1"/>
  <c r="G1330" i="1"/>
  <c r="F1330" i="1"/>
  <c r="K1330" i="1" s="1"/>
  <c r="E1330" i="1"/>
  <c r="D1330" i="1"/>
  <c r="C1330" i="1"/>
  <c r="B1330" i="1"/>
  <c r="A1330" i="1"/>
  <c r="L1329" i="1"/>
  <c r="J1329" i="1"/>
  <c r="I1329" i="1"/>
  <c r="H1329" i="1"/>
  <c r="G1329" i="1"/>
  <c r="F1329" i="1"/>
  <c r="K1329" i="1" s="1"/>
  <c r="E1329" i="1"/>
  <c r="D1329" i="1"/>
  <c r="C1329" i="1"/>
  <c r="B1329" i="1"/>
  <c r="A1329" i="1"/>
  <c r="L1328" i="1"/>
  <c r="J1328" i="1"/>
  <c r="I1328" i="1"/>
  <c r="H1328" i="1"/>
  <c r="G1328" i="1"/>
  <c r="F1328" i="1"/>
  <c r="K1328" i="1" s="1"/>
  <c r="E1328" i="1"/>
  <c r="D1328" i="1"/>
  <c r="C1328" i="1"/>
  <c r="B1328" i="1"/>
  <c r="A1328" i="1"/>
  <c r="L1327" i="1"/>
  <c r="J1327" i="1"/>
  <c r="I1327" i="1"/>
  <c r="H1327" i="1"/>
  <c r="G1327" i="1"/>
  <c r="F1327" i="1"/>
  <c r="K1327" i="1" s="1"/>
  <c r="E1327" i="1"/>
  <c r="D1327" i="1"/>
  <c r="C1327" i="1"/>
  <c r="B1327" i="1"/>
  <c r="A1327" i="1"/>
  <c r="L1326" i="1"/>
  <c r="J1326" i="1"/>
  <c r="I1326" i="1"/>
  <c r="H1326" i="1"/>
  <c r="G1326" i="1"/>
  <c r="F1326" i="1"/>
  <c r="K1326" i="1" s="1"/>
  <c r="E1326" i="1"/>
  <c r="D1326" i="1"/>
  <c r="C1326" i="1"/>
  <c r="B1326" i="1"/>
  <c r="A1326" i="1"/>
  <c r="L1325" i="1"/>
  <c r="J1325" i="1"/>
  <c r="I1325" i="1"/>
  <c r="H1325" i="1"/>
  <c r="G1325" i="1"/>
  <c r="F1325" i="1"/>
  <c r="K1325" i="1" s="1"/>
  <c r="E1325" i="1"/>
  <c r="D1325" i="1"/>
  <c r="C1325" i="1"/>
  <c r="B1325" i="1"/>
  <c r="A1325" i="1"/>
  <c r="L1324" i="1"/>
  <c r="J1324" i="1"/>
  <c r="I1324" i="1"/>
  <c r="H1324" i="1"/>
  <c r="G1324" i="1"/>
  <c r="F1324" i="1"/>
  <c r="K1324" i="1" s="1"/>
  <c r="E1324" i="1"/>
  <c r="D1324" i="1"/>
  <c r="C1324" i="1"/>
  <c r="B1324" i="1"/>
  <c r="A1324" i="1"/>
  <c r="L1323" i="1"/>
  <c r="J1323" i="1"/>
  <c r="I1323" i="1"/>
  <c r="H1323" i="1"/>
  <c r="G1323" i="1"/>
  <c r="F1323" i="1"/>
  <c r="K1323" i="1" s="1"/>
  <c r="E1323" i="1"/>
  <c r="D1323" i="1"/>
  <c r="C1323" i="1"/>
  <c r="B1323" i="1"/>
  <c r="A1323" i="1"/>
  <c r="L1322" i="1"/>
  <c r="J1322" i="1"/>
  <c r="I1322" i="1"/>
  <c r="H1322" i="1"/>
  <c r="G1322" i="1"/>
  <c r="F1322" i="1"/>
  <c r="K1322" i="1" s="1"/>
  <c r="E1322" i="1"/>
  <c r="D1322" i="1"/>
  <c r="C1322" i="1"/>
  <c r="B1322" i="1"/>
  <c r="A1322" i="1"/>
  <c r="L1321" i="1"/>
  <c r="J1321" i="1"/>
  <c r="I1321" i="1"/>
  <c r="H1321" i="1"/>
  <c r="G1321" i="1"/>
  <c r="F1321" i="1"/>
  <c r="K1321" i="1" s="1"/>
  <c r="E1321" i="1"/>
  <c r="D1321" i="1"/>
  <c r="C1321" i="1"/>
  <c r="B1321" i="1"/>
  <c r="A1321" i="1"/>
  <c r="L1320" i="1"/>
  <c r="J1320" i="1"/>
  <c r="I1320" i="1"/>
  <c r="H1320" i="1"/>
  <c r="G1320" i="1"/>
  <c r="F1320" i="1"/>
  <c r="K1320" i="1" s="1"/>
  <c r="E1320" i="1"/>
  <c r="D1320" i="1"/>
  <c r="C1320" i="1"/>
  <c r="B1320" i="1"/>
  <c r="A1320" i="1"/>
  <c r="L1319" i="1"/>
  <c r="J1319" i="1"/>
  <c r="I1319" i="1"/>
  <c r="H1319" i="1"/>
  <c r="G1319" i="1"/>
  <c r="F1319" i="1"/>
  <c r="K1319" i="1" s="1"/>
  <c r="E1319" i="1"/>
  <c r="D1319" i="1"/>
  <c r="C1319" i="1"/>
  <c r="B1319" i="1"/>
  <c r="A1319" i="1"/>
  <c r="L1318" i="1"/>
  <c r="J1318" i="1"/>
  <c r="I1318" i="1"/>
  <c r="H1318" i="1"/>
  <c r="G1318" i="1"/>
  <c r="F1318" i="1"/>
  <c r="K1318" i="1" s="1"/>
  <c r="E1318" i="1"/>
  <c r="D1318" i="1"/>
  <c r="C1318" i="1"/>
  <c r="B1318" i="1"/>
  <c r="A1318" i="1"/>
  <c r="L1317" i="1"/>
  <c r="J1317" i="1"/>
  <c r="I1317" i="1"/>
  <c r="H1317" i="1"/>
  <c r="G1317" i="1"/>
  <c r="F1317" i="1"/>
  <c r="K1317" i="1" s="1"/>
  <c r="E1317" i="1"/>
  <c r="D1317" i="1"/>
  <c r="C1317" i="1"/>
  <c r="B1317" i="1"/>
  <c r="A1317" i="1"/>
  <c r="L1316" i="1"/>
  <c r="J1316" i="1"/>
  <c r="I1316" i="1"/>
  <c r="H1316" i="1"/>
  <c r="G1316" i="1"/>
  <c r="F1316" i="1"/>
  <c r="K1316" i="1" s="1"/>
  <c r="E1316" i="1"/>
  <c r="D1316" i="1"/>
  <c r="C1316" i="1"/>
  <c r="B1316" i="1"/>
  <c r="A1316" i="1"/>
  <c r="L1315" i="1"/>
  <c r="J1315" i="1"/>
  <c r="I1315" i="1"/>
  <c r="H1315" i="1"/>
  <c r="G1315" i="1"/>
  <c r="F1315" i="1"/>
  <c r="K1315" i="1" s="1"/>
  <c r="E1315" i="1"/>
  <c r="D1315" i="1"/>
  <c r="C1315" i="1"/>
  <c r="B1315" i="1"/>
  <c r="A1315" i="1"/>
  <c r="L1314" i="1"/>
  <c r="J1314" i="1"/>
  <c r="I1314" i="1"/>
  <c r="H1314" i="1"/>
  <c r="G1314" i="1"/>
  <c r="F1314" i="1"/>
  <c r="K1314" i="1" s="1"/>
  <c r="E1314" i="1"/>
  <c r="D1314" i="1"/>
  <c r="C1314" i="1"/>
  <c r="B1314" i="1"/>
  <c r="A1314" i="1"/>
  <c r="L1313" i="1"/>
  <c r="J1313" i="1"/>
  <c r="I1313" i="1"/>
  <c r="H1313" i="1"/>
  <c r="G1313" i="1"/>
  <c r="F1313" i="1"/>
  <c r="K1313" i="1" s="1"/>
  <c r="E1313" i="1"/>
  <c r="D1313" i="1"/>
  <c r="C1313" i="1"/>
  <c r="B1313" i="1"/>
  <c r="A1313" i="1"/>
  <c r="L1312" i="1"/>
  <c r="J1312" i="1"/>
  <c r="I1312" i="1"/>
  <c r="H1312" i="1"/>
  <c r="G1312" i="1"/>
  <c r="F1312" i="1"/>
  <c r="K1312" i="1" s="1"/>
  <c r="E1312" i="1"/>
  <c r="D1312" i="1"/>
  <c r="C1312" i="1"/>
  <c r="B1312" i="1"/>
  <c r="A1312" i="1"/>
  <c r="L1311" i="1"/>
  <c r="J1311" i="1"/>
  <c r="I1311" i="1"/>
  <c r="H1311" i="1"/>
  <c r="G1311" i="1"/>
  <c r="F1311" i="1"/>
  <c r="K1311" i="1" s="1"/>
  <c r="E1311" i="1"/>
  <c r="D1311" i="1"/>
  <c r="C1311" i="1"/>
  <c r="B1311" i="1"/>
  <c r="A1311" i="1"/>
  <c r="L1310" i="1"/>
  <c r="J1310" i="1"/>
  <c r="I1310" i="1"/>
  <c r="H1310" i="1"/>
  <c r="G1310" i="1"/>
  <c r="F1310" i="1"/>
  <c r="K1310" i="1" s="1"/>
  <c r="E1310" i="1"/>
  <c r="D1310" i="1"/>
  <c r="C1310" i="1"/>
  <c r="B1310" i="1"/>
  <c r="A1310" i="1"/>
  <c r="L1309" i="1"/>
  <c r="J1309" i="1"/>
  <c r="I1309" i="1"/>
  <c r="H1309" i="1"/>
  <c r="G1309" i="1"/>
  <c r="F1309" i="1"/>
  <c r="K1309" i="1" s="1"/>
  <c r="E1309" i="1"/>
  <c r="D1309" i="1"/>
  <c r="C1309" i="1"/>
  <c r="B1309" i="1"/>
  <c r="A1309" i="1"/>
  <c r="L1308" i="1"/>
  <c r="J1308" i="1"/>
  <c r="I1308" i="1"/>
  <c r="H1308" i="1"/>
  <c r="G1308" i="1"/>
  <c r="F1308" i="1"/>
  <c r="K1308" i="1" s="1"/>
  <c r="E1308" i="1"/>
  <c r="D1308" i="1"/>
  <c r="C1308" i="1"/>
  <c r="B1308" i="1"/>
  <c r="A1308" i="1"/>
  <c r="L1307" i="1"/>
  <c r="J1307" i="1"/>
  <c r="I1307" i="1"/>
  <c r="H1307" i="1"/>
  <c r="G1307" i="1"/>
  <c r="F1307" i="1"/>
  <c r="K1307" i="1" s="1"/>
  <c r="E1307" i="1"/>
  <c r="D1307" i="1"/>
  <c r="C1307" i="1"/>
  <c r="B1307" i="1"/>
  <c r="A1307" i="1"/>
  <c r="L1306" i="1"/>
  <c r="J1306" i="1"/>
  <c r="I1306" i="1"/>
  <c r="H1306" i="1"/>
  <c r="G1306" i="1"/>
  <c r="F1306" i="1"/>
  <c r="K1306" i="1" s="1"/>
  <c r="E1306" i="1"/>
  <c r="D1306" i="1"/>
  <c r="C1306" i="1"/>
  <c r="B1306" i="1"/>
  <c r="A1306" i="1"/>
  <c r="L1305" i="1"/>
  <c r="J1305" i="1"/>
  <c r="I1305" i="1"/>
  <c r="H1305" i="1"/>
  <c r="G1305" i="1"/>
  <c r="F1305" i="1"/>
  <c r="K1305" i="1" s="1"/>
  <c r="E1305" i="1"/>
  <c r="D1305" i="1"/>
  <c r="C1305" i="1"/>
  <c r="B1305" i="1"/>
  <c r="A1305" i="1"/>
  <c r="L1304" i="1"/>
  <c r="J1304" i="1"/>
  <c r="I1304" i="1"/>
  <c r="H1304" i="1"/>
  <c r="G1304" i="1"/>
  <c r="F1304" i="1"/>
  <c r="K1304" i="1" s="1"/>
  <c r="E1304" i="1"/>
  <c r="D1304" i="1"/>
  <c r="C1304" i="1"/>
  <c r="B1304" i="1"/>
  <c r="A1304" i="1"/>
  <c r="L1303" i="1"/>
  <c r="J1303" i="1"/>
  <c r="I1303" i="1"/>
  <c r="H1303" i="1"/>
  <c r="G1303" i="1"/>
  <c r="F1303" i="1"/>
  <c r="K1303" i="1" s="1"/>
  <c r="E1303" i="1"/>
  <c r="D1303" i="1"/>
  <c r="C1303" i="1"/>
  <c r="B1303" i="1"/>
  <c r="A1303" i="1"/>
  <c r="L1302" i="1"/>
  <c r="J1302" i="1"/>
  <c r="I1302" i="1"/>
  <c r="H1302" i="1"/>
  <c r="G1302" i="1"/>
  <c r="F1302" i="1"/>
  <c r="K1302" i="1" s="1"/>
  <c r="E1302" i="1"/>
  <c r="D1302" i="1"/>
  <c r="C1302" i="1"/>
  <c r="B1302" i="1"/>
  <c r="A1302" i="1"/>
  <c r="L1301" i="1"/>
  <c r="J1301" i="1"/>
  <c r="I1301" i="1"/>
  <c r="H1301" i="1"/>
  <c r="G1301" i="1"/>
  <c r="F1301" i="1"/>
  <c r="K1301" i="1" s="1"/>
  <c r="E1301" i="1"/>
  <c r="D1301" i="1"/>
  <c r="C1301" i="1"/>
  <c r="B1301" i="1"/>
  <c r="A1301" i="1"/>
  <c r="L1300" i="1"/>
  <c r="J1300" i="1"/>
  <c r="I1300" i="1"/>
  <c r="H1300" i="1"/>
  <c r="G1300" i="1"/>
  <c r="F1300" i="1"/>
  <c r="K1300" i="1" s="1"/>
  <c r="E1300" i="1"/>
  <c r="D1300" i="1"/>
  <c r="C1300" i="1"/>
  <c r="B1300" i="1"/>
  <c r="A1300" i="1"/>
  <c r="L1299" i="1"/>
  <c r="J1299" i="1"/>
  <c r="I1299" i="1"/>
  <c r="H1299" i="1"/>
  <c r="G1299" i="1"/>
  <c r="F1299" i="1"/>
  <c r="K1299" i="1" s="1"/>
  <c r="E1299" i="1"/>
  <c r="D1299" i="1"/>
  <c r="C1299" i="1"/>
  <c r="B1299" i="1"/>
  <c r="A1299" i="1"/>
  <c r="L1298" i="1"/>
  <c r="J1298" i="1"/>
  <c r="I1298" i="1"/>
  <c r="H1298" i="1"/>
  <c r="G1298" i="1"/>
  <c r="F1298" i="1"/>
  <c r="K1298" i="1" s="1"/>
  <c r="E1298" i="1"/>
  <c r="D1298" i="1"/>
  <c r="C1298" i="1"/>
  <c r="B1298" i="1"/>
  <c r="A1298" i="1"/>
  <c r="L1297" i="1"/>
  <c r="J1297" i="1"/>
  <c r="I1297" i="1"/>
  <c r="H1297" i="1"/>
  <c r="G1297" i="1"/>
  <c r="F1297" i="1"/>
  <c r="K1297" i="1" s="1"/>
  <c r="E1297" i="1"/>
  <c r="D1297" i="1"/>
  <c r="C1297" i="1"/>
  <c r="B1297" i="1"/>
  <c r="A1297" i="1"/>
  <c r="L1296" i="1"/>
  <c r="J1296" i="1"/>
  <c r="I1296" i="1"/>
  <c r="H1296" i="1"/>
  <c r="G1296" i="1"/>
  <c r="F1296" i="1"/>
  <c r="K1296" i="1" s="1"/>
  <c r="E1296" i="1"/>
  <c r="D1296" i="1"/>
  <c r="C1296" i="1"/>
  <c r="B1296" i="1"/>
  <c r="A1296" i="1"/>
  <c r="L1295" i="1"/>
  <c r="J1295" i="1"/>
  <c r="I1295" i="1"/>
  <c r="H1295" i="1"/>
  <c r="G1295" i="1"/>
  <c r="F1295" i="1"/>
  <c r="K1295" i="1" s="1"/>
  <c r="E1295" i="1"/>
  <c r="D1295" i="1"/>
  <c r="C1295" i="1"/>
  <c r="B1295" i="1"/>
  <c r="A1295" i="1"/>
  <c r="L1294" i="1"/>
  <c r="J1294" i="1"/>
  <c r="I1294" i="1"/>
  <c r="H1294" i="1"/>
  <c r="G1294" i="1"/>
  <c r="F1294" i="1"/>
  <c r="K1294" i="1" s="1"/>
  <c r="E1294" i="1"/>
  <c r="D1294" i="1"/>
  <c r="C1294" i="1"/>
  <c r="B1294" i="1"/>
  <c r="A1294" i="1"/>
  <c r="L1293" i="1"/>
  <c r="J1293" i="1"/>
  <c r="I1293" i="1"/>
  <c r="H1293" i="1"/>
  <c r="G1293" i="1"/>
  <c r="F1293" i="1"/>
  <c r="K1293" i="1" s="1"/>
  <c r="E1293" i="1"/>
  <c r="D1293" i="1"/>
  <c r="C1293" i="1"/>
  <c r="B1293" i="1"/>
  <c r="A1293" i="1"/>
  <c r="L1292" i="1"/>
  <c r="J1292" i="1"/>
  <c r="I1292" i="1"/>
  <c r="H1292" i="1"/>
  <c r="G1292" i="1"/>
  <c r="F1292" i="1"/>
  <c r="K1292" i="1" s="1"/>
  <c r="E1292" i="1"/>
  <c r="D1292" i="1"/>
  <c r="C1292" i="1"/>
  <c r="B1292" i="1"/>
  <c r="A1292" i="1"/>
  <c r="L1291" i="1"/>
  <c r="J1291" i="1"/>
  <c r="I1291" i="1"/>
  <c r="H1291" i="1"/>
  <c r="G1291" i="1"/>
  <c r="F1291" i="1"/>
  <c r="K1291" i="1" s="1"/>
  <c r="E1291" i="1"/>
  <c r="D1291" i="1"/>
  <c r="C1291" i="1"/>
  <c r="B1291" i="1"/>
  <c r="A1291" i="1"/>
  <c r="L1290" i="1"/>
  <c r="J1290" i="1"/>
  <c r="I1290" i="1"/>
  <c r="H1290" i="1"/>
  <c r="G1290" i="1"/>
  <c r="F1290" i="1"/>
  <c r="K1290" i="1" s="1"/>
  <c r="E1290" i="1"/>
  <c r="D1290" i="1"/>
  <c r="C1290" i="1"/>
  <c r="B1290" i="1"/>
  <c r="A1290" i="1"/>
  <c r="L1289" i="1"/>
  <c r="J1289" i="1"/>
  <c r="I1289" i="1"/>
  <c r="H1289" i="1"/>
  <c r="G1289" i="1"/>
  <c r="F1289" i="1"/>
  <c r="K1289" i="1" s="1"/>
  <c r="E1289" i="1"/>
  <c r="D1289" i="1"/>
  <c r="C1289" i="1"/>
  <c r="B1289" i="1"/>
  <c r="A1289" i="1"/>
  <c r="L1288" i="1"/>
  <c r="J1288" i="1"/>
  <c r="I1288" i="1"/>
  <c r="H1288" i="1"/>
  <c r="G1288" i="1"/>
  <c r="F1288" i="1"/>
  <c r="K1288" i="1" s="1"/>
  <c r="E1288" i="1"/>
  <c r="D1288" i="1"/>
  <c r="C1288" i="1"/>
  <c r="B1288" i="1"/>
  <c r="A1288" i="1"/>
  <c r="L1287" i="1"/>
  <c r="J1287" i="1"/>
  <c r="I1287" i="1"/>
  <c r="H1287" i="1"/>
  <c r="G1287" i="1"/>
  <c r="F1287" i="1"/>
  <c r="K1287" i="1" s="1"/>
  <c r="E1287" i="1"/>
  <c r="D1287" i="1"/>
  <c r="C1287" i="1"/>
  <c r="B1287" i="1"/>
  <c r="A1287" i="1"/>
  <c r="L1286" i="1"/>
  <c r="J1286" i="1"/>
  <c r="I1286" i="1"/>
  <c r="H1286" i="1"/>
  <c r="G1286" i="1"/>
  <c r="F1286" i="1"/>
  <c r="K1286" i="1" s="1"/>
  <c r="E1286" i="1"/>
  <c r="D1286" i="1"/>
  <c r="C1286" i="1"/>
  <c r="B1286" i="1"/>
  <c r="A1286" i="1"/>
  <c r="L1285" i="1"/>
  <c r="J1285" i="1"/>
  <c r="I1285" i="1"/>
  <c r="H1285" i="1"/>
  <c r="G1285" i="1"/>
  <c r="F1285" i="1"/>
  <c r="K1285" i="1" s="1"/>
  <c r="E1285" i="1"/>
  <c r="D1285" i="1"/>
  <c r="C1285" i="1"/>
  <c r="B1285" i="1"/>
  <c r="A1285" i="1"/>
  <c r="L1284" i="1"/>
  <c r="J1284" i="1"/>
  <c r="I1284" i="1"/>
  <c r="H1284" i="1"/>
  <c r="G1284" i="1"/>
  <c r="F1284" i="1"/>
  <c r="K1284" i="1" s="1"/>
  <c r="E1284" i="1"/>
  <c r="D1284" i="1"/>
  <c r="C1284" i="1"/>
  <c r="B1284" i="1"/>
  <c r="A1284" i="1"/>
  <c r="L1283" i="1"/>
  <c r="J1283" i="1"/>
  <c r="I1283" i="1"/>
  <c r="H1283" i="1"/>
  <c r="G1283" i="1"/>
  <c r="F1283" i="1"/>
  <c r="K1283" i="1" s="1"/>
  <c r="E1283" i="1"/>
  <c r="D1283" i="1"/>
  <c r="C1283" i="1"/>
  <c r="B1283" i="1"/>
  <c r="A1283" i="1"/>
  <c r="L1282" i="1"/>
  <c r="J1282" i="1"/>
  <c r="I1282" i="1"/>
  <c r="H1282" i="1"/>
  <c r="G1282" i="1"/>
  <c r="F1282" i="1"/>
  <c r="K1282" i="1" s="1"/>
  <c r="E1282" i="1"/>
  <c r="D1282" i="1"/>
  <c r="C1282" i="1"/>
  <c r="B1282" i="1"/>
  <c r="A1282" i="1"/>
  <c r="L1281" i="1"/>
  <c r="J1281" i="1"/>
  <c r="I1281" i="1"/>
  <c r="H1281" i="1"/>
  <c r="G1281" i="1"/>
  <c r="F1281" i="1"/>
  <c r="K1281" i="1" s="1"/>
  <c r="E1281" i="1"/>
  <c r="D1281" i="1"/>
  <c r="C1281" i="1"/>
  <c r="B1281" i="1"/>
  <c r="A1281" i="1"/>
  <c r="L1280" i="1"/>
  <c r="J1280" i="1"/>
  <c r="I1280" i="1"/>
  <c r="H1280" i="1"/>
  <c r="G1280" i="1"/>
  <c r="F1280" i="1"/>
  <c r="K1280" i="1" s="1"/>
  <c r="E1280" i="1"/>
  <c r="D1280" i="1"/>
  <c r="C1280" i="1"/>
  <c r="B1280" i="1"/>
  <c r="A1280" i="1"/>
  <c r="L1279" i="1"/>
  <c r="J1279" i="1"/>
  <c r="I1279" i="1"/>
  <c r="H1279" i="1"/>
  <c r="G1279" i="1"/>
  <c r="F1279" i="1"/>
  <c r="K1279" i="1" s="1"/>
  <c r="E1279" i="1"/>
  <c r="D1279" i="1"/>
  <c r="C1279" i="1"/>
  <c r="B1279" i="1"/>
  <c r="A1279" i="1"/>
  <c r="L1278" i="1"/>
  <c r="J1278" i="1"/>
  <c r="I1278" i="1"/>
  <c r="H1278" i="1"/>
  <c r="G1278" i="1"/>
  <c r="F1278" i="1"/>
  <c r="K1278" i="1" s="1"/>
  <c r="E1278" i="1"/>
  <c r="D1278" i="1"/>
  <c r="C1278" i="1"/>
  <c r="B1278" i="1"/>
  <c r="A1278" i="1"/>
  <c r="L1277" i="1"/>
  <c r="J1277" i="1"/>
  <c r="I1277" i="1"/>
  <c r="H1277" i="1"/>
  <c r="G1277" i="1"/>
  <c r="F1277" i="1"/>
  <c r="K1277" i="1" s="1"/>
  <c r="E1277" i="1"/>
  <c r="D1277" i="1"/>
  <c r="C1277" i="1"/>
  <c r="B1277" i="1"/>
  <c r="A1277" i="1"/>
  <c r="L1276" i="1"/>
  <c r="J1276" i="1"/>
  <c r="I1276" i="1"/>
  <c r="H1276" i="1"/>
  <c r="G1276" i="1"/>
  <c r="F1276" i="1"/>
  <c r="K1276" i="1" s="1"/>
  <c r="E1276" i="1"/>
  <c r="D1276" i="1"/>
  <c r="C1276" i="1"/>
  <c r="B1276" i="1"/>
  <c r="A1276" i="1"/>
  <c r="L1275" i="1"/>
  <c r="J1275" i="1"/>
  <c r="I1275" i="1"/>
  <c r="H1275" i="1"/>
  <c r="G1275" i="1"/>
  <c r="F1275" i="1"/>
  <c r="K1275" i="1" s="1"/>
  <c r="E1275" i="1"/>
  <c r="D1275" i="1"/>
  <c r="C1275" i="1"/>
  <c r="B1275" i="1"/>
  <c r="A1275" i="1"/>
  <c r="L1274" i="1"/>
  <c r="J1274" i="1"/>
  <c r="I1274" i="1"/>
  <c r="H1274" i="1"/>
  <c r="G1274" i="1"/>
  <c r="F1274" i="1"/>
  <c r="K1274" i="1" s="1"/>
  <c r="E1274" i="1"/>
  <c r="D1274" i="1"/>
  <c r="C1274" i="1"/>
  <c r="B1274" i="1"/>
  <c r="A1274" i="1"/>
  <c r="L1273" i="1"/>
  <c r="J1273" i="1"/>
  <c r="I1273" i="1"/>
  <c r="H1273" i="1"/>
  <c r="G1273" i="1"/>
  <c r="F1273" i="1"/>
  <c r="K1273" i="1" s="1"/>
  <c r="E1273" i="1"/>
  <c r="D1273" i="1"/>
  <c r="C1273" i="1"/>
  <c r="B1273" i="1"/>
  <c r="A1273" i="1"/>
  <c r="L1272" i="1"/>
  <c r="J1272" i="1"/>
  <c r="I1272" i="1"/>
  <c r="H1272" i="1"/>
  <c r="G1272" i="1"/>
  <c r="F1272" i="1"/>
  <c r="K1272" i="1" s="1"/>
  <c r="E1272" i="1"/>
  <c r="D1272" i="1"/>
  <c r="C1272" i="1"/>
  <c r="B1272" i="1"/>
  <c r="A1272" i="1"/>
  <c r="L1271" i="1"/>
  <c r="J1271" i="1"/>
  <c r="I1271" i="1"/>
  <c r="H1271" i="1"/>
  <c r="G1271" i="1"/>
  <c r="F1271" i="1"/>
  <c r="K1271" i="1" s="1"/>
  <c r="E1271" i="1"/>
  <c r="D1271" i="1"/>
  <c r="C1271" i="1"/>
  <c r="B1271" i="1"/>
  <c r="A1271" i="1"/>
  <c r="L1270" i="1"/>
  <c r="J1270" i="1"/>
  <c r="I1270" i="1"/>
  <c r="H1270" i="1"/>
  <c r="G1270" i="1"/>
  <c r="F1270" i="1"/>
  <c r="K1270" i="1" s="1"/>
  <c r="E1270" i="1"/>
  <c r="D1270" i="1"/>
  <c r="C1270" i="1"/>
  <c r="B1270" i="1"/>
  <c r="A1270" i="1"/>
  <c r="L1269" i="1"/>
  <c r="J1269" i="1"/>
  <c r="I1269" i="1"/>
  <c r="H1269" i="1"/>
  <c r="G1269" i="1"/>
  <c r="F1269" i="1"/>
  <c r="K1269" i="1" s="1"/>
  <c r="E1269" i="1"/>
  <c r="D1269" i="1"/>
  <c r="C1269" i="1"/>
  <c r="B1269" i="1"/>
  <c r="A1269" i="1"/>
  <c r="L1268" i="1"/>
  <c r="J1268" i="1"/>
  <c r="I1268" i="1"/>
  <c r="H1268" i="1"/>
  <c r="G1268" i="1"/>
  <c r="F1268" i="1"/>
  <c r="K1268" i="1" s="1"/>
  <c r="E1268" i="1"/>
  <c r="D1268" i="1"/>
  <c r="C1268" i="1"/>
  <c r="B1268" i="1"/>
  <c r="A1268" i="1"/>
  <c r="L1267" i="1"/>
  <c r="J1267" i="1"/>
  <c r="I1267" i="1"/>
  <c r="H1267" i="1"/>
  <c r="G1267" i="1"/>
  <c r="F1267" i="1"/>
  <c r="K1267" i="1" s="1"/>
  <c r="E1267" i="1"/>
  <c r="D1267" i="1"/>
  <c r="C1267" i="1"/>
  <c r="B1267" i="1"/>
  <c r="A1267" i="1"/>
  <c r="L1266" i="1"/>
  <c r="J1266" i="1"/>
  <c r="I1266" i="1"/>
  <c r="H1266" i="1"/>
  <c r="G1266" i="1"/>
  <c r="F1266" i="1"/>
  <c r="K1266" i="1" s="1"/>
  <c r="E1266" i="1"/>
  <c r="D1266" i="1"/>
  <c r="C1266" i="1"/>
  <c r="B1266" i="1"/>
  <c r="A1266" i="1"/>
  <c r="L1265" i="1"/>
  <c r="J1265" i="1"/>
  <c r="I1265" i="1"/>
  <c r="H1265" i="1"/>
  <c r="G1265" i="1"/>
  <c r="F1265" i="1"/>
  <c r="K1265" i="1" s="1"/>
  <c r="E1265" i="1"/>
  <c r="D1265" i="1"/>
  <c r="C1265" i="1"/>
  <c r="B1265" i="1"/>
  <c r="A1265" i="1"/>
  <c r="L1264" i="1"/>
  <c r="J1264" i="1"/>
  <c r="I1264" i="1"/>
  <c r="H1264" i="1"/>
  <c r="G1264" i="1"/>
  <c r="F1264" i="1"/>
  <c r="K1264" i="1" s="1"/>
  <c r="E1264" i="1"/>
  <c r="D1264" i="1"/>
  <c r="C1264" i="1"/>
  <c r="B1264" i="1"/>
  <c r="A1264" i="1"/>
  <c r="L1263" i="1"/>
  <c r="J1263" i="1"/>
  <c r="I1263" i="1"/>
  <c r="H1263" i="1"/>
  <c r="G1263" i="1"/>
  <c r="F1263" i="1"/>
  <c r="K1263" i="1" s="1"/>
  <c r="E1263" i="1"/>
  <c r="D1263" i="1"/>
  <c r="C1263" i="1"/>
  <c r="B1263" i="1"/>
  <c r="A1263" i="1"/>
  <c r="L1262" i="1"/>
  <c r="J1262" i="1"/>
  <c r="I1262" i="1"/>
  <c r="H1262" i="1"/>
  <c r="G1262" i="1"/>
  <c r="F1262" i="1"/>
  <c r="K1262" i="1" s="1"/>
  <c r="E1262" i="1"/>
  <c r="D1262" i="1"/>
  <c r="C1262" i="1"/>
  <c r="B1262" i="1"/>
  <c r="A1262" i="1"/>
  <c r="L1261" i="1"/>
  <c r="J1261" i="1"/>
  <c r="I1261" i="1"/>
  <c r="H1261" i="1"/>
  <c r="G1261" i="1"/>
  <c r="F1261" i="1"/>
  <c r="K1261" i="1" s="1"/>
  <c r="E1261" i="1"/>
  <c r="D1261" i="1"/>
  <c r="C1261" i="1"/>
  <c r="B1261" i="1"/>
  <c r="A1261" i="1"/>
  <c r="L1260" i="1"/>
  <c r="J1260" i="1"/>
  <c r="I1260" i="1"/>
  <c r="H1260" i="1"/>
  <c r="G1260" i="1"/>
  <c r="F1260" i="1"/>
  <c r="K1260" i="1" s="1"/>
  <c r="E1260" i="1"/>
  <c r="D1260" i="1"/>
  <c r="C1260" i="1"/>
  <c r="B1260" i="1"/>
  <c r="A1260" i="1"/>
  <c r="L1259" i="1"/>
  <c r="J1259" i="1"/>
  <c r="I1259" i="1"/>
  <c r="H1259" i="1"/>
  <c r="G1259" i="1"/>
  <c r="F1259" i="1"/>
  <c r="K1259" i="1" s="1"/>
  <c r="E1259" i="1"/>
  <c r="D1259" i="1"/>
  <c r="C1259" i="1"/>
  <c r="B1259" i="1"/>
  <c r="A1259" i="1"/>
  <c r="L1258" i="1"/>
  <c r="J1258" i="1"/>
  <c r="I1258" i="1"/>
  <c r="H1258" i="1"/>
  <c r="G1258" i="1"/>
  <c r="F1258" i="1"/>
  <c r="K1258" i="1" s="1"/>
  <c r="E1258" i="1"/>
  <c r="D1258" i="1"/>
  <c r="C1258" i="1"/>
  <c r="B1258" i="1"/>
  <c r="A1258" i="1"/>
  <c r="L1257" i="1"/>
  <c r="J1257" i="1"/>
  <c r="I1257" i="1"/>
  <c r="H1257" i="1"/>
  <c r="G1257" i="1"/>
  <c r="F1257" i="1"/>
  <c r="K1257" i="1" s="1"/>
  <c r="E1257" i="1"/>
  <c r="D1257" i="1"/>
  <c r="C1257" i="1"/>
  <c r="B1257" i="1"/>
  <c r="A1257" i="1"/>
  <c r="L1256" i="1"/>
  <c r="J1256" i="1"/>
  <c r="I1256" i="1"/>
  <c r="H1256" i="1"/>
  <c r="G1256" i="1"/>
  <c r="F1256" i="1"/>
  <c r="K1256" i="1" s="1"/>
  <c r="E1256" i="1"/>
  <c r="D1256" i="1"/>
  <c r="C1256" i="1"/>
  <c r="B1256" i="1"/>
  <c r="A1256" i="1"/>
  <c r="L1255" i="1"/>
  <c r="J1255" i="1"/>
  <c r="I1255" i="1"/>
  <c r="H1255" i="1"/>
  <c r="G1255" i="1"/>
  <c r="F1255" i="1"/>
  <c r="K1255" i="1" s="1"/>
  <c r="E1255" i="1"/>
  <c r="D1255" i="1"/>
  <c r="C1255" i="1"/>
  <c r="B1255" i="1"/>
  <c r="A1255" i="1"/>
  <c r="L1254" i="1"/>
  <c r="J1254" i="1"/>
  <c r="I1254" i="1"/>
  <c r="H1254" i="1"/>
  <c r="G1254" i="1"/>
  <c r="F1254" i="1"/>
  <c r="K1254" i="1" s="1"/>
  <c r="E1254" i="1"/>
  <c r="D1254" i="1"/>
  <c r="C1254" i="1"/>
  <c r="B1254" i="1"/>
  <c r="A1254" i="1"/>
  <c r="L1253" i="1"/>
  <c r="J1253" i="1"/>
  <c r="I1253" i="1"/>
  <c r="H1253" i="1"/>
  <c r="G1253" i="1"/>
  <c r="F1253" i="1"/>
  <c r="K1253" i="1" s="1"/>
  <c r="E1253" i="1"/>
  <c r="D1253" i="1"/>
  <c r="C1253" i="1"/>
  <c r="B1253" i="1"/>
  <c r="A1253" i="1"/>
  <c r="L1252" i="1"/>
  <c r="J1252" i="1"/>
  <c r="I1252" i="1"/>
  <c r="H1252" i="1"/>
  <c r="G1252" i="1"/>
  <c r="F1252" i="1"/>
  <c r="K1252" i="1" s="1"/>
  <c r="E1252" i="1"/>
  <c r="D1252" i="1"/>
  <c r="C1252" i="1"/>
  <c r="B1252" i="1"/>
  <c r="A1252" i="1"/>
  <c r="L1251" i="1"/>
  <c r="J1251" i="1"/>
  <c r="I1251" i="1"/>
  <c r="H1251" i="1"/>
  <c r="G1251" i="1"/>
  <c r="F1251" i="1"/>
  <c r="K1251" i="1" s="1"/>
  <c r="E1251" i="1"/>
  <c r="D1251" i="1"/>
  <c r="C1251" i="1"/>
  <c r="B1251" i="1"/>
  <c r="A1251" i="1"/>
  <c r="L1250" i="1"/>
  <c r="J1250" i="1"/>
  <c r="I1250" i="1"/>
  <c r="H1250" i="1"/>
  <c r="G1250" i="1"/>
  <c r="F1250" i="1"/>
  <c r="K1250" i="1" s="1"/>
  <c r="E1250" i="1"/>
  <c r="D1250" i="1"/>
  <c r="C1250" i="1"/>
  <c r="B1250" i="1"/>
  <c r="A1250" i="1"/>
  <c r="L1249" i="1"/>
  <c r="J1249" i="1"/>
  <c r="I1249" i="1"/>
  <c r="H1249" i="1"/>
  <c r="G1249" i="1"/>
  <c r="F1249" i="1"/>
  <c r="K1249" i="1" s="1"/>
  <c r="E1249" i="1"/>
  <c r="D1249" i="1"/>
  <c r="C1249" i="1"/>
  <c r="B1249" i="1"/>
  <c r="A1249" i="1"/>
  <c r="L1248" i="1"/>
  <c r="J1248" i="1"/>
  <c r="I1248" i="1"/>
  <c r="H1248" i="1"/>
  <c r="G1248" i="1"/>
  <c r="F1248" i="1"/>
  <c r="K1248" i="1" s="1"/>
  <c r="E1248" i="1"/>
  <c r="D1248" i="1"/>
  <c r="C1248" i="1"/>
  <c r="B1248" i="1"/>
  <c r="A1248" i="1"/>
  <c r="L1247" i="1"/>
  <c r="J1247" i="1"/>
  <c r="I1247" i="1"/>
  <c r="H1247" i="1"/>
  <c r="G1247" i="1"/>
  <c r="F1247" i="1"/>
  <c r="K1247" i="1" s="1"/>
  <c r="E1247" i="1"/>
  <c r="D1247" i="1"/>
  <c r="C1247" i="1"/>
  <c r="B1247" i="1"/>
  <c r="A1247" i="1"/>
  <c r="L1246" i="1"/>
  <c r="J1246" i="1"/>
  <c r="I1246" i="1"/>
  <c r="H1246" i="1"/>
  <c r="G1246" i="1"/>
  <c r="F1246" i="1"/>
  <c r="K1246" i="1" s="1"/>
  <c r="E1246" i="1"/>
  <c r="D1246" i="1"/>
  <c r="C1246" i="1"/>
  <c r="B1246" i="1"/>
  <c r="A1246" i="1"/>
  <c r="L1245" i="1"/>
  <c r="J1245" i="1"/>
  <c r="I1245" i="1"/>
  <c r="H1245" i="1"/>
  <c r="G1245" i="1"/>
  <c r="F1245" i="1"/>
  <c r="K1245" i="1" s="1"/>
  <c r="E1245" i="1"/>
  <c r="D1245" i="1"/>
  <c r="C1245" i="1"/>
  <c r="B1245" i="1"/>
  <c r="A1245" i="1"/>
  <c r="L1244" i="1"/>
  <c r="J1244" i="1"/>
  <c r="I1244" i="1"/>
  <c r="H1244" i="1"/>
  <c r="G1244" i="1"/>
  <c r="F1244" i="1"/>
  <c r="K1244" i="1" s="1"/>
  <c r="E1244" i="1"/>
  <c r="D1244" i="1"/>
  <c r="C1244" i="1"/>
  <c r="B1244" i="1"/>
  <c r="A1244" i="1"/>
  <c r="L1243" i="1"/>
  <c r="J1243" i="1"/>
  <c r="I1243" i="1"/>
  <c r="H1243" i="1"/>
  <c r="G1243" i="1"/>
  <c r="F1243" i="1"/>
  <c r="K1243" i="1" s="1"/>
  <c r="E1243" i="1"/>
  <c r="D1243" i="1"/>
  <c r="C1243" i="1"/>
  <c r="B1243" i="1"/>
  <c r="A1243" i="1"/>
  <c r="L1242" i="1"/>
  <c r="J1242" i="1"/>
  <c r="I1242" i="1"/>
  <c r="H1242" i="1"/>
  <c r="G1242" i="1"/>
  <c r="F1242" i="1"/>
  <c r="K1242" i="1" s="1"/>
  <c r="E1242" i="1"/>
  <c r="D1242" i="1"/>
  <c r="C1242" i="1"/>
  <c r="B1242" i="1"/>
  <c r="A1242" i="1"/>
  <c r="L1241" i="1"/>
  <c r="J1241" i="1"/>
  <c r="I1241" i="1"/>
  <c r="H1241" i="1"/>
  <c r="G1241" i="1"/>
  <c r="F1241" i="1"/>
  <c r="K1241" i="1" s="1"/>
  <c r="E1241" i="1"/>
  <c r="D1241" i="1"/>
  <c r="C1241" i="1"/>
  <c r="B1241" i="1"/>
  <c r="A1241" i="1"/>
  <c r="L1240" i="1"/>
  <c r="J1240" i="1"/>
  <c r="I1240" i="1"/>
  <c r="H1240" i="1"/>
  <c r="G1240" i="1"/>
  <c r="F1240" i="1"/>
  <c r="K1240" i="1" s="1"/>
  <c r="E1240" i="1"/>
  <c r="D1240" i="1"/>
  <c r="C1240" i="1"/>
  <c r="B1240" i="1"/>
  <c r="A1240" i="1"/>
  <c r="L1239" i="1"/>
  <c r="J1239" i="1"/>
  <c r="I1239" i="1"/>
  <c r="H1239" i="1"/>
  <c r="G1239" i="1"/>
  <c r="F1239" i="1"/>
  <c r="K1239" i="1" s="1"/>
  <c r="E1239" i="1"/>
  <c r="D1239" i="1"/>
  <c r="C1239" i="1"/>
  <c r="B1239" i="1"/>
  <c r="A1239" i="1"/>
  <c r="L1238" i="1"/>
  <c r="J1238" i="1"/>
  <c r="I1238" i="1"/>
  <c r="H1238" i="1"/>
  <c r="G1238" i="1"/>
  <c r="F1238" i="1"/>
  <c r="K1238" i="1" s="1"/>
  <c r="E1238" i="1"/>
  <c r="D1238" i="1"/>
  <c r="C1238" i="1"/>
  <c r="B1238" i="1"/>
  <c r="A1238" i="1"/>
  <c r="L1237" i="1"/>
  <c r="J1237" i="1"/>
  <c r="I1237" i="1"/>
  <c r="H1237" i="1"/>
  <c r="G1237" i="1"/>
  <c r="F1237" i="1"/>
  <c r="K1237" i="1" s="1"/>
  <c r="E1237" i="1"/>
  <c r="D1237" i="1"/>
  <c r="C1237" i="1"/>
  <c r="B1237" i="1"/>
  <c r="A1237" i="1"/>
  <c r="L1236" i="1"/>
  <c r="J1236" i="1"/>
  <c r="I1236" i="1"/>
  <c r="H1236" i="1"/>
  <c r="G1236" i="1"/>
  <c r="F1236" i="1"/>
  <c r="K1236" i="1" s="1"/>
  <c r="E1236" i="1"/>
  <c r="D1236" i="1"/>
  <c r="C1236" i="1"/>
  <c r="B1236" i="1"/>
  <c r="A1236" i="1"/>
  <c r="L1235" i="1"/>
  <c r="J1235" i="1"/>
  <c r="I1235" i="1"/>
  <c r="H1235" i="1"/>
  <c r="G1235" i="1"/>
  <c r="F1235" i="1"/>
  <c r="K1235" i="1" s="1"/>
  <c r="E1235" i="1"/>
  <c r="D1235" i="1"/>
  <c r="C1235" i="1"/>
  <c r="B1235" i="1"/>
  <c r="A1235" i="1"/>
  <c r="L1234" i="1"/>
  <c r="J1234" i="1"/>
  <c r="I1234" i="1"/>
  <c r="H1234" i="1"/>
  <c r="G1234" i="1"/>
  <c r="F1234" i="1"/>
  <c r="K1234" i="1" s="1"/>
  <c r="E1234" i="1"/>
  <c r="D1234" i="1"/>
  <c r="C1234" i="1"/>
  <c r="B1234" i="1"/>
  <c r="A1234" i="1"/>
  <c r="L1233" i="1"/>
  <c r="J1233" i="1"/>
  <c r="I1233" i="1"/>
  <c r="H1233" i="1"/>
  <c r="G1233" i="1"/>
  <c r="F1233" i="1"/>
  <c r="K1233" i="1" s="1"/>
  <c r="E1233" i="1"/>
  <c r="D1233" i="1"/>
  <c r="C1233" i="1"/>
  <c r="B1233" i="1"/>
  <c r="A1233" i="1"/>
  <c r="L1232" i="1"/>
  <c r="J1232" i="1"/>
  <c r="I1232" i="1"/>
  <c r="H1232" i="1"/>
  <c r="G1232" i="1"/>
  <c r="F1232" i="1"/>
  <c r="K1232" i="1" s="1"/>
  <c r="E1232" i="1"/>
  <c r="D1232" i="1"/>
  <c r="C1232" i="1"/>
  <c r="B1232" i="1"/>
  <c r="A1232" i="1"/>
  <c r="L1231" i="1"/>
  <c r="J1231" i="1"/>
  <c r="I1231" i="1"/>
  <c r="H1231" i="1"/>
  <c r="G1231" i="1"/>
  <c r="F1231" i="1"/>
  <c r="K1231" i="1" s="1"/>
  <c r="E1231" i="1"/>
  <c r="D1231" i="1"/>
  <c r="C1231" i="1"/>
  <c r="B1231" i="1"/>
  <c r="A1231" i="1"/>
  <c r="L1230" i="1"/>
  <c r="J1230" i="1"/>
  <c r="I1230" i="1"/>
  <c r="H1230" i="1"/>
  <c r="G1230" i="1"/>
  <c r="F1230" i="1"/>
  <c r="K1230" i="1" s="1"/>
  <c r="E1230" i="1"/>
  <c r="D1230" i="1"/>
  <c r="C1230" i="1"/>
  <c r="B1230" i="1"/>
  <c r="A1230" i="1"/>
  <c r="L1229" i="1"/>
  <c r="J1229" i="1"/>
  <c r="I1229" i="1"/>
  <c r="H1229" i="1"/>
  <c r="G1229" i="1"/>
  <c r="F1229" i="1"/>
  <c r="K1229" i="1" s="1"/>
  <c r="E1229" i="1"/>
  <c r="D1229" i="1"/>
  <c r="C1229" i="1"/>
  <c r="B1229" i="1"/>
  <c r="A1229" i="1"/>
  <c r="L1228" i="1"/>
  <c r="J1228" i="1"/>
  <c r="I1228" i="1"/>
  <c r="H1228" i="1"/>
  <c r="G1228" i="1"/>
  <c r="F1228" i="1"/>
  <c r="K1228" i="1" s="1"/>
  <c r="E1228" i="1"/>
  <c r="D1228" i="1"/>
  <c r="C1228" i="1"/>
  <c r="B1228" i="1"/>
  <c r="A1228" i="1"/>
  <c r="L1227" i="1"/>
  <c r="J1227" i="1"/>
  <c r="I1227" i="1"/>
  <c r="H1227" i="1"/>
  <c r="G1227" i="1"/>
  <c r="F1227" i="1"/>
  <c r="K1227" i="1" s="1"/>
  <c r="E1227" i="1"/>
  <c r="D1227" i="1"/>
  <c r="C1227" i="1"/>
  <c r="B1227" i="1"/>
  <c r="A1227" i="1"/>
  <c r="L1226" i="1"/>
  <c r="J1226" i="1"/>
  <c r="I1226" i="1"/>
  <c r="H1226" i="1"/>
  <c r="G1226" i="1"/>
  <c r="F1226" i="1"/>
  <c r="K1226" i="1" s="1"/>
  <c r="E1226" i="1"/>
  <c r="D1226" i="1"/>
  <c r="C1226" i="1"/>
  <c r="B1226" i="1"/>
  <c r="A1226" i="1"/>
  <c r="L1225" i="1"/>
  <c r="J1225" i="1"/>
  <c r="I1225" i="1"/>
  <c r="H1225" i="1"/>
  <c r="G1225" i="1"/>
  <c r="F1225" i="1"/>
  <c r="K1225" i="1" s="1"/>
  <c r="E1225" i="1"/>
  <c r="D1225" i="1"/>
  <c r="C1225" i="1"/>
  <c r="B1225" i="1"/>
  <c r="A1225" i="1"/>
  <c r="L1224" i="1"/>
  <c r="J1224" i="1"/>
  <c r="I1224" i="1"/>
  <c r="H1224" i="1"/>
  <c r="G1224" i="1"/>
  <c r="F1224" i="1"/>
  <c r="K1224" i="1" s="1"/>
  <c r="E1224" i="1"/>
  <c r="D1224" i="1"/>
  <c r="C1224" i="1"/>
  <c r="B1224" i="1"/>
  <c r="A1224" i="1"/>
  <c r="L1223" i="1"/>
  <c r="J1223" i="1"/>
  <c r="I1223" i="1"/>
  <c r="H1223" i="1"/>
  <c r="G1223" i="1"/>
  <c r="F1223" i="1"/>
  <c r="K1223" i="1" s="1"/>
  <c r="E1223" i="1"/>
  <c r="D1223" i="1"/>
  <c r="C1223" i="1"/>
  <c r="B1223" i="1"/>
  <c r="A1223" i="1"/>
  <c r="L1222" i="1"/>
  <c r="J1222" i="1"/>
  <c r="I1222" i="1"/>
  <c r="H1222" i="1"/>
  <c r="G1222" i="1"/>
  <c r="F1222" i="1"/>
  <c r="K1222" i="1" s="1"/>
  <c r="E1222" i="1"/>
  <c r="D1222" i="1"/>
  <c r="C1222" i="1"/>
  <c r="B1222" i="1"/>
  <c r="A1222" i="1"/>
  <c r="L1221" i="1"/>
  <c r="J1221" i="1"/>
  <c r="I1221" i="1"/>
  <c r="H1221" i="1"/>
  <c r="G1221" i="1"/>
  <c r="F1221" i="1"/>
  <c r="K1221" i="1" s="1"/>
  <c r="E1221" i="1"/>
  <c r="D1221" i="1"/>
  <c r="C1221" i="1"/>
  <c r="B1221" i="1"/>
  <c r="A1221" i="1"/>
  <c r="L1220" i="1"/>
  <c r="J1220" i="1"/>
  <c r="I1220" i="1"/>
  <c r="H1220" i="1"/>
  <c r="G1220" i="1"/>
  <c r="F1220" i="1"/>
  <c r="K1220" i="1" s="1"/>
  <c r="E1220" i="1"/>
  <c r="D1220" i="1"/>
  <c r="C1220" i="1"/>
  <c r="B1220" i="1"/>
  <c r="A1220" i="1"/>
  <c r="L1219" i="1"/>
  <c r="J1219" i="1"/>
  <c r="I1219" i="1"/>
  <c r="H1219" i="1"/>
  <c r="G1219" i="1"/>
  <c r="F1219" i="1"/>
  <c r="K1219" i="1" s="1"/>
  <c r="E1219" i="1"/>
  <c r="D1219" i="1"/>
  <c r="C1219" i="1"/>
  <c r="B1219" i="1"/>
  <c r="A1219" i="1"/>
  <c r="L1218" i="1"/>
  <c r="J1218" i="1"/>
  <c r="I1218" i="1"/>
  <c r="H1218" i="1"/>
  <c r="G1218" i="1"/>
  <c r="F1218" i="1"/>
  <c r="K1218" i="1" s="1"/>
  <c r="E1218" i="1"/>
  <c r="D1218" i="1"/>
  <c r="C1218" i="1"/>
  <c r="B1218" i="1"/>
  <c r="A1218" i="1"/>
  <c r="L1217" i="1"/>
  <c r="J1217" i="1"/>
  <c r="I1217" i="1"/>
  <c r="H1217" i="1"/>
  <c r="G1217" i="1"/>
  <c r="F1217" i="1"/>
  <c r="K1217" i="1" s="1"/>
  <c r="E1217" i="1"/>
  <c r="D1217" i="1"/>
  <c r="C1217" i="1"/>
  <c r="B1217" i="1"/>
  <c r="A1217" i="1"/>
  <c r="L1216" i="1"/>
  <c r="J1216" i="1"/>
  <c r="I1216" i="1"/>
  <c r="H1216" i="1"/>
  <c r="G1216" i="1"/>
  <c r="F1216" i="1"/>
  <c r="K1216" i="1" s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J1214" i="1"/>
  <c r="I1214" i="1"/>
  <c r="H1214" i="1"/>
  <c r="G1214" i="1"/>
  <c r="F1214" i="1"/>
  <c r="K1214" i="1" s="1"/>
  <c r="E1214" i="1"/>
  <c r="D1214" i="1"/>
  <c r="C1214" i="1"/>
  <c r="B1214" i="1"/>
  <c r="A1214" i="1"/>
  <c r="L1213" i="1"/>
  <c r="J1213" i="1"/>
  <c r="I1213" i="1"/>
  <c r="H1213" i="1"/>
  <c r="G1213" i="1"/>
  <c r="F1213" i="1"/>
  <c r="K1213" i="1" s="1"/>
  <c r="E1213" i="1"/>
  <c r="D1213" i="1"/>
  <c r="C1213" i="1"/>
  <c r="B1213" i="1"/>
  <c r="A1213" i="1"/>
  <c r="L1212" i="1"/>
  <c r="J1212" i="1"/>
  <c r="I1212" i="1"/>
  <c r="H1212" i="1"/>
  <c r="G1212" i="1"/>
  <c r="F1212" i="1"/>
  <c r="K1212" i="1" s="1"/>
  <c r="E1212" i="1"/>
  <c r="D1212" i="1"/>
  <c r="C1212" i="1"/>
  <c r="B1212" i="1"/>
  <c r="A1212" i="1"/>
  <c r="L1211" i="1"/>
  <c r="J1211" i="1"/>
  <c r="I1211" i="1"/>
  <c r="H1211" i="1"/>
  <c r="G1211" i="1"/>
  <c r="F1211" i="1"/>
  <c r="K1211" i="1" s="1"/>
  <c r="E1211" i="1"/>
  <c r="D1211" i="1"/>
  <c r="C1211" i="1"/>
  <c r="B1211" i="1"/>
  <c r="A1211" i="1"/>
  <c r="L1210" i="1"/>
  <c r="J1210" i="1"/>
  <c r="I1210" i="1"/>
  <c r="H1210" i="1"/>
  <c r="G1210" i="1"/>
  <c r="F1210" i="1"/>
  <c r="K1210" i="1" s="1"/>
  <c r="E1210" i="1"/>
  <c r="D1210" i="1"/>
  <c r="C1210" i="1"/>
  <c r="B1210" i="1"/>
  <c r="A1210" i="1"/>
  <c r="L1209" i="1"/>
  <c r="J1209" i="1"/>
  <c r="I1209" i="1"/>
  <c r="H1209" i="1"/>
  <c r="G1209" i="1"/>
  <c r="F1209" i="1"/>
  <c r="K1209" i="1" s="1"/>
  <c r="E1209" i="1"/>
  <c r="D1209" i="1"/>
  <c r="C1209" i="1"/>
  <c r="B1209" i="1"/>
  <c r="A1209" i="1"/>
  <c r="L1208" i="1"/>
  <c r="J1208" i="1"/>
  <c r="I1208" i="1"/>
  <c r="H1208" i="1"/>
  <c r="G1208" i="1"/>
  <c r="F1208" i="1"/>
  <c r="K1208" i="1" s="1"/>
  <c r="E1208" i="1"/>
  <c r="D1208" i="1"/>
  <c r="C1208" i="1"/>
  <c r="B1208" i="1"/>
  <c r="A1208" i="1"/>
  <c r="L1207" i="1"/>
  <c r="J1207" i="1"/>
  <c r="I1207" i="1"/>
  <c r="H1207" i="1"/>
  <c r="G1207" i="1"/>
  <c r="F1207" i="1"/>
  <c r="K1207" i="1" s="1"/>
  <c r="E1207" i="1"/>
  <c r="D1207" i="1"/>
  <c r="C1207" i="1"/>
  <c r="B1207" i="1"/>
  <c r="A1207" i="1"/>
  <c r="L1206" i="1"/>
  <c r="J1206" i="1"/>
  <c r="I1206" i="1"/>
  <c r="H1206" i="1"/>
  <c r="G1206" i="1"/>
  <c r="F1206" i="1"/>
  <c r="K1206" i="1" s="1"/>
  <c r="E1206" i="1"/>
  <c r="D1206" i="1"/>
  <c r="C1206" i="1"/>
  <c r="B1206" i="1"/>
  <c r="A1206" i="1"/>
  <c r="L1205" i="1"/>
  <c r="J1205" i="1"/>
  <c r="I1205" i="1"/>
  <c r="H1205" i="1"/>
  <c r="G1205" i="1"/>
  <c r="F1205" i="1"/>
  <c r="K1205" i="1" s="1"/>
  <c r="E1205" i="1"/>
  <c r="D1205" i="1"/>
  <c r="C1205" i="1"/>
  <c r="B1205" i="1"/>
  <c r="A1205" i="1"/>
  <c r="L1204" i="1"/>
  <c r="J1204" i="1"/>
  <c r="I1204" i="1"/>
  <c r="H1204" i="1"/>
  <c r="G1204" i="1"/>
  <c r="F1204" i="1"/>
  <c r="K1204" i="1" s="1"/>
  <c r="E1204" i="1"/>
  <c r="D1204" i="1"/>
  <c r="C1204" i="1"/>
  <c r="B1204" i="1"/>
  <c r="A1204" i="1"/>
  <c r="L1203" i="1"/>
  <c r="J1203" i="1"/>
  <c r="I1203" i="1"/>
  <c r="H1203" i="1"/>
  <c r="G1203" i="1"/>
  <c r="F1203" i="1"/>
  <c r="K1203" i="1" s="1"/>
  <c r="E1203" i="1"/>
  <c r="D1203" i="1"/>
  <c r="C1203" i="1"/>
  <c r="B1203" i="1"/>
  <c r="A1203" i="1"/>
  <c r="L1202" i="1"/>
  <c r="J1202" i="1"/>
  <c r="I1202" i="1"/>
  <c r="H1202" i="1"/>
  <c r="G1202" i="1"/>
  <c r="F1202" i="1"/>
  <c r="K1202" i="1" s="1"/>
  <c r="E1202" i="1"/>
  <c r="D1202" i="1"/>
  <c r="C1202" i="1"/>
  <c r="B1202" i="1"/>
  <c r="A1202" i="1"/>
  <c r="L1201" i="1"/>
  <c r="J1201" i="1"/>
  <c r="I1201" i="1"/>
  <c r="H1201" i="1"/>
  <c r="G1201" i="1"/>
  <c r="F1201" i="1"/>
  <c r="K1201" i="1" s="1"/>
  <c r="E1201" i="1"/>
  <c r="D1201" i="1"/>
  <c r="C1201" i="1"/>
  <c r="B1201" i="1"/>
  <c r="A1201" i="1"/>
  <c r="L1200" i="1"/>
  <c r="J1200" i="1"/>
  <c r="I1200" i="1"/>
  <c r="H1200" i="1"/>
  <c r="G1200" i="1"/>
  <c r="F1200" i="1"/>
  <c r="K1200" i="1" s="1"/>
  <c r="E1200" i="1"/>
  <c r="D1200" i="1"/>
  <c r="C1200" i="1"/>
  <c r="B1200" i="1"/>
  <c r="A1200" i="1"/>
  <c r="L1199" i="1"/>
  <c r="J1199" i="1"/>
  <c r="I1199" i="1"/>
  <c r="H1199" i="1"/>
  <c r="G1199" i="1"/>
  <c r="F1199" i="1"/>
  <c r="K1199" i="1" s="1"/>
  <c r="E1199" i="1"/>
  <c r="D1199" i="1"/>
  <c r="C1199" i="1"/>
  <c r="B1199" i="1"/>
  <c r="A1199" i="1"/>
  <c r="L1198" i="1"/>
  <c r="J1198" i="1"/>
  <c r="I1198" i="1"/>
  <c r="H1198" i="1"/>
  <c r="G1198" i="1"/>
  <c r="F1198" i="1"/>
  <c r="K1198" i="1" s="1"/>
  <c r="E1198" i="1"/>
  <c r="D1198" i="1"/>
  <c r="C1198" i="1"/>
  <c r="B1198" i="1"/>
  <c r="A1198" i="1"/>
  <c r="L1197" i="1"/>
  <c r="J1197" i="1"/>
  <c r="I1197" i="1"/>
  <c r="H1197" i="1"/>
  <c r="G1197" i="1"/>
  <c r="F1197" i="1"/>
  <c r="K1197" i="1" s="1"/>
  <c r="E1197" i="1"/>
  <c r="D1197" i="1"/>
  <c r="C1197" i="1"/>
  <c r="B1197" i="1"/>
  <c r="A1197" i="1"/>
  <c r="L1196" i="1"/>
  <c r="J1196" i="1"/>
  <c r="I1196" i="1"/>
  <c r="H1196" i="1"/>
  <c r="G1196" i="1"/>
  <c r="F1196" i="1"/>
  <c r="K1196" i="1" s="1"/>
  <c r="E1196" i="1"/>
  <c r="D1196" i="1"/>
  <c r="C1196" i="1"/>
  <c r="B1196" i="1"/>
  <c r="A1196" i="1"/>
  <c r="L1195" i="1"/>
  <c r="J1195" i="1"/>
  <c r="I1195" i="1"/>
  <c r="H1195" i="1"/>
  <c r="G1195" i="1"/>
  <c r="F1195" i="1"/>
  <c r="K1195" i="1" s="1"/>
  <c r="E1195" i="1"/>
  <c r="D1195" i="1"/>
  <c r="C1195" i="1"/>
  <c r="B1195" i="1"/>
  <c r="A1195" i="1"/>
  <c r="L1194" i="1"/>
  <c r="J1194" i="1"/>
  <c r="I1194" i="1"/>
  <c r="H1194" i="1"/>
  <c r="G1194" i="1"/>
  <c r="F1194" i="1"/>
  <c r="K1194" i="1" s="1"/>
  <c r="E1194" i="1"/>
  <c r="D1194" i="1"/>
  <c r="C1194" i="1"/>
  <c r="B1194" i="1"/>
  <c r="A1194" i="1"/>
  <c r="L1193" i="1"/>
  <c r="J1193" i="1"/>
  <c r="I1193" i="1"/>
  <c r="H1193" i="1"/>
  <c r="G1193" i="1"/>
  <c r="F1193" i="1"/>
  <c r="K1193" i="1" s="1"/>
  <c r="E1193" i="1"/>
  <c r="D1193" i="1"/>
  <c r="C1193" i="1"/>
  <c r="B1193" i="1"/>
  <c r="A1193" i="1"/>
  <c r="L1192" i="1"/>
  <c r="J1192" i="1"/>
  <c r="I1192" i="1"/>
  <c r="H1192" i="1"/>
  <c r="G1192" i="1"/>
  <c r="F1192" i="1"/>
  <c r="K1192" i="1" s="1"/>
  <c r="E1192" i="1"/>
  <c r="D1192" i="1"/>
  <c r="C1192" i="1"/>
  <c r="B1192" i="1"/>
  <c r="A1192" i="1"/>
  <c r="L1191" i="1"/>
  <c r="J1191" i="1"/>
  <c r="I1191" i="1"/>
  <c r="H1191" i="1"/>
  <c r="G1191" i="1"/>
  <c r="F1191" i="1"/>
  <c r="K1191" i="1" s="1"/>
  <c r="E1191" i="1"/>
  <c r="D1191" i="1"/>
  <c r="C1191" i="1"/>
  <c r="B1191" i="1"/>
  <c r="A1191" i="1"/>
  <c r="L1190" i="1"/>
  <c r="J1190" i="1"/>
  <c r="I1190" i="1"/>
  <c r="H1190" i="1"/>
  <c r="G1190" i="1"/>
  <c r="F1190" i="1"/>
  <c r="K1190" i="1" s="1"/>
  <c r="E1190" i="1"/>
  <c r="D1190" i="1"/>
  <c r="C1190" i="1"/>
  <c r="B1190" i="1"/>
  <c r="A1190" i="1"/>
  <c r="L1189" i="1"/>
  <c r="J1189" i="1"/>
  <c r="I1189" i="1"/>
  <c r="H1189" i="1"/>
  <c r="G1189" i="1"/>
  <c r="F1189" i="1"/>
  <c r="K1189" i="1" s="1"/>
  <c r="E1189" i="1"/>
  <c r="D1189" i="1"/>
  <c r="C1189" i="1"/>
  <c r="B1189" i="1"/>
  <c r="A1189" i="1"/>
  <c r="L1188" i="1"/>
  <c r="J1188" i="1"/>
  <c r="I1188" i="1"/>
  <c r="H1188" i="1"/>
  <c r="G1188" i="1"/>
  <c r="F1188" i="1"/>
  <c r="K1188" i="1" s="1"/>
  <c r="E1188" i="1"/>
  <c r="D1188" i="1"/>
  <c r="C1188" i="1"/>
  <c r="B1188" i="1"/>
  <c r="A1188" i="1"/>
  <c r="L1187" i="1"/>
  <c r="J1187" i="1"/>
  <c r="I1187" i="1"/>
  <c r="H1187" i="1"/>
  <c r="G1187" i="1"/>
  <c r="F1187" i="1"/>
  <c r="K1187" i="1" s="1"/>
  <c r="E1187" i="1"/>
  <c r="D1187" i="1"/>
  <c r="C1187" i="1"/>
  <c r="B1187" i="1"/>
  <c r="A1187" i="1"/>
  <c r="L1186" i="1"/>
  <c r="J1186" i="1"/>
  <c r="I1186" i="1"/>
  <c r="H1186" i="1"/>
  <c r="G1186" i="1"/>
  <c r="F1186" i="1"/>
  <c r="K1186" i="1" s="1"/>
  <c r="E1186" i="1"/>
  <c r="D1186" i="1"/>
  <c r="C1186" i="1"/>
  <c r="B1186" i="1"/>
  <c r="A1186" i="1"/>
  <c r="L1185" i="1"/>
  <c r="J1185" i="1"/>
  <c r="I1185" i="1"/>
  <c r="H1185" i="1"/>
  <c r="G1185" i="1"/>
  <c r="F1185" i="1"/>
  <c r="K1185" i="1" s="1"/>
  <c r="E1185" i="1"/>
  <c r="D1185" i="1"/>
  <c r="C1185" i="1"/>
  <c r="B1185" i="1"/>
  <c r="A1185" i="1"/>
  <c r="L1184" i="1"/>
  <c r="J1184" i="1"/>
  <c r="I1184" i="1"/>
  <c r="H1184" i="1"/>
  <c r="G1184" i="1"/>
  <c r="F1184" i="1"/>
  <c r="K1184" i="1" s="1"/>
  <c r="E1184" i="1"/>
  <c r="D1184" i="1"/>
  <c r="C1184" i="1"/>
  <c r="B1184" i="1"/>
  <c r="A1184" i="1"/>
  <c r="L1183" i="1"/>
  <c r="J1183" i="1"/>
  <c r="I1183" i="1"/>
  <c r="H1183" i="1"/>
  <c r="G1183" i="1"/>
  <c r="F1183" i="1"/>
  <c r="K1183" i="1" s="1"/>
  <c r="E1183" i="1"/>
  <c r="D1183" i="1"/>
  <c r="C1183" i="1"/>
  <c r="B1183" i="1"/>
  <c r="A1183" i="1"/>
  <c r="L1182" i="1"/>
  <c r="J1182" i="1"/>
  <c r="I1182" i="1"/>
  <c r="H1182" i="1"/>
  <c r="G1182" i="1"/>
  <c r="F1182" i="1"/>
  <c r="K1182" i="1" s="1"/>
  <c r="E1182" i="1"/>
  <c r="D1182" i="1"/>
  <c r="C1182" i="1"/>
  <c r="B1182" i="1"/>
  <c r="A1182" i="1"/>
  <c r="L1181" i="1"/>
  <c r="J1181" i="1"/>
  <c r="I1181" i="1"/>
  <c r="H1181" i="1"/>
  <c r="G1181" i="1"/>
  <c r="F1181" i="1"/>
  <c r="K1181" i="1" s="1"/>
  <c r="E1181" i="1"/>
  <c r="D1181" i="1"/>
  <c r="C1181" i="1"/>
  <c r="B1181" i="1"/>
  <c r="A1181" i="1"/>
  <c r="L1180" i="1"/>
  <c r="J1180" i="1"/>
  <c r="I1180" i="1"/>
  <c r="H1180" i="1"/>
  <c r="G1180" i="1"/>
  <c r="F1180" i="1"/>
  <c r="K1180" i="1" s="1"/>
  <c r="E1180" i="1"/>
  <c r="D1180" i="1"/>
  <c r="C1180" i="1"/>
  <c r="B1180" i="1"/>
  <c r="A1180" i="1"/>
  <c r="L1179" i="1"/>
  <c r="J1179" i="1"/>
  <c r="I1179" i="1"/>
  <c r="H1179" i="1"/>
  <c r="G1179" i="1"/>
  <c r="F1179" i="1"/>
  <c r="K1179" i="1" s="1"/>
  <c r="E1179" i="1"/>
  <c r="D1179" i="1"/>
  <c r="C1179" i="1"/>
  <c r="B1179" i="1"/>
  <c r="A1179" i="1"/>
  <c r="L1178" i="1"/>
  <c r="J1178" i="1"/>
  <c r="I1178" i="1"/>
  <c r="H1178" i="1"/>
  <c r="G1178" i="1"/>
  <c r="F1178" i="1"/>
  <c r="K1178" i="1" s="1"/>
  <c r="E1178" i="1"/>
  <c r="D1178" i="1"/>
  <c r="C1178" i="1"/>
  <c r="B1178" i="1"/>
  <c r="A1178" i="1"/>
  <c r="L1177" i="1"/>
  <c r="J1177" i="1"/>
  <c r="I1177" i="1"/>
  <c r="H1177" i="1"/>
  <c r="G1177" i="1"/>
  <c r="F1177" i="1"/>
  <c r="K1177" i="1" s="1"/>
  <c r="E1177" i="1"/>
  <c r="D1177" i="1"/>
  <c r="C1177" i="1"/>
  <c r="B1177" i="1"/>
  <c r="A1177" i="1"/>
  <c r="L1176" i="1"/>
  <c r="J1176" i="1"/>
  <c r="I1176" i="1"/>
  <c r="H1176" i="1"/>
  <c r="G1176" i="1"/>
  <c r="F1176" i="1"/>
  <c r="K1176" i="1" s="1"/>
  <c r="E1176" i="1"/>
  <c r="D1176" i="1"/>
  <c r="C1176" i="1"/>
  <c r="B1176" i="1"/>
  <c r="A1176" i="1"/>
  <c r="L1175" i="1"/>
  <c r="J1175" i="1"/>
  <c r="I1175" i="1"/>
  <c r="H1175" i="1"/>
  <c r="G1175" i="1"/>
  <c r="F1175" i="1"/>
  <c r="K1175" i="1" s="1"/>
  <c r="E1175" i="1"/>
  <c r="D1175" i="1"/>
  <c r="C1175" i="1"/>
  <c r="B1175" i="1"/>
  <c r="A1175" i="1"/>
  <c r="L1174" i="1"/>
  <c r="J1174" i="1"/>
  <c r="I1174" i="1"/>
  <c r="H1174" i="1"/>
  <c r="G1174" i="1"/>
  <c r="F1174" i="1"/>
  <c r="K1174" i="1" s="1"/>
  <c r="E1174" i="1"/>
  <c r="D1174" i="1"/>
  <c r="C1174" i="1"/>
  <c r="B1174" i="1"/>
  <c r="A1174" i="1"/>
  <c r="L1173" i="1"/>
  <c r="J1173" i="1"/>
  <c r="I1173" i="1"/>
  <c r="H1173" i="1"/>
  <c r="G1173" i="1"/>
  <c r="F1173" i="1"/>
  <c r="K1173" i="1" s="1"/>
  <c r="E1173" i="1"/>
  <c r="D1173" i="1"/>
  <c r="C1173" i="1"/>
  <c r="B1173" i="1"/>
  <c r="A1173" i="1"/>
  <c r="L1172" i="1"/>
  <c r="J1172" i="1"/>
  <c r="I1172" i="1"/>
  <c r="H1172" i="1"/>
  <c r="G1172" i="1"/>
  <c r="F1172" i="1"/>
  <c r="K1172" i="1" s="1"/>
  <c r="E1172" i="1"/>
  <c r="D1172" i="1"/>
  <c r="C1172" i="1"/>
  <c r="B1172" i="1"/>
  <c r="A1172" i="1"/>
  <c r="L1171" i="1"/>
  <c r="J1171" i="1"/>
  <c r="I1171" i="1"/>
  <c r="H1171" i="1"/>
  <c r="G1171" i="1"/>
  <c r="F1171" i="1"/>
  <c r="K1171" i="1" s="1"/>
  <c r="E1171" i="1"/>
  <c r="D1171" i="1"/>
  <c r="C1171" i="1"/>
  <c r="B1171" i="1"/>
  <c r="A1171" i="1"/>
  <c r="L1170" i="1"/>
  <c r="J1170" i="1"/>
  <c r="I1170" i="1"/>
  <c r="H1170" i="1"/>
  <c r="G1170" i="1"/>
  <c r="F1170" i="1"/>
  <c r="K1170" i="1" s="1"/>
  <c r="E1170" i="1"/>
  <c r="D1170" i="1"/>
  <c r="C1170" i="1"/>
  <c r="B1170" i="1"/>
  <c r="A1170" i="1"/>
  <c r="L1169" i="1"/>
  <c r="J1169" i="1"/>
  <c r="I1169" i="1"/>
  <c r="H1169" i="1"/>
  <c r="G1169" i="1"/>
  <c r="F1169" i="1"/>
  <c r="K1169" i="1" s="1"/>
  <c r="E1169" i="1"/>
  <c r="D1169" i="1"/>
  <c r="C1169" i="1"/>
  <c r="B1169" i="1"/>
  <c r="A1169" i="1"/>
  <c r="L1168" i="1"/>
  <c r="J1168" i="1"/>
  <c r="I1168" i="1"/>
  <c r="H1168" i="1"/>
  <c r="G1168" i="1"/>
  <c r="F1168" i="1"/>
  <c r="K1168" i="1" s="1"/>
  <c r="E1168" i="1"/>
  <c r="D1168" i="1"/>
  <c r="C1168" i="1"/>
  <c r="B1168" i="1"/>
  <c r="A1168" i="1"/>
  <c r="L1167" i="1"/>
  <c r="J1167" i="1"/>
  <c r="I1167" i="1"/>
  <c r="H1167" i="1"/>
  <c r="G1167" i="1"/>
  <c r="F1167" i="1"/>
  <c r="K1167" i="1" s="1"/>
  <c r="E1167" i="1"/>
  <c r="D1167" i="1"/>
  <c r="C1167" i="1"/>
  <c r="B1167" i="1"/>
  <c r="A1167" i="1"/>
  <c r="L1166" i="1"/>
  <c r="J1166" i="1"/>
  <c r="I1166" i="1"/>
  <c r="H1166" i="1"/>
  <c r="G1166" i="1"/>
  <c r="F1166" i="1"/>
  <c r="K1166" i="1" s="1"/>
  <c r="E1166" i="1"/>
  <c r="D1166" i="1"/>
  <c r="C1166" i="1"/>
  <c r="B1166" i="1"/>
  <c r="A1166" i="1"/>
  <c r="L1165" i="1"/>
  <c r="J1165" i="1"/>
  <c r="I1165" i="1"/>
  <c r="H1165" i="1"/>
  <c r="G1165" i="1"/>
  <c r="F1165" i="1"/>
  <c r="K1165" i="1" s="1"/>
  <c r="E1165" i="1"/>
  <c r="D1165" i="1"/>
  <c r="C1165" i="1"/>
  <c r="B1165" i="1"/>
  <c r="A1165" i="1"/>
  <c r="L1164" i="1"/>
  <c r="J1164" i="1"/>
  <c r="I1164" i="1"/>
  <c r="H1164" i="1"/>
  <c r="G1164" i="1"/>
  <c r="F1164" i="1"/>
  <c r="K1164" i="1" s="1"/>
  <c r="E1164" i="1"/>
  <c r="D1164" i="1"/>
  <c r="C1164" i="1"/>
  <c r="B1164" i="1"/>
  <c r="A1164" i="1"/>
  <c r="L1163" i="1"/>
  <c r="J1163" i="1"/>
  <c r="I1163" i="1"/>
  <c r="H1163" i="1"/>
  <c r="G1163" i="1"/>
  <c r="F1163" i="1"/>
  <c r="K1163" i="1" s="1"/>
  <c r="E1163" i="1"/>
  <c r="D1163" i="1"/>
  <c r="C1163" i="1"/>
  <c r="B1163" i="1"/>
  <c r="A1163" i="1"/>
  <c r="L1162" i="1"/>
  <c r="J1162" i="1"/>
  <c r="I1162" i="1"/>
  <c r="H1162" i="1"/>
  <c r="G1162" i="1"/>
  <c r="F1162" i="1"/>
  <c r="K1162" i="1" s="1"/>
  <c r="E1162" i="1"/>
  <c r="D1162" i="1"/>
  <c r="C1162" i="1"/>
  <c r="B1162" i="1"/>
  <c r="A1162" i="1"/>
  <c r="L1161" i="1"/>
  <c r="J1161" i="1"/>
  <c r="I1161" i="1"/>
  <c r="H1161" i="1"/>
  <c r="G1161" i="1"/>
  <c r="F1161" i="1"/>
  <c r="K1161" i="1" s="1"/>
  <c r="E1161" i="1"/>
  <c r="D1161" i="1"/>
  <c r="C1161" i="1"/>
  <c r="B1161" i="1"/>
  <c r="A1161" i="1"/>
  <c r="L1160" i="1"/>
  <c r="J1160" i="1"/>
  <c r="I1160" i="1"/>
  <c r="H1160" i="1"/>
  <c r="G1160" i="1"/>
  <c r="F1160" i="1"/>
  <c r="K1160" i="1" s="1"/>
  <c r="E1160" i="1"/>
  <c r="D1160" i="1"/>
  <c r="C1160" i="1"/>
  <c r="B1160" i="1"/>
  <c r="A1160" i="1"/>
  <c r="L1159" i="1"/>
  <c r="J1159" i="1"/>
  <c r="I1159" i="1"/>
  <c r="H1159" i="1"/>
  <c r="G1159" i="1"/>
  <c r="F1159" i="1"/>
  <c r="K1159" i="1" s="1"/>
  <c r="E1159" i="1"/>
  <c r="D1159" i="1"/>
  <c r="C1159" i="1"/>
  <c r="B1159" i="1"/>
  <c r="A1159" i="1"/>
  <c r="L1158" i="1"/>
  <c r="J1158" i="1"/>
  <c r="I1158" i="1"/>
  <c r="H1158" i="1"/>
  <c r="G1158" i="1"/>
  <c r="F1158" i="1"/>
  <c r="K1158" i="1" s="1"/>
  <c r="E1158" i="1"/>
  <c r="D1158" i="1"/>
  <c r="C1158" i="1"/>
  <c r="B1158" i="1"/>
  <c r="A1158" i="1"/>
  <c r="L1157" i="1"/>
  <c r="J1157" i="1"/>
  <c r="I1157" i="1"/>
  <c r="H1157" i="1"/>
  <c r="G1157" i="1"/>
  <c r="F1157" i="1"/>
  <c r="K1157" i="1" s="1"/>
  <c r="E1157" i="1"/>
  <c r="D1157" i="1"/>
  <c r="C1157" i="1"/>
  <c r="B1157" i="1"/>
  <c r="A1157" i="1"/>
  <c r="L1156" i="1"/>
  <c r="J1156" i="1"/>
  <c r="I1156" i="1"/>
  <c r="H1156" i="1"/>
  <c r="G1156" i="1"/>
  <c r="F1156" i="1"/>
  <c r="K1156" i="1" s="1"/>
  <c r="E1156" i="1"/>
  <c r="D1156" i="1"/>
  <c r="C1156" i="1"/>
  <c r="B1156" i="1"/>
  <c r="A1156" i="1"/>
  <c r="L1155" i="1"/>
  <c r="J1155" i="1"/>
  <c r="I1155" i="1"/>
  <c r="H1155" i="1"/>
  <c r="G1155" i="1"/>
  <c r="F1155" i="1"/>
  <c r="K1155" i="1" s="1"/>
  <c r="E1155" i="1"/>
  <c r="D1155" i="1"/>
  <c r="C1155" i="1"/>
  <c r="B1155" i="1"/>
  <c r="A1155" i="1"/>
  <c r="L1154" i="1"/>
  <c r="J1154" i="1"/>
  <c r="I1154" i="1"/>
  <c r="H1154" i="1"/>
  <c r="G1154" i="1"/>
  <c r="F1154" i="1"/>
  <c r="K1154" i="1" s="1"/>
  <c r="E1154" i="1"/>
  <c r="D1154" i="1"/>
  <c r="C1154" i="1"/>
  <c r="B1154" i="1"/>
  <c r="A1154" i="1"/>
  <c r="L1153" i="1"/>
  <c r="J1153" i="1"/>
  <c r="I1153" i="1"/>
  <c r="H1153" i="1"/>
  <c r="G1153" i="1"/>
  <c r="F1153" i="1"/>
  <c r="K1153" i="1" s="1"/>
  <c r="E1153" i="1"/>
  <c r="D1153" i="1"/>
  <c r="C1153" i="1"/>
  <c r="B1153" i="1"/>
  <c r="A1153" i="1"/>
  <c r="L1152" i="1"/>
  <c r="J1152" i="1"/>
  <c r="I1152" i="1"/>
  <c r="H1152" i="1"/>
  <c r="G1152" i="1"/>
  <c r="F1152" i="1"/>
  <c r="K1152" i="1" s="1"/>
  <c r="E1152" i="1"/>
  <c r="D1152" i="1"/>
  <c r="C1152" i="1"/>
  <c r="B1152" i="1"/>
  <c r="A1152" i="1"/>
  <c r="L1151" i="1"/>
  <c r="J1151" i="1"/>
  <c r="I1151" i="1"/>
  <c r="H1151" i="1"/>
  <c r="G1151" i="1"/>
  <c r="F1151" i="1"/>
  <c r="K1151" i="1" s="1"/>
  <c r="E1151" i="1"/>
  <c r="D1151" i="1"/>
  <c r="C1151" i="1"/>
  <c r="B1151" i="1"/>
  <c r="A1151" i="1"/>
  <c r="L1150" i="1"/>
  <c r="J1150" i="1"/>
  <c r="I1150" i="1"/>
  <c r="H1150" i="1"/>
  <c r="G1150" i="1"/>
  <c r="F1150" i="1"/>
  <c r="K1150" i="1" s="1"/>
  <c r="E1150" i="1"/>
  <c r="D1150" i="1"/>
  <c r="C1150" i="1"/>
  <c r="B1150" i="1"/>
  <c r="A1150" i="1"/>
  <c r="L1149" i="1"/>
  <c r="J1149" i="1"/>
  <c r="I1149" i="1"/>
  <c r="H1149" i="1"/>
  <c r="G1149" i="1"/>
  <c r="F1149" i="1"/>
  <c r="K1149" i="1" s="1"/>
  <c r="E1149" i="1"/>
  <c r="D1149" i="1"/>
  <c r="C1149" i="1"/>
  <c r="B1149" i="1"/>
  <c r="A1149" i="1"/>
  <c r="L1148" i="1"/>
  <c r="J1148" i="1"/>
  <c r="I1148" i="1"/>
  <c r="H1148" i="1"/>
  <c r="G1148" i="1"/>
  <c r="F1148" i="1"/>
  <c r="K1148" i="1" s="1"/>
  <c r="E1148" i="1"/>
  <c r="D1148" i="1"/>
  <c r="C1148" i="1"/>
  <c r="B1148" i="1"/>
  <c r="A1148" i="1"/>
  <c r="L1147" i="1"/>
  <c r="J1147" i="1"/>
  <c r="I1147" i="1"/>
  <c r="H1147" i="1"/>
  <c r="G1147" i="1"/>
  <c r="F1147" i="1"/>
  <c r="K1147" i="1" s="1"/>
  <c r="E1147" i="1"/>
  <c r="D1147" i="1"/>
  <c r="C1147" i="1"/>
  <c r="B1147" i="1"/>
  <c r="A1147" i="1"/>
  <c r="L1146" i="1"/>
  <c r="J1146" i="1"/>
  <c r="I1146" i="1"/>
  <c r="H1146" i="1"/>
  <c r="G1146" i="1"/>
  <c r="F1146" i="1"/>
  <c r="K1146" i="1" s="1"/>
  <c r="E1146" i="1"/>
  <c r="D1146" i="1"/>
  <c r="C1146" i="1"/>
  <c r="B1146" i="1"/>
  <c r="A1146" i="1"/>
  <c r="L1145" i="1"/>
  <c r="J1145" i="1"/>
  <c r="I1145" i="1"/>
  <c r="H1145" i="1"/>
  <c r="G1145" i="1"/>
  <c r="F1145" i="1"/>
  <c r="K1145" i="1" s="1"/>
  <c r="E1145" i="1"/>
  <c r="D1145" i="1"/>
  <c r="C1145" i="1"/>
  <c r="B1145" i="1"/>
  <c r="A1145" i="1"/>
  <c r="L1144" i="1"/>
  <c r="J1144" i="1"/>
  <c r="I1144" i="1"/>
  <c r="H1144" i="1"/>
  <c r="G1144" i="1"/>
  <c r="F1144" i="1"/>
  <c r="K1144" i="1" s="1"/>
  <c r="E1144" i="1"/>
  <c r="D1144" i="1"/>
  <c r="C1144" i="1"/>
  <c r="B1144" i="1"/>
  <c r="A1144" i="1"/>
  <c r="L1143" i="1"/>
  <c r="J1143" i="1"/>
  <c r="I1143" i="1"/>
  <c r="H1143" i="1"/>
  <c r="G1143" i="1"/>
  <c r="F1143" i="1"/>
  <c r="K1143" i="1" s="1"/>
  <c r="E1143" i="1"/>
  <c r="D1143" i="1"/>
  <c r="C1143" i="1"/>
  <c r="B1143" i="1"/>
  <c r="A1143" i="1"/>
  <c r="L1142" i="1"/>
  <c r="J1142" i="1"/>
  <c r="I1142" i="1"/>
  <c r="H1142" i="1"/>
  <c r="G1142" i="1"/>
  <c r="F1142" i="1"/>
  <c r="K1142" i="1" s="1"/>
  <c r="E1142" i="1"/>
  <c r="D1142" i="1"/>
  <c r="C1142" i="1"/>
  <c r="B1142" i="1"/>
  <c r="A1142" i="1"/>
  <c r="L1141" i="1"/>
  <c r="J1141" i="1"/>
  <c r="I1141" i="1"/>
  <c r="H1141" i="1"/>
  <c r="G1141" i="1"/>
  <c r="F1141" i="1"/>
  <c r="K1141" i="1" s="1"/>
  <c r="E1141" i="1"/>
  <c r="D1141" i="1"/>
  <c r="C1141" i="1"/>
  <c r="B1141" i="1"/>
  <c r="A1141" i="1"/>
  <c r="L1140" i="1"/>
  <c r="J1140" i="1"/>
  <c r="I1140" i="1"/>
  <c r="H1140" i="1"/>
  <c r="G1140" i="1"/>
  <c r="F1140" i="1"/>
  <c r="K1140" i="1" s="1"/>
  <c r="E1140" i="1"/>
  <c r="D1140" i="1"/>
  <c r="C1140" i="1"/>
  <c r="B1140" i="1"/>
  <c r="A1140" i="1"/>
  <c r="L1139" i="1"/>
  <c r="J1139" i="1"/>
  <c r="I1139" i="1"/>
  <c r="H1139" i="1"/>
  <c r="G1139" i="1"/>
  <c r="F1139" i="1"/>
  <c r="K1139" i="1" s="1"/>
  <c r="E1139" i="1"/>
  <c r="D1139" i="1"/>
  <c r="C1139" i="1"/>
  <c r="B1139" i="1"/>
  <c r="A1139" i="1"/>
  <c r="L1138" i="1"/>
  <c r="J1138" i="1"/>
  <c r="I1138" i="1"/>
  <c r="H1138" i="1"/>
  <c r="G1138" i="1"/>
  <c r="F1138" i="1"/>
  <c r="K1138" i="1" s="1"/>
  <c r="E1138" i="1"/>
  <c r="D1138" i="1"/>
  <c r="C1138" i="1"/>
  <c r="B1138" i="1"/>
  <c r="A1138" i="1"/>
  <c r="L1137" i="1"/>
  <c r="J1137" i="1"/>
  <c r="I1137" i="1"/>
  <c r="H1137" i="1"/>
  <c r="G1137" i="1"/>
  <c r="F1137" i="1"/>
  <c r="K1137" i="1" s="1"/>
  <c r="E1137" i="1"/>
  <c r="D1137" i="1"/>
  <c r="C1137" i="1"/>
  <c r="B1137" i="1"/>
  <c r="A1137" i="1"/>
  <c r="L1136" i="1"/>
  <c r="J1136" i="1"/>
  <c r="I1136" i="1"/>
  <c r="H1136" i="1"/>
  <c r="G1136" i="1"/>
  <c r="F1136" i="1"/>
  <c r="K1136" i="1" s="1"/>
  <c r="E1136" i="1"/>
  <c r="D1136" i="1"/>
  <c r="C1136" i="1"/>
  <c r="B1136" i="1"/>
  <c r="A1136" i="1"/>
  <c r="L1135" i="1"/>
  <c r="J1135" i="1"/>
  <c r="I1135" i="1"/>
  <c r="H1135" i="1"/>
  <c r="G1135" i="1"/>
  <c r="F1135" i="1"/>
  <c r="K1135" i="1" s="1"/>
  <c r="E1135" i="1"/>
  <c r="D1135" i="1"/>
  <c r="C1135" i="1"/>
  <c r="B1135" i="1"/>
  <c r="A1135" i="1"/>
  <c r="L1134" i="1"/>
  <c r="J1134" i="1"/>
  <c r="I1134" i="1"/>
  <c r="H1134" i="1"/>
  <c r="G1134" i="1"/>
  <c r="F1134" i="1"/>
  <c r="K1134" i="1" s="1"/>
  <c r="E1134" i="1"/>
  <c r="D1134" i="1"/>
  <c r="C1134" i="1"/>
  <c r="B1134" i="1"/>
  <c r="A1134" i="1"/>
  <c r="L1133" i="1"/>
  <c r="J1133" i="1"/>
  <c r="I1133" i="1"/>
  <c r="H1133" i="1"/>
  <c r="G1133" i="1"/>
  <c r="F1133" i="1"/>
  <c r="K1133" i="1" s="1"/>
  <c r="E1133" i="1"/>
  <c r="D1133" i="1"/>
  <c r="C1133" i="1"/>
  <c r="B1133" i="1"/>
  <c r="A1133" i="1"/>
  <c r="L1132" i="1"/>
  <c r="J1132" i="1"/>
  <c r="I1132" i="1"/>
  <c r="H1132" i="1"/>
  <c r="G1132" i="1"/>
  <c r="F1132" i="1"/>
  <c r="K1132" i="1" s="1"/>
  <c r="E1132" i="1"/>
  <c r="D1132" i="1"/>
  <c r="C1132" i="1"/>
  <c r="B1132" i="1"/>
  <c r="A1132" i="1"/>
  <c r="L1131" i="1"/>
  <c r="J1131" i="1"/>
  <c r="I1131" i="1"/>
  <c r="H1131" i="1"/>
  <c r="G1131" i="1"/>
  <c r="F1131" i="1"/>
  <c r="K1131" i="1" s="1"/>
  <c r="E1131" i="1"/>
  <c r="D1131" i="1"/>
  <c r="C1131" i="1"/>
  <c r="B1131" i="1"/>
  <c r="A1131" i="1"/>
  <c r="L1130" i="1"/>
  <c r="J1130" i="1"/>
  <c r="I1130" i="1"/>
  <c r="H1130" i="1"/>
  <c r="G1130" i="1"/>
  <c r="F1130" i="1"/>
  <c r="K1130" i="1" s="1"/>
  <c r="E1130" i="1"/>
  <c r="D1130" i="1"/>
  <c r="C1130" i="1"/>
  <c r="B1130" i="1"/>
  <c r="A1130" i="1"/>
  <c r="L1129" i="1"/>
  <c r="J1129" i="1"/>
  <c r="I1129" i="1"/>
  <c r="H1129" i="1"/>
  <c r="G1129" i="1"/>
  <c r="F1129" i="1"/>
  <c r="K1129" i="1" s="1"/>
  <c r="E1129" i="1"/>
  <c r="D1129" i="1"/>
  <c r="C1129" i="1"/>
  <c r="B1129" i="1"/>
  <c r="A1129" i="1"/>
  <c r="L1128" i="1"/>
  <c r="J1128" i="1"/>
  <c r="I1128" i="1"/>
  <c r="H1128" i="1"/>
  <c r="G1128" i="1"/>
  <c r="F1128" i="1"/>
  <c r="K1128" i="1" s="1"/>
  <c r="E1128" i="1"/>
  <c r="D1128" i="1"/>
  <c r="C1128" i="1"/>
  <c r="B1128" i="1"/>
  <c r="A1128" i="1"/>
  <c r="L1127" i="1"/>
  <c r="J1127" i="1"/>
  <c r="I1127" i="1"/>
  <c r="H1127" i="1"/>
  <c r="G1127" i="1"/>
  <c r="F1127" i="1"/>
  <c r="K1127" i="1" s="1"/>
  <c r="E1127" i="1"/>
  <c r="D1127" i="1"/>
  <c r="C1127" i="1"/>
  <c r="B1127" i="1"/>
  <c r="A1127" i="1"/>
  <c r="L1126" i="1"/>
  <c r="J1126" i="1"/>
  <c r="I1126" i="1"/>
  <c r="H1126" i="1"/>
  <c r="G1126" i="1"/>
  <c r="F1126" i="1"/>
  <c r="K1126" i="1" s="1"/>
  <c r="E1126" i="1"/>
  <c r="D1126" i="1"/>
  <c r="C1126" i="1"/>
  <c r="B1126" i="1"/>
  <c r="A1126" i="1"/>
  <c r="L1125" i="1"/>
  <c r="J1125" i="1"/>
  <c r="I1125" i="1"/>
  <c r="H1125" i="1"/>
  <c r="G1125" i="1"/>
  <c r="F1125" i="1"/>
  <c r="K1125" i="1" s="1"/>
  <c r="E1125" i="1"/>
  <c r="D1125" i="1"/>
  <c r="C1125" i="1"/>
  <c r="B1125" i="1"/>
  <c r="A1125" i="1"/>
  <c r="L1124" i="1"/>
  <c r="J1124" i="1"/>
  <c r="I1124" i="1"/>
  <c r="H1124" i="1"/>
  <c r="G1124" i="1"/>
  <c r="F1124" i="1"/>
  <c r="K1124" i="1" s="1"/>
  <c r="E1124" i="1"/>
  <c r="D1124" i="1"/>
  <c r="C1124" i="1"/>
  <c r="B1124" i="1"/>
  <c r="A1124" i="1"/>
  <c r="L1123" i="1"/>
  <c r="J1123" i="1"/>
  <c r="I1123" i="1"/>
  <c r="H1123" i="1"/>
  <c r="G1123" i="1"/>
  <c r="F1123" i="1"/>
  <c r="K1123" i="1" s="1"/>
  <c r="E1123" i="1"/>
  <c r="D1123" i="1"/>
  <c r="C1123" i="1"/>
  <c r="B1123" i="1"/>
  <c r="A1123" i="1"/>
  <c r="L1122" i="1"/>
  <c r="J1122" i="1"/>
  <c r="I1122" i="1"/>
  <c r="H1122" i="1"/>
  <c r="G1122" i="1"/>
  <c r="F1122" i="1"/>
  <c r="K1122" i="1" s="1"/>
  <c r="E1122" i="1"/>
  <c r="D1122" i="1"/>
  <c r="C1122" i="1"/>
  <c r="B1122" i="1"/>
  <c r="A1122" i="1"/>
  <c r="L1121" i="1"/>
  <c r="J1121" i="1"/>
  <c r="I1121" i="1"/>
  <c r="H1121" i="1"/>
  <c r="G1121" i="1"/>
  <c r="F1121" i="1"/>
  <c r="K1121" i="1" s="1"/>
  <c r="E1121" i="1"/>
  <c r="D1121" i="1"/>
  <c r="C1121" i="1"/>
  <c r="B1121" i="1"/>
  <c r="A1121" i="1"/>
  <c r="L1120" i="1"/>
  <c r="J1120" i="1"/>
  <c r="I1120" i="1"/>
  <c r="H1120" i="1"/>
  <c r="G1120" i="1"/>
  <c r="F1120" i="1"/>
  <c r="K1120" i="1" s="1"/>
  <c r="E1120" i="1"/>
  <c r="D1120" i="1"/>
  <c r="C1120" i="1"/>
  <c r="B1120" i="1"/>
  <c r="A1120" i="1"/>
  <c r="L1119" i="1"/>
  <c r="J1119" i="1"/>
  <c r="I1119" i="1"/>
  <c r="H1119" i="1"/>
  <c r="G1119" i="1"/>
  <c r="F1119" i="1"/>
  <c r="K1119" i="1" s="1"/>
  <c r="E1119" i="1"/>
  <c r="D1119" i="1"/>
  <c r="C1119" i="1"/>
  <c r="B1119" i="1"/>
  <c r="A1119" i="1"/>
  <c r="L1118" i="1"/>
  <c r="J1118" i="1"/>
  <c r="I1118" i="1"/>
  <c r="H1118" i="1"/>
  <c r="G1118" i="1"/>
  <c r="F1118" i="1"/>
  <c r="K1118" i="1" s="1"/>
  <c r="E1118" i="1"/>
  <c r="D1118" i="1"/>
  <c r="C1118" i="1"/>
  <c r="B1118" i="1"/>
  <c r="A1118" i="1"/>
  <c r="L1117" i="1"/>
  <c r="J1117" i="1"/>
  <c r="I1117" i="1"/>
  <c r="H1117" i="1"/>
  <c r="G1117" i="1"/>
  <c r="F1117" i="1"/>
  <c r="K1117" i="1" s="1"/>
  <c r="E1117" i="1"/>
  <c r="D1117" i="1"/>
  <c r="C1117" i="1"/>
  <c r="B1117" i="1"/>
  <c r="A1117" i="1"/>
  <c r="L1116" i="1"/>
  <c r="J1116" i="1"/>
  <c r="I1116" i="1"/>
  <c r="H1116" i="1"/>
  <c r="G1116" i="1"/>
  <c r="F1116" i="1"/>
  <c r="K1116" i="1" s="1"/>
  <c r="E1116" i="1"/>
  <c r="D1116" i="1"/>
  <c r="C1116" i="1"/>
  <c r="B1116" i="1"/>
  <c r="A1116" i="1"/>
  <c r="L1115" i="1"/>
  <c r="J1115" i="1"/>
  <c r="I1115" i="1"/>
  <c r="H1115" i="1"/>
  <c r="G1115" i="1"/>
  <c r="F1115" i="1"/>
  <c r="K1115" i="1" s="1"/>
  <c r="E1115" i="1"/>
  <c r="D1115" i="1"/>
  <c r="C1115" i="1"/>
  <c r="B1115" i="1"/>
  <c r="A1115" i="1"/>
  <c r="L1114" i="1"/>
  <c r="J1114" i="1"/>
  <c r="I1114" i="1"/>
  <c r="H1114" i="1"/>
  <c r="G1114" i="1"/>
  <c r="F1114" i="1"/>
  <c r="K1114" i="1" s="1"/>
  <c r="E1114" i="1"/>
  <c r="D1114" i="1"/>
  <c r="C1114" i="1"/>
  <c r="B1114" i="1"/>
  <c r="A1114" i="1"/>
  <c r="L1113" i="1"/>
  <c r="J1113" i="1"/>
  <c r="I1113" i="1"/>
  <c r="H1113" i="1"/>
  <c r="G1113" i="1"/>
  <c r="F1113" i="1"/>
  <c r="K1113" i="1" s="1"/>
  <c r="E1113" i="1"/>
  <c r="D1113" i="1"/>
  <c r="C1113" i="1"/>
  <c r="B1113" i="1"/>
  <c r="A1113" i="1"/>
  <c r="L1112" i="1"/>
  <c r="J1112" i="1"/>
  <c r="I1112" i="1"/>
  <c r="H1112" i="1"/>
  <c r="G1112" i="1"/>
  <c r="F1112" i="1"/>
  <c r="K1112" i="1" s="1"/>
  <c r="E1112" i="1"/>
  <c r="D1112" i="1"/>
  <c r="C1112" i="1"/>
  <c r="B1112" i="1"/>
  <c r="A1112" i="1"/>
  <c r="L1111" i="1"/>
  <c r="J1111" i="1"/>
  <c r="I1111" i="1"/>
  <c r="H1111" i="1"/>
  <c r="G1111" i="1"/>
  <c r="F1111" i="1"/>
  <c r="K1111" i="1" s="1"/>
  <c r="E1111" i="1"/>
  <c r="D1111" i="1"/>
  <c r="C1111" i="1"/>
  <c r="B1111" i="1"/>
  <c r="A1111" i="1"/>
  <c r="L1110" i="1"/>
  <c r="J1110" i="1"/>
  <c r="I1110" i="1"/>
  <c r="H1110" i="1"/>
  <c r="G1110" i="1"/>
  <c r="F1110" i="1"/>
  <c r="K1110" i="1" s="1"/>
  <c r="E1110" i="1"/>
  <c r="D1110" i="1"/>
  <c r="C1110" i="1"/>
  <c r="B1110" i="1"/>
  <c r="A1110" i="1"/>
  <c r="L1109" i="1"/>
  <c r="J1109" i="1"/>
  <c r="I1109" i="1"/>
  <c r="H1109" i="1"/>
  <c r="G1109" i="1"/>
  <c r="F1109" i="1"/>
  <c r="K1109" i="1" s="1"/>
  <c r="E1109" i="1"/>
  <c r="D1109" i="1"/>
  <c r="C1109" i="1"/>
  <c r="B1109" i="1"/>
  <c r="A1109" i="1"/>
  <c r="L1108" i="1"/>
  <c r="J1108" i="1"/>
  <c r="I1108" i="1"/>
  <c r="H1108" i="1"/>
  <c r="G1108" i="1"/>
  <c r="F1108" i="1"/>
  <c r="K1108" i="1" s="1"/>
  <c r="E1108" i="1"/>
  <c r="D1108" i="1"/>
  <c r="C1108" i="1"/>
  <c r="B1108" i="1"/>
  <c r="A1108" i="1"/>
  <c r="L1107" i="1"/>
  <c r="J1107" i="1"/>
  <c r="I1107" i="1"/>
  <c r="H1107" i="1"/>
  <c r="G1107" i="1"/>
  <c r="F1107" i="1"/>
  <c r="K1107" i="1" s="1"/>
  <c r="E1107" i="1"/>
  <c r="D1107" i="1"/>
  <c r="C1107" i="1"/>
  <c r="B1107" i="1"/>
  <c r="A1107" i="1"/>
  <c r="L1106" i="1"/>
  <c r="J1106" i="1"/>
  <c r="I1106" i="1"/>
  <c r="H1106" i="1"/>
  <c r="G1106" i="1"/>
  <c r="F1106" i="1"/>
  <c r="K1106" i="1" s="1"/>
  <c r="E1106" i="1"/>
  <c r="D1106" i="1"/>
  <c r="C1106" i="1"/>
  <c r="B1106" i="1"/>
  <c r="A1106" i="1"/>
  <c r="L1105" i="1"/>
  <c r="J1105" i="1"/>
  <c r="I1105" i="1"/>
  <c r="H1105" i="1"/>
  <c r="G1105" i="1"/>
  <c r="F1105" i="1"/>
  <c r="K1105" i="1" s="1"/>
  <c r="E1105" i="1"/>
  <c r="D1105" i="1"/>
  <c r="C1105" i="1"/>
  <c r="B1105" i="1"/>
  <c r="A1105" i="1"/>
  <c r="L1104" i="1"/>
  <c r="J1104" i="1"/>
  <c r="I1104" i="1"/>
  <c r="H1104" i="1"/>
  <c r="G1104" i="1"/>
  <c r="F1104" i="1"/>
  <c r="K1104" i="1" s="1"/>
  <c r="E1104" i="1"/>
  <c r="D1104" i="1"/>
  <c r="C1104" i="1"/>
  <c r="B1104" i="1"/>
  <c r="A1104" i="1"/>
  <c r="L1103" i="1"/>
  <c r="J1103" i="1"/>
  <c r="I1103" i="1"/>
  <c r="H1103" i="1"/>
  <c r="G1103" i="1"/>
  <c r="F1103" i="1"/>
  <c r="K1103" i="1" s="1"/>
  <c r="E1103" i="1"/>
  <c r="D1103" i="1"/>
  <c r="C1103" i="1"/>
  <c r="B1103" i="1"/>
  <c r="A1103" i="1"/>
  <c r="L1102" i="1"/>
  <c r="J1102" i="1"/>
  <c r="I1102" i="1"/>
  <c r="H1102" i="1"/>
  <c r="G1102" i="1"/>
  <c r="F1102" i="1"/>
  <c r="K1102" i="1" s="1"/>
  <c r="E1102" i="1"/>
  <c r="D1102" i="1"/>
  <c r="C1102" i="1"/>
  <c r="B1102" i="1"/>
  <c r="A1102" i="1"/>
  <c r="L1101" i="1"/>
  <c r="J1101" i="1"/>
  <c r="I1101" i="1"/>
  <c r="H1101" i="1"/>
  <c r="G1101" i="1"/>
  <c r="F1101" i="1"/>
  <c r="K1101" i="1" s="1"/>
  <c r="E1101" i="1"/>
  <c r="D1101" i="1"/>
  <c r="C1101" i="1"/>
  <c r="B1101" i="1"/>
  <c r="A1101" i="1"/>
  <c r="L1100" i="1"/>
  <c r="J1100" i="1"/>
  <c r="I1100" i="1"/>
  <c r="H1100" i="1"/>
  <c r="G1100" i="1"/>
  <c r="F1100" i="1"/>
  <c r="K1100" i="1" s="1"/>
  <c r="E1100" i="1"/>
  <c r="D1100" i="1"/>
  <c r="C1100" i="1"/>
  <c r="B1100" i="1"/>
  <c r="A1100" i="1"/>
  <c r="L1099" i="1"/>
  <c r="J1099" i="1"/>
  <c r="I1099" i="1"/>
  <c r="H1099" i="1"/>
  <c r="G1099" i="1"/>
  <c r="F1099" i="1"/>
  <c r="K1099" i="1" s="1"/>
  <c r="E1099" i="1"/>
  <c r="D1099" i="1"/>
  <c r="C1099" i="1"/>
  <c r="B1099" i="1"/>
  <c r="A1099" i="1"/>
  <c r="L1098" i="1"/>
  <c r="J1098" i="1"/>
  <c r="I1098" i="1"/>
  <c r="H1098" i="1"/>
  <c r="G1098" i="1"/>
  <c r="F1098" i="1"/>
  <c r="K1098" i="1" s="1"/>
  <c r="E1098" i="1"/>
  <c r="D1098" i="1"/>
  <c r="C1098" i="1"/>
  <c r="B1098" i="1"/>
  <c r="A1098" i="1"/>
  <c r="L1097" i="1"/>
  <c r="J1097" i="1"/>
  <c r="I1097" i="1"/>
  <c r="H1097" i="1"/>
  <c r="G1097" i="1"/>
  <c r="F1097" i="1"/>
  <c r="K1097" i="1" s="1"/>
  <c r="E1097" i="1"/>
  <c r="D1097" i="1"/>
  <c r="C1097" i="1"/>
  <c r="B1097" i="1"/>
  <c r="A1097" i="1"/>
  <c r="L1096" i="1"/>
  <c r="J1096" i="1"/>
  <c r="I1096" i="1"/>
  <c r="H1096" i="1"/>
  <c r="G1096" i="1"/>
  <c r="F1096" i="1"/>
  <c r="K1096" i="1" s="1"/>
  <c r="E1096" i="1"/>
  <c r="D1096" i="1"/>
  <c r="C1096" i="1"/>
  <c r="B1096" i="1"/>
  <c r="A1096" i="1"/>
  <c r="L1095" i="1"/>
  <c r="J1095" i="1"/>
  <c r="I1095" i="1"/>
  <c r="H1095" i="1"/>
  <c r="G1095" i="1"/>
  <c r="F1095" i="1"/>
  <c r="K1095" i="1" s="1"/>
  <c r="E1095" i="1"/>
  <c r="D1095" i="1"/>
  <c r="C1095" i="1"/>
  <c r="B1095" i="1"/>
  <c r="A1095" i="1"/>
  <c r="L1094" i="1"/>
  <c r="J1094" i="1"/>
  <c r="I1094" i="1"/>
  <c r="H1094" i="1"/>
  <c r="G1094" i="1"/>
  <c r="F1094" i="1"/>
  <c r="K1094" i="1" s="1"/>
  <c r="E1094" i="1"/>
  <c r="D1094" i="1"/>
  <c r="C1094" i="1"/>
  <c r="B1094" i="1"/>
  <c r="A1094" i="1"/>
  <c r="L1093" i="1"/>
  <c r="J1093" i="1"/>
  <c r="I1093" i="1"/>
  <c r="H1093" i="1"/>
  <c r="G1093" i="1"/>
  <c r="F1093" i="1"/>
  <c r="K1093" i="1" s="1"/>
  <c r="E1093" i="1"/>
  <c r="D1093" i="1"/>
  <c r="C1093" i="1"/>
  <c r="B1093" i="1"/>
  <c r="A1093" i="1"/>
  <c r="L1092" i="1"/>
  <c r="J1092" i="1"/>
  <c r="I1092" i="1"/>
  <c r="H1092" i="1"/>
  <c r="G1092" i="1"/>
  <c r="F1092" i="1"/>
  <c r="K1092" i="1" s="1"/>
  <c r="E1092" i="1"/>
  <c r="D1092" i="1"/>
  <c r="C1092" i="1"/>
  <c r="B1092" i="1"/>
  <c r="A1092" i="1"/>
  <c r="L1091" i="1"/>
  <c r="J1091" i="1"/>
  <c r="I1091" i="1"/>
  <c r="H1091" i="1"/>
  <c r="G1091" i="1"/>
  <c r="F1091" i="1"/>
  <c r="K1091" i="1" s="1"/>
  <c r="E1091" i="1"/>
  <c r="D1091" i="1"/>
  <c r="C1091" i="1"/>
  <c r="B1091" i="1"/>
  <c r="A1091" i="1"/>
  <c r="L1090" i="1"/>
  <c r="J1090" i="1"/>
  <c r="I1090" i="1"/>
  <c r="H1090" i="1"/>
  <c r="G1090" i="1"/>
  <c r="F1090" i="1"/>
  <c r="K1090" i="1" s="1"/>
  <c r="E1090" i="1"/>
  <c r="D1090" i="1"/>
  <c r="C1090" i="1"/>
  <c r="B1090" i="1"/>
  <c r="A1090" i="1"/>
  <c r="L1089" i="1"/>
  <c r="J1089" i="1"/>
  <c r="I1089" i="1"/>
  <c r="H1089" i="1"/>
  <c r="G1089" i="1"/>
  <c r="F1089" i="1"/>
  <c r="K1089" i="1" s="1"/>
  <c r="E1089" i="1"/>
  <c r="D1089" i="1"/>
  <c r="C1089" i="1"/>
  <c r="B1089" i="1"/>
  <c r="A1089" i="1"/>
  <c r="L1088" i="1"/>
  <c r="J1088" i="1"/>
  <c r="I1088" i="1"/>
  <c r="H1088" i="1"/>
  <c r="G1088" i="1"/>
  <c r="F1088" i="1"/>
  <c r="K1088" i="1" s="1"/>
  <c r="E1088" i="1"/>
  <c r="D1088" i="1"/>
  <c r="C1088" i="1"/>
  <c r="B1088" i="1"/>
  <c r="A1088" i="1"/>
  <c r="L1087" i="1"/>
  <c r="J1087" i="1"/>
  <c r="I1087" i="1"/>
  <c r="H1087" i="1"/>
  <c r="G1087" i="1"/>
  <c r="F1087" i="1"/>
  <c r="K1087" i="1" s="1"/>
  <c r="E1087" i="1"/>
  <c r="D1087" i="1"/>
  <c r="C1087" i="1"/>
  <c r="B1087" i="1"/>
  <c r="A1087" i="1"/>
  <c r="L1086" i="1"/>
  <c r="J1086" i="1"/>
  <c r="I1086" i="1"/>
  <c r="H1086" i="1"/>
  <c r="G1086" i="1"/>
  <c r="F1086" i="1"/>
  <c r="K1086" i="1" s="1"/>
  <c r="E1086" i="1"/>
  <c r="D1086" i="1"/>
  <c r="C1086" i="1"/>
  <c r="B1086" i="1"/>
  <c r="A1086" i="1"/>
  <c r="L1085" i="1"/>
  <c r="J1085" i="1"/>
  <c r="I1085" i="1"/>
  <c r="H1085" i="1"/>
  <c r="G1085" i="1"/>
  <c r="F1085" i="1"/>
  <c r="K1085" i="1" s="1"/>
  <c r="E1085" i="1"/>
  <c r="D1085" i="1"/>
  <c r="C1085" i="1"/>
  <c r="B1085" i="1"/>
  <c r="A1085" i="1"/>
  <c r="L1084" i="1"/>
  <c r="J1084" i="1"/>
  <c r="I1084" i="1"/>
  <c r="H1084" i="1"/>
  <c r="G1084" i="1"/>
  <c r="F1084" i="1"/>
  <c r="K1084" i="1" s="1"/>
  <c r="E1084" i="1"/>
  <c r="D1084" i="1"/>
  <c r="C1084" i="1"/>
  <c r="B1084" i="1"/>
  <c r="A1084" i="1"/>
  <c r="L1083" i="1"/>
  <c r="J1083" i="1"/>
  <c r="I1083" i="1"/>
  <c r="H1083" i="1"/>
  <c r="G1083" i="1"/>
  <c r="F1083" i="1"/>
  <c r="K1083" i="1" s="1"/>
  <c r="E1083" i="1"/>
  <c r="D1083" i="1"/>
  <c r="C1083" i="1"/>
  <c r="B1083" i="1"/>
  <c r="A1083" i="1"/>
  <c r="L1082" i="1"/>
  <c r="J1082" i="1"/>
  <c r="I1082" i="1"/>
  <c r="H1082" i="1"/>
  <c r="G1082" i="1"/>
  <c r="F1082" i="1"/>
  <c r="K1082" i="1" s="1"/>
  <c r="E1082" i="1"/>
  <c r="D1082" i="1"/>
  <c r="C1082" i="1"/>
  <c r="B1082" i="1"/>
  <c r="A1082" i="1"/>
  <c r="L1081" i="1"/>
  <c r="J1081" i="1"/>
  <c r="I1081" i="1"/>
  <c r="H1081" i="1"/>
  <c r="G1081" i="1"/>
  <c r="F1081" i="1"/>
  <c r="K1081" i="1" s="1"/>
  <c r="E1081" i="1"/>
  <c r="D1081" i="1"/>
  <c r="C1081" i="1"/>
  <c r="B1081" i="1"/>
  <c r="A1081" i="1"/>
  <c r="L1080" i="1"/>
  <c r="J1080" i="1"/>
  <c r="I1080" i="1"/>
  <c r="H1080" i="1"/>
  <c r="G1080" i="1"/>
  <c r="F1080" i="1"/>
  <c r="K1080" i="1" s="1"/>
  <c r="E1080" i="1"/>
  <c r="D1080" i="1"/>
  <c r="C1080" i="1"/>
  <c r="B1080" i="1"/>
  <c r="A1080" i="1"/>
  <c r="L1079" i="1"/>
  <c r="J1079" i="1"/>
  <c r="I1079" i="1"/>
  <c r="H1079" i="1"/>
  <c r="G1079" i="1"/>
  <c r="F1079" i="1"/>
  <c r="K1079" i="1" s="1"/>
  <c r="E1079" i="1"/>
  <c r="D1079" i="1"/>
  <c r="C1079" i="1"/>
  <c r="B1079" i="1"/>
  <c r="A1079" i="1"/>
  <c r="L1078" i="1"/>
  <c r="J1078" i="1"/>
  <c r="I1078" i="1"/>
  <c r="H1078" i="1"/>
  <c r="G1078" i="1"/>
  <c r="F1078" i="1"/>
  <c r="K1078" i="1" s="1"/>
  <c r="E1078" i="1"/>
  <c r="D1078" i="1"/>
  <c r="C1078" i="1"/>
  <c r="B1078" i="1"/>
  <c r="A1078" i="1"/>
  <c r="L1077" i="1"/>
  <c r="J1077" i="1"/>
  <c r="I1077" i="1"/>
  <c r="H1077" i="1"/>
  <c r="G1077" i="1"/>
  <c r="F1077" i="1"/>
  <c r="K1077" i="1" s="1"/>
  <c r="E1077" i="1"/>
  <c r="D1077" i="1"/>
  <c r="C1077" i="1"/>
  <c r="B1077" i="1"/>
  <c r="A1077" i="1"/>
  <c r="L1076" i="1"/>
  <c r="J1076" i="1"/>
  <c r="I1076" i="1"/>
  <c r="H1076" i="1"/>
  <c r="G1076" i="1"/>
  <c r="F1076" i="1"/>
  <c r="K1076" i="1" s="1"/>
  <c r="E1076" i="1"/>
  <c r="D1076" i="1"/>
  <c r="C1076" i="1"/>
  <c r="B1076" i="1"/>
  <c r="A1076" i="1"/>
  <c r="L1075" i="1"/>
  <c r="J1075" i="1"/>
  <c r="I1075" i="1"/>
  <c r="H1075" i="1"/>
  <c r="G1075" i="1"/>
  <c r="F1075" i="1"/>
  <c r="K1075" i="1" s="1"/>
  <c r="E1075" i="1"/>
  <c r="D1075" i="1"/>
  <c r="C1075" i="1"/>
  <c r="B1075" i="1"/>
  <c r="A1075" i="1"/>
  <c r="L1074" i="1"/>
  <c r="J1074" i="1"/>
  <c r="I1074" i="1"/>
  <c r="H1074" i="1"/>
  <c r="G1074" i="1"/>
  <c r="F1074" i="1"/>
  <c r="K1074" i="1" s="1"/>
  <c r="E1074" i="1"/>
  <c r="D1074" i="1"/>
  <c r="C1074" i="1"/>
  <c r="B1074" i="1"/>
  <c r="A1074" i="1"/>
  <c r="L1073" i="1"/>
  <c r="J1073" i="1"/>
  <c r="I1073" i="1"/>
  <c r="H1073" i="1"/>
  <c r="G1073" i="1"/>
  <c r="F1073" i="1"/>
  <c r="K1073" i="1" s="1"/>
  <c r="E1073" i="1"/>
  <c r="D1073" i="1"/>
  <c r="C1073" i="1"/>
  <c r="B1073" i="1"/>
  <c r="A1073" i="1"/>
  <c r="L1072" i="1"/>
  <c r="J1072" i="1"/>
  <c r="I1072" i="1"/>
  <c r="H1072" i="1"/>
  <c r="G1072" i="1"/>
  <c r="F1072" i="1"/>
  <c r="K1072" i="1" s="1"/>
  <c r="E1072" i="1"/>
  <c r="D1072" i="1"/>
  <c r="C1072" i="1"/>
  <c r="B1072" i="1"/>
  <c r="A1072" i="1"/>
  <c r="L1071" i="1"/>
  <c r="J1071" i="1"/>
  <c r="I1071" i="1"/>
  <c r="H1071" i="1"/>
  <c r="G1071" i="1"/>
  <c r="F1071" i="1"/>
  <c r="K1071" i="1" s="1"/>
  <c r="E1071" i="1"/>
  <c r="D1071" i="1"/>
  <c r="C1071" i="1"/>
  <c r="B1071" i="1"/>
  <c r="A1071" i="1"/>
  <c r="L1070" i="1"/>
  <c r="J1070" i="1"/>
  <c r="I1070" i="1"/>
  <c r="H1070" i="1"/>
  <c r="G1070" i="1"/>
  <c r="F1070" i="1"/>
  <c r="K1070" i="1" s="1"/>
  <c r="E1070" i="1"/>
  <c r="D1070" i="1"/>
  <c r="C1070" i="1"/>
  <c r="B1070" i="1"/>
  <c r="A1070" i="1"/>
  <c r="L1069" i="1"/>
  <c r="J1069" i="1"/>
  <c r="I1069" i="1"/>
  <c r="H1069" i="1"/>
  <c r="G1069" i="1"/>
  <c r="F1069" i="1"/>
  <c r="K1069" i="1" s="1"/>
  <c r="E1069" i="1"/>
  <c r="D1069" i="1"/>
  <c r="C1069" i="1"/>
  <c r="B1069" i="1"/>
  <c r="A1069" i="1"/>
  <c r="L1068" i="1"/>
  <c r="J1068" i="1"/>
  <c r="I1068" i="1"/>
  <c r="H1068" i="1"/>
  <c r="G1068" i="1"/>
  <c r="F1068" i="1"/>
  <c r="K1068" i="1" s="1"/>
  <c r="E1068" i="1"/>
  <c r="D1068" i="1"/>
  <c r="C1068" i="1"/>
  <c r="B1068" i="1"/>
  <c r="A1068" i="1"/>
  <c r="L1067" i="1"/>
  <c r="J1067" i="1"/>
  <c r="I1067" i="1"/>
  <c r="H1067" i="1"/>
  <c r="G1067" i="1"/>
  <c r="F1067" i="1"/>
  <c r="K1067" i="1" s="1"/>
  <c r="E1067" i="1"/>
  <c r="D1067" i="1"/>
  <c r="C1067" i="1"/>
  <c r="B1067" i="1"/>
  <c r="A1067" i="1"/>
  <c r="L1066" i="1"/>
  <c r="J1066" i="1"/>
  <c r="I1066" i="1"/>
  <c r="H1066" i="1"/>
  <c r="G1066" i="1"/>
  <c r="F1066" i="1"/>
  <c r="K1066" i="1" s="1"/>
  <c r="E1066" i="1"/>
  <c r="D1066" i="1"/>
  <c r="C1066" i="1"/>
  <c r="B1066" i="1"/>
  <c r="A1066" i="1"/>
  <c r="L1065" i="1"/>
  <c r="J1065" i="1"/>
  <c r="I1065" i="1"/>
  <c r="H1065" i="1"/>
  <c r="G1065" i="1"/>
  <c r="F1065" i="1"/>
  <c r="K1065" i="1" s="1"/>
  <c r="E1065" i="1"/>
  <c r="D1065" i="1"/>
  <c r="C1065" i="1"/>
  <c r="B1065" i="1"/>
  <c r="A1065" i="1"/>
  <c r="L1064" i="1"/>
  <c r="J1064" i="1"/>
  <c r="I1064" i="1"/>
  <c r="H1064" i="1"/>
  <c r="G1064" i="1"/>
  <c r="F1064" i="1"/>
  <c r="K1064" i="1" s="1"/>
  <c r="E1064" i="1"/>
  <c r="D1064" i="1"/>
  <c r="C1064" i="1"/>
  <c r="B1064" i="1"/>
  <c r="A1064" i="1"/>
  <c r="L1063" i="1"/>
  <c r="J1063" i="1"/>
  <c r="I1063" i="1"/>
  <c r="H1063" i="1"/>
  <c r="G1063" i="1"/>
  <c r="F1063" i="1"/>
  <c r="K1063" i="1" s="1"/>
  <c r="E1063" i="1"/>
  <c r="D1063" i="1"/>
  <c r="C1063" i="1"/>
  <c r="B1063" i="1"/>
  <c r="A1063" i="1"/>
  <c r="L1062" i="1"/>
  <c r="J1062" i="1"/>
  <c r="I1062" i="1"/>
  <c r="H1062" i="1"/>
  <c r="G1062" i="1"/>
  <c r="F1062" i="1"/>
  <c r="K1062" i="1" s="1"/>
  <c r="E1062" i="1"/>
  <c r="D1062" i="1"/>
  <c r="C1062" i="1"/>
  <c r="B1062" i="1"/>
  <c r="A1062" i="1"/>
  <c r="L1061" i="1"/>
  <c r="J1061" i="1"/>
  <c r="I1061" i="1"/>
  <c r="H1061" i="1"/>
  <c r="G1061" i="1"/>
  <c r="F1061" i="1"/>
  <c r="K1061" i="1" s="1"/>
  <c r="E1061" i="1"/>
  <c r="D1061" i="1"/>
  <c r="C1061" i="1"/>
  <c r="B1061" i="1"/>
  <c r="A1061" i="1"/>
  <c r="L1060" i="1"/>
  <c r="J1060" i="1"/>
  <c r="I1060" i="1"/>
  <c r="H1060" i="1"/>
  <c r="G1060" i="1"/>
  <c r="F1060" i="1"/>
  <c r="K1060" i="1" s="1"/>
  <c r="E1060" i="1"/>
  <c r="D1060" i="1"/>
  <c r="C1060" i="1"/>
  <c r="B1060" i="1"/>
  <c r="A1060" i="1"/>
  <c r="L1059" i="1"/>
  <c r="J1059" i="1"/>
  <c r="I1059" i="1"/>
  <c r="H1059" i="1"/>
  <c r="G1059" i="1"/>
  <c r="F1059" i="1"/>
  <c r="K1059" i="1" s="1"/>
  <c r="E1059" i="1"/>
  <c r="D1059" i="1"/>
  <c r="C1059" i="1"/>
  <c r="B1059" i="1"/>
  <c r="A1059" i="1"/>
  <c r="L1058" i="1"/>
  <c r="J1058" i="1"/>
  <c r="I1058" i="1"/>
  <c r="H1058" i="1"/>
  <c r="G1058" i="1"/>
  <c r="F1058" i="1"/>
  <c r="K1058" i="1" s="1"/>
  <c r="E1058" i="1"/>
  <c r="D1058" i="1"/>
  <c r="C1058" i="1"/>
  <c r="B1058" i="1"/>
  <c r="A1058" i="1"/>
  <c r="L1057" i="1"/>
  <c r="J1057" i="1"/>
  <c r="I1057" i="1"/>
  <c r="H1057" i="1"/>
  <c r="G1057" i="1"/>
  <c r="F1057" i="1"/>
  <c r="K1057" i="1" s="1"/>
  <c r="E1057" i="1"/>
  <c r="D1057" i="1"/>
  <c r="C1057" i="1"/>
  <c r="B1057" i="1"/>
  <c r="A1057" i="1"/>
  <c r="L1056" i="1"/>
  <c r="J1056" i="1"/>
  <c r="I1056" i="1"/>
  <c r="H1056" i="1"/>
  <c r="G1056" i="1"/>
  <c r="F1056" i="1"/>
  <c r="K1056" i="1" s="1"/>
  <c r="E1056" i="1"/>
  <c r="D1056" i="1"/>
  <c r="C1056" i="1"/>
  <c r="B1056" i="1"/>
  <c r="A1056" i="1"/>
  <c r="L1055" i="1"/>
  <c r="J1055" i="1"/>
  <c r="I1055" i="1"/>
  <c r="H1055" i="1"/>
  <c r="G1055" i="1"/>
  <c r="F1055" i="1"/>
  <c r="K1055" i="1" s="1"/>
  <c r="E1055" i="1"/>
  <c r="D1055" i="1"/>
  <c r="C1055" i="1"/>
  <c r="B1055" i="1"/>
  <c r="A1055" i="1"/>
  <c r="L1054" i="1"/>
  <c r="J1054" i="1"/>
  <c r="I1054" i="1"/>
  <c r="H1054" i="1"/>
  <c r="G1054" i="1"/>
  <c r="F1054" i="1"/>
  <c r="K1054" i="1" s="1"/>
  <c r="E1054" i="1"/>
  <c r="D1054" i="1"/>
  <c r="C1054" i="1"/>
  <c r="B1054" i="1"/>
  <c r="A1054" i="1"/>
  <c r="L1053" i="1"/>
  <c r="J1053" i="1"/>
  <c r="I1053" i="1"/>
  <c r="H1053" i="1"/>
  <c r="G1053" i="1"/>
  <c r="F1053" i="1"/>
  <c r="K1053" i="1" s="1"/>
  <c r="E1053" i="1"/>
  <c r="D1053" i="1"/>
  <c r="C1053" i="1"/>
  <c r="B1053" i="1"/>
  <c r="A1053" i="1"/>
  <c r="L1052" i="1"/>
  <c r="J1052" i="1"/>
  <c r="I1052" i="1"/>
  <c r="H1052" i="1"/>
  <c r="G1052" i="1"/>
  <c r="F1052" i="1"/>
  <c r="K1052" i="1" s="1"/>
  <c r="E1052" i="1"/>
  <c r="D1052" i="1"/>
  <c r="C1052" i="1"/>
  <c r="B1052" i="1"/>
  <c r="A1052" i="1"/>
  <c r="L1051" i="1"/>
  <c r="J1051" i="1"/>
  <c r="I1051" i="1"/>
  <c r="H1051" i="1"/>
  <c r="G1051" i="1"/>
  <c r="F1051" i="1"/>
  <c r="K1051" i="1" s="1"/>
  <c r="E1051" i="1"/>
  <c r="D1051" i="1"/>
  <c r="C1051" i="1"/>
  <c r="B1051" i="1"/>
  <c r="A1051" i="1"/>
  <c r="L1050" i="1"/>
  <c r="J1050" i="1"/>
  <c r="I1050" i="1"/>
  <c r="H1050" i="1"/>
  <c r="G1050" i="1"/>
  <c r="F1050" i="1"/>
  <c r="K1050" i="1" s="1"/>
  <c r="E1050" i="1"/>
  <c r="D1050" i="1"/>
  <c r="C1050" i="1"/>
  <c r="B1050" i="1"/>
  <c r="A1050" i="1"/>
  <c r="L1049" i="1"/>
  <c r="J1049" i="1"/>
  <c r="I1049" i="1"/>
  <c r="H1049" i="1"/>
  <c r="G1049" i="1"/>
  <c r="F1049" i="1"/>
  <c r="K1049" i="1" s="1"/>
  <c r="E1049" i="1"/>
  <c r="D1049" i="1"/>
  <c r="C1049" i="1"/>
  <c r="B1049" i="1"/>
  <c r="A1049" i="1"/>
  <c r="L1048" i="1"/>
  <c r="J1048" i="1"/>
  <c r="I1048" i="1"/>
  <c r="H1048" i="1"/>
  <c r="G1048" i="1"/>
  <c r="F1048" i="1"/>
  <c r="K1048" i="1" s="1"/>
  <c r="E1048" i="1"/>
  <c r="D1048" i="1"/>
  <c r="C1048" i="1"/>
  <c r="B1048" i="1"/>
  <c r="A1048" i="1"/>
  <c r="L1047" i="1"/>
  <c r="J1047" i="1"/>
  <c r="I1047" i="1"/>
  <c r="H1047" i="1"/>
  <c r="G1047" i="1"/>
  <c r="F1047" i="1"/>
  <c r="K1047" i="1" s="1"/>
  <c r="E1047" i="1"/>
  <c r="D1047" i="1"/>
  <c r="C1047" i="1"/>
  <c r="B1047" i="1"/>
  <c r="A1047" i="1"/>
  <c r="L1046" i="1"/>
  <c r="J1046" i="1"/>
  <c r="I1046" i="1"/>
  <c r="H1046" i="1"/>
  <c r="G1046" i="1"/>
  <c r="F1046" i="1"/>
  <c r="K1046" i="1" s="1"/>
  <c r="E1046" i="1"/>
  <c r="D1046" i="1"/>
  <c r="C1046" i="1"/>
  <c r="B1046" i="1"/>
  <c r="A1046" i="1"/>
  <c r="L1045" i="1"/>
  <c r="J1045" i="1"/>
  <c r="I1045" i="1"/>
  <c r="H1045" i="1"/>
  <c r="G1045" i="1"/>
  <c r="F1045" i="1"/>
  <c r="K1045" i="1" s="1"/>
  <c r="E1045" i="1"/>
  <c r="D1045" i="1"/>
  <c r="C1045" i="1"/>
  <c r="B1045" i="1"/>
  <c r="A1045" i="1"/>
  <c r="L1044" i="1"/>
  <c r="J1044" i="1"/>
  <c r="I1044" i="1"/>
  <c r="H1044" i="1"/>
  <c r="G1044" i="1"/>
  <c r="F1044" i="1"/>
  <c r="K1044" i="1" s="1"/>
  <c r="E1044" i="1"/>
  <c r="D1044" i="1"/>
  <c r="C1044" i="1"/>
  <c r="B1044" i="1"/>
  <c r="A1044" i="1"/>
  <c r="L1043" i="1"/>
  <c r="J1043" i="1"/>
  <c r="I1043" i="1"/>
  <c r="H1043" i="1"/>
  <c r="G1043" i="1"/>
  <c r="F1043" i="1"/>
  <c r="K1043" i="1" s="1"/>
  <c r="E1043" i="1"/>
  <c r="D1043" i="1"/>
  <c r="C1043" i="1"/>
  <c r="B1043" i="1"/>
  <c r="A1043" i="1"/>
  <c r="L1042" i="1"/>
  <c r="J1042" i="1"/>
  <c r="I1042" i="1"/>
  <c r="H1042" i="1"/>
  <c r="G1042" i="1"/>
  <c r="F1042" i="1"/>
  <c r="K1042" i="1" s="1"/>
  <c r="E1042" i="1"/>
  <c r="D1042" i="1"/>
  <c r="C1042" i="1"/>
  <c r="B1042" i="1"/>
  <c r="A1042" i="1"/>
  <c r="L1041" i="1"/>
  <c r="J1041" i="1"/>
  <c r="I1041" i="1"/>
  <c r="H1041" i="1"/>
  <c r="G1041" i="1"/>
  <c r="F1041" i="1"/>
  <c r="K1041" i="1" s="1"/>
  <c r="E1041" i="1"/>
  <c r="D1041" i="1"/>
  <c r="C1041" i="1"/>
  <c r="B1041" i="1"/>
  <c r="A1041" i="1"/>
  <c r="L1040" i="1"/>
  <c r="J1040" i="1"/>
  <c r="I1040" i="1"/>
  <c r="H1040" i="1"/>
  <c r="G1040" i="1"/>
  <c r="F1040" i="1"/>
  <c r="K1040" i="1" s="1"/>
  <c r="E1040" i="1"/>
  <c r="D1040" i="1"/>
  <c r="C1040" i="1"/>
  <c r="B1040" i="1"/>
  <c r="A1040" i="1"/>
  <c r="L1039" i="1"/>
  <c r="J1039" i="1"/>
  <c r="I1039" i="1"/>
  <c r="H1039" i="1"/>
  <c r="G1039" i="1"/>
  <c r="F1039" i="1"/>
  <c r="K1039" i="1" s="1"/>
  <c r="E1039" i="1"/>
  <c r="D1039" i="1"/>
  <c r="C1039" i="1"/>
  <c r="B1039" i="1"/>
  <c r="A1039" i="1"/>
  <c r="L1038" i="1"/>
  <c r="J1038" i="1"/>
  <c r="I1038" i="1"/>
  <c r="H1038" i="1"/>
  <c r="G1038" i="1"/>
  <c r="F1038" i="1"/>
  <c r="K1038" i="1" s="1"/>
  <c r="E1038" i="1"/>
  <c r="D1038" i="1"/>
  <c r="C1038" i="1"/>
  <c r="B1038" i="1"/>
  <c r="A1038" i="1"/>
  <c r="L1037" i="1"/>
  <c r="J1037" i="1"/>
  <c r="I1037" i="1"/>
  <c r="H1037" i="1"/>
  <c r="G1037" i="1"/>
  <c r="F1037" i="1"/>
  <c r="K1037" i="1" s="1"/>
  <c r="E1037" i="1"/>
  <c r="D1037" i="1"/>
  <c r="C1037" i="1"/>
  <c r="B1037" i="1"/>
  <c r="A1037" i="1"/>
  <c r="L1036" i="1"/>
  <c r="J1036" i="1"/>
  <c r="I1036" i="1"/>
  <c r="H1036" i="1"/>
  <c r="G1036" i="1"/>
  <c r="F1036" i="1"/>
  <c r="K1036" i="1" s="1"/>
  <c r="E1036" i="1"/>
  <c r="D1036" i="1"/>
  <c r="C1036" i="1"/>
  <c r="B1036" i="1"/>
  <c r="A1036" i="1"/>
  <c r="L1035" i="1"/>
  <c r="J1035" i="1"/>
  <c r="I1035" i="1"/>
  <c r="H1035" i="1"/>
  <c r="G1035" i="1"/>
  <c r="F1035" i="1"/>
  <c r="K1035" i="1" s="1"/>
  <c r="E1035" i="1"/>
  <c r="D1035" i="1"/>
  <c r="C1035" i="1"/>
  <c r="B1035" i="1"/>
  <c r="A1035" i="1"/>
  <c r="L1034" i="1"/>
  <c r="J1034" i="1"/>
  <c r="I1034" i="1"/>
  <c r="H1034" i="1"/>
  <c r="G1034" i="1"/>
  <c r="F1034" i="1"/>
  <c r="K1034" i="1" s="1"/>
  <c r="E1034" i="1"/>
  <c r="D1034" i="1"/>
  <c r="C1034" i="1"/>
  <c r="B1034" i="1"/>
  <c r="A1034" i="1"/>
  <c r="L1033" i="1"/>
  <c r="J1033" i="1"/>
  <c r="I1033" i="1"/>
  <c r="H1033" i="1"/>
  <c r="G1033" i="1"/>
  <c r="F1033" i="1"/>
  <c r="K1033" i="1" s="1"/>
  <c r="E1033" i="1"/>
  <c r="D1033" i="1"/>
  <c r="C1033" i="1"/>
  <c r="B1033" i="1"/>
  <c r="A1033" i="1"/>
  <c r="L1032" i="1"/>
  <c r="J1032" i="1"/>
  <c r="I1032" i="1"/>
  <c r="H1032" i="1"/>
  <c r="G1032" i="1"/>
  <c r="F1032" i="1"/>
  <c r="K1032" i="1" s="1"/>
  <c r="E1032" i="1"/>
  <c r="D1032" i="1"/>
  <c r="C1032" i="1"/>
  <c r="B1032" i="1"/>
  <c r="A1032" i="1"/>
  <c r="L1031" i="1"/>
  <c r="J1031" i="1"/>
  <c r="I1031" i="1"/>
  <c r="H1031" i="1"/>
  <c r="G1031" i="1"/>
  <c r="F1031" i="1"/>
  <c r="K1031" i="1" s="1"/>
  <c r="E1031" i="1"/>
  <c r="D1031" i="1"/>
  <c r="C1031" i="1"/>
  <c r="B1031" i="1"/>
  <c r="A1031" i="1"/>
  <c r="L1030" i="1"/>
  <c r="J1030" i="1"/>
  <c r="I1030" i="1"/>
  <c r="H1030" i="1"/>
  <c r="G1030" i="1"/>
  <c r="F1030" i="1"/>
  <c r="K1030" i="1" s="1"/>
  <c r="E1030" i="1"/>
  <c r="D1030" i="1"/>
  <c r="C1030" i="1"/>
  <c r="B1030" i="1"/>
  <c r="A1030" i="1"/>
  <c r="L1029" i="1"/>
  <c r="J1029" i="1"/>
  <c r="I1029" i="1"/>
  <c r="H1029" i="1"/>
  <c r="G1029" i="1"/>
  <c r="F1029" i="1"/>
  <c r="K1029" i="1" s="1"/>
  <c r="E1029" i="1"/>
  <c r="D1029" i="1"/>
  <c r="C1029" i="1"/>
  <c r="B1029" i="1"/>
  <c r="A1029" i="1"/>
  <c r="L1028" i="1"/>
  <c r="J1028" i="1"/>
  <c r="I1028" i="1"/>
  <c r="H1028" i="1"/>
  <c r="G1028" i="1"/>
  <c r="F1028" i="1"/>
  <c r="K1028" i="1" s="1"/>
  <c r="E1028" i="1"/>
  <c r="D1028" i="1"/>
  <c r="C1028" i="1"/>
  <c r="B1028" i="1"/>
  <c r="A1028" i="1"/>
  <c r="L1027" i="1"/>
  <c r="J1027" i="1"/>
  <c r="I1027" i="1"/>
  <c r="H1027" i="1"/>
  <c r="G1027" i="1"/>
  <c r="F1027" i="1"/>
  <c r="K1027" i="1" s="1"/>
  <c r="E1027" i="1"/>
  <c r="D1027" i="1"/>
  <c r="C1027" i="1"/>
  <c r="B1027" i="1"/>
  <c r="A1027" i="1"/>
  <c r="L1026" i="1"/>
  <c r="J1026" i="1"/>
  <c r="I1026" i="1"/>
  <c r="H1026" i="1"/>
  <c r="G1026" i="1"/>
  <c r="F1026" i="1"/>
  <c r="K1026" i="1" s="1"/>
  <c r="E1026" i="1"/>
  <c r="D1026" i="1"/>
  <c r="C1026" i="1"/>
  <c r="B1026" i="1"/>
  <c r="A1026" i="1"/>
  <c r="L1025" i="1"/>
  <c r="J1025" i="1"/>
  <c r="I1025" i="1"/>
  <c r="H1025" i="1"/>
  <c r="G1025" i="1"/>
  <c r="F1025" i="1"/>
  <c r="K1025" i="1" s="1"/>
  <c r="E1025" i="1"/>
  <c r="D1025" i="1"/>
  <c r="C1025" i="1"/>
  <c r="B1025" i="1"/>
  <c r="A1025" i="1"/>
  <c r="L1024" i="1"/>
  <c r="J1024" i="1"/>
  <c r="I1024" i="1"/>
  <c r="H1024" i="1"/>
  <c r="G1024" i="1"/>
  <c r="F1024" i="1"/>
  <c r="K1024" i="1" s="1"/>
  <c r="E1024" i="1"/>
  <c r="D1024" i="1"/>
  <c r="C1024" i="1"/>
  <c r="B1024" i="1"/>
  <c r="A1024" i="1"/>
  <c r="L1023" i="1"/>
  <c r="J1023" i="1"/>
  <c r="I1023" i="1"/>
  <c r="H1023" i="1"/>
  <c r="G1023" i="1"/>
  <c r="F1023" i="1"/>
  <c r="K1023" i="1" s="1"/>
  <c r="E1023" i="1"/>
  <c r="D1023" i="1"/>
  <c r="C1023" i="1"/>
  <c r="B1023" i="1"/>
  <c r="A1023" i="1"/>
  <c r="L1022" i="1"/>
  <c r="J1022" i="1"/>
  <c r="I1022" i="1"/>
  <c r="H1022" i="1"/>
  <c r="G1022" i="1"/>
  <c r="F1022" i="1"/>
  <c r="K1022" i="1" s="1"/>
  <c r="E1022" i="1"/>
  <c r="D1022" i="1"/>
  <c r="C1022" i="1"/>
  <c r="B1022" i="1"/>
  <c r="A1022" i="1"/>
  <c r="L1021" i="1"/>
  <c r="J1021" i="1"/>
  <c r="I1021" i="1"/>
  <c r="H1021" i="1"/>
  <c r="G1021" i="1"/>
  <c r="F1021" i="1"/>
  <c r="K1021" i="1" s="1"/>
  <c r="E1021" i="1"/>
  <c r="D1021" i="1"/>
  <c r="C1021" i="1"/>
  <c r="B1021" i="1"/>
  <c r="A1021" i="1"/>
  <c r="L1020" i="1"/>
  <c r="J1020" i="1"/>
  <c r="I1020" i="1"/>
  <c r="H1020" i="1"/>
  <c r="G1020" i="1"/>
  <c r="F1020" i="1"/>
  <c r="K1020" i="1" s="1"/>
  <c r="E1020" i="1"/>
  <c r="D1020" i="1"/>
  <c r="C1020" i="1"/>
  <c r="B1020" i="1"/>
  <c r="A1020" i="1"/>
  <c r="L1019" i="1"/>
  <c r="J1019" i="1"/>
  <c r="I1019" i="1"/>
  <c r="H1019" i="1"/>
  <c r="G1019" i="1"/>
  <c r="F1019" i="1"/>
  <c r="K1019" i="1" s="1"/>
  <c r="E1019" i="1"/>
  <c r="D1019" i="1"/>
  <c r="C1019" i="1"/>
  <c r="B1019" i="1"/>
  <c r="A1019" i="1"/>
  <c r="L1018" i="1"/>
  <c r="J1018" i="1"/>
  <c r="I1018" i="1"/>
  <c r="H1018" i="1"/>
  <c r="G1018" i="1"/>
  <c r="F1018" i="1"/>
  <c r="K1018" i="1" s="1"/>
  <c r="E1018" i="1"/>
  <c r="D1018" i="1"/>
  <c r="C1018" i="1"/>
  <c r="B1018" i="1"/>
  <c r="A1018" i="1"/>
  <c r="L1017" i="1"/>
  <c r="J1017" i="1"/>
  <c r="I1017" i="1"/>
  <c r="H1017" i="1"/>
  <c r="G1017" i="1"/>
  <c r="F1017" i="1"/>
  <c r="K1017" i="1" s="1"/>
  <c r="E1017" i="1"/>
  <c r="D1017" i="1"/>
  <c r="C1017" i="1"/>
  <c r="B1017" i="1"/>
  <c r="A1017" i="1"/>
  <c r="L1016" i="1"/>
  <c r="J1016" i="1"/>
  <c r="I1016" i="1"/>
  <c r="H1016" i="1"/>
  <c r="G1016" i="1"/>
  <c r="F1016" i="1"/>
  <c r="K1016" i="1" s="1"/>
  <c r="E1016" i="1"/>
  <c r="D1016" i="1"/>
  <c r="C1016" i="1"/>
  <c r="B1016" i="1"/>
  <c r="A1016" i="1"/>
  <c r="L1015" i="1"/>
  <c r="J1015" i="1"/>
  <c r="I1015" i="1"/>
  <c r="H1015" i="1"/>
  <c r="G1015" i="1"/>
  <c r="F1015" i="1"/>
  <c r="K1015" i="1" s="1"/>
  <c r="E1015" i="1"/>
  <c r="D1015" i="1"/>
  <c r="C1015" i="1"/>
  <c r="B1015" i="1"/>
  <c r="A1015" i="1"/>
  <c r="L1014" i="1"/>
  <c r="J1014" i="1"/>
  <c r="I1014" i="1"/>
  <c r="H1014" i="1"/>
  <c r="G1014" i="1"/>
  <c r="F1014" i="1"/>
  <c r="K1014" i="1" s="1"/>
  <c r="E1014" i="1"/>
  <c r="D1014" i="1"/>
  <c r="C1014" i="1"/>
  <c r="B1014" i="1"/>
  <c r="A1014" i="1"/>
  <c r="L1013" i="1"/>
  <c r="J1013" i="1"/>
  <c r="I1013" i="1"/>
  <c r="H1013" i="1"/>
  <c r="G1013" i="1"/>
  <c r="F1013" i="1"/>
  <c r="K1013" i="1" s="1"/>
  <c r="E1013" i="1"/>
  <c r="D1013" i="1"/>
  <c r="C1013" i="1"/>
  <c r="B1013" i="1"/>
  <c r="A1013" i="1"/>
  <c r="L1012" i="1"/>
  <c r="J1012" i="1"/>
  <c r="I1012" i="1"/>
  <c r="H1012" i="1"/>
  <c r="G1012" i="1"/>
  <c r="F1012" i="1"/>
  <c r="K1012" i="1" s="1"/>
  <c r="E1012" i="1"/>
  <c r="D1012" i="1"/>
  <c r="C1012" i="1"/>
  <c r="B1012" i="1"/>
  <c r="A1012" i="1"/>
  <c r="L1011" i="1"/>
  <c r="J1011" i="1"/>
  <c r="I1011" i="1"/>
  <c r="H1011" i="1"/>
  <c r="G1011" i="1"/>
  <c r="F1011" i="1"/>
  <c r="K1011" i="1" s="1"/>
  <c r="E1011" i="1"/>
  <c r="D1011" i="1"/>
  <c r="C1011" i="1"/>
  <c r="B1011" i="1"/>
  <c r="A1011" i="1"/>
  <c r="L1010" i="1"/>
  <c r="J1010" i="1"/>
  <c r="I1010" i="1"/>
  <c r="H1010" i="1"/>
  <c r="G1010" i="1"/>
  <c r="F1010" i="1"/>
  <c r="K1010" i="1" s="1"/>
  <c r="E1010" i="1"/>
  <c r="D1010" i="1"/>
  <c r="C1010" i="1"/>
  <c r="B1010" i="1"/>
  <c r="A1010" i="1"/>
  <c r="L1009" i="1"/>
  <c r="J1009" i="1"/>
  <c r="I1009" i="1"/>
  <c r="H1009" i="1"/>
  <c r="G1009" i="1"/>
  <c r="F1009" i="1"/>
  <c r="K1009" i="1" s="1"/>
  <c r="E1009" i="1"/>
  <c r="D1009" i="1"/>
  <c r="C1009" i="1"/>
  <c r="B1009" i="1"/>
  <c r="A1009" i="1"/>
  <c r="L1008" i="1"/>
  <c r="J1008" i="1"/>
  <c r="I1008" i="1"/>
  <c r="H1008" i="1"/>
  <c r="G1008" i="1"/>
  <c r="F1008" i="1"/>
  <c r="K1008" i="1" s="1"/>
  <c r="E1008" i="1"/>
  <c r="D1008" i="1"/>
  <c r="C1008" i="1"/>
  <c r="B1008" i="1"/>
  <c r="A1008" i="1"/>
  <c r="L1007" i="1"/>
  <c r="J1007" i="1"/>
  <c r="I1007" i="1"/>
  <c r="H1007" i="1"/>
  <c r="G1007" i="1"/>
  <c r="F1007" i="1"/>
  <c r="K1007" i="1" s="1"/>
  <c r="E1007" i="1"/>
  <c r="D1007" i="1"/>
  <c r="C1007" i="1"/>
  <c r="B1007" i="1"/>
  <c r="A1007" i="1"/>
  <c r="L1006" i="1"/>
  <c r="J1006" i="1"/>
  <c r="I1006" i="1"/>
  <c r="H1006" i="1"/>
  <c r="G1006" i="1"/>
  <c r="F1006" i="1"/>
  <c r="K1006" i="1" s="1"/>
  <c r="E1006" i="1"/>
  <c r="D1006" i="1"/>
  <c r="C1006" i="1"/>
  <c r="B1006" i="1"/>
  <c r="A1006" i="1"/>
  <c r="L1005" i="1"/>
  <c r="J1005" i="1"/>
  <c r="I1005" i="1"/>
  <c r="H1005" i="1"/>
  <c r="G1005" i="1"/>
  <c r="F1005" i="1"/>
  <c r="K1005" i="1" s="1"/>
  <c r="E1005" i="1"/>
  <c r="D1005" i="1"/>
  <c r="C1005" i="1"/>
  <c r="B1005" i="1"/>
  <c r="A1005" i="1"/>
  <c r="L1004" i="1"/>
  <c r="J1004" i="1"/>
  <c r="I1004" i="1"/>
  <c r="H1004" i="1"/>
  <c r="G1004" i="1"/>
  <c r="F1004" i="1"/>
  <c r="K1004" i="1" s="1"/>
  <c r="E1004" i="1"/>
  <c r="D1004" i="1"/>
  <c r="C1004" i="1"/>
  <c r="B1004" i="1"/>
  <c r="A1004" i="1"/>
  <c r="L1003" i="1"/>
  <c r="J1003" i="1"/>
  <c r="I1003" i="1"/>
  <c r="H1003" i="1"/>
  <c r="G1003" i="1"/>
  <c r="F1003" i="1"/>
  <c r="K1003" i="1" s="1"/>
  <c r="E1003" i="1"/>
  <c r="D1003" i="1"/>
  <c r="C1003" i="1"/>
  <c r="B1003" i="1"/>
  <c r="A1003" i="1"/>
  <c r="L1002" i="1"/>
  <c r="J1002" i="1"/>
  <c r="I1002" i="1"/>
  <c r="H1002" i="1"/>
  <c r="G1002" i="1"/>
  <c r="F1002" i="1"/>
  <c r="K1002" i="1" s="1"/>
  <c r="E1002" i="1"/>
  <c r="D1002" i="1"/>
  <c r="C1002" i="1"/>
  <c r="B1002" i="1"/>
  <c r="A1002" i="1"/>
  <c r="L1001" i="1"/>
  <c r="J1001" i="1"/>
  <c r="I1001" i="1"/>
  <c r="H1001" i="1"/>
  <c r="G1001" i="1"/>
  <c r="F1001" i="1"/>
  <c r="K1001" i="1" s="1"/>
  <c r="E1001" i="1"/>
  <c r="D1001" i="1"/>
  <c r="C1001" i="1"/>
  <c r="B1001" i="1"/>
  <c r="A1001" i="1"/>
  <c r="L1000" i="1"/>
  <c r="J1000" i="1"/>
  <c r="I1000" i="1"/>
  <c r="H1000" i="1"/>
  <c r="G1000" i="1"/>
  <c r="F1000" i="1"/>
  <c r="K1000" i="1" s="1"/>
  <c r="E1000" i="1"/>
  <c r="D1000" i="1"/>
  <c r="C1000" i="1"/>
  <c r="B1000" i="1"/>
  <c r="A1000" i="1"/>
  <c r="L999" i="1"/>
  <c r="J999" i="1"/>
  <c r="I999" i="1"/>
  <c r="H999" i="1"/>
  <c r="G999" i="1"/>
  <c r="F999" i="1"/>
  <c r="K999" i="1" s="1"/>
  <c r="E999" i="1"/>
  <c r="D999" i="1"/>
  <c r="C999" i="1"/>
  <c r="B999" i="1"/>
  <c r="A999" i="1"/>
  <c r="L998" i="1"/>
  <c r="J998" i="1"/>
  <c r="I998" i="1"/>
  <c r="H998" i="1"/>
  <c r="G998" i="1"/>
  <c r="F998" i="1"/>
  <c r="K998" i="1" s="1"/>
  <c r="E998" i="1"/>
  <c r="D998" i="1"/>
  <c r="C998" i="1"/>
  <c r="B998" i="1"/>
  <c r="A998" i="1"/>
  <c r="L997" i="1"/>
  <c r="J997" i="1"/>
  <c r="I997" i="1"/>
  <c r="H997" i="1"/>
  <c r="G997" i="1"/>
  <c r="F997" i="1"/>
  <c r="K997" i="1" s="1"/>
  <c r="E997" i="1"/>
  <c r="D997" i="1"/>
  <c r="C997" i="1"/>
  <c r="B997" i="1"/>
  <c r="A997" i="1"/>
  <c r="L996" i="1"/>
  <c r="J996" i="1"/>
  <c r="I996" i="1"/>
  <c r="H996" i="1"/>
  <c r="G996" i="1"/>
  <c r="F996" i="1"/>
  <c r="K996" i="1" s="1"/>
  <c r="E996" i="1"/>
  <c r="D996" i="1"/>
  <c r="C996" i="1"/>
  <c r="B996" i="1"/>
  <c r="A996" i="1"/>
  <c r="L995" i="1"/>
  <c r="J995" i="1"/>
  <c r="I995" i="1"/>
  <c r="H995" i="1"/>
  <c r="G995" i="1"/>
  <c r="F995" i="1"/>
  <c r="K995" i="1" s="1"/>
  <c r="E995" i="1"/>
  <c r="D995" i="1"/>
  <c r="C995" i="1"/>
  <c r="B995" i="1"/>
  <c r="A995" i="1"/>
  <c r="L994" i="1"/>
  <c r="J994" i="1"/>
  <c r="I994" i="1"/>
  <c r="H994" i="1"/>
  <c r="G994" i="1"/>
  <c r="F994" i="1"/>
  <c r="K994" i="1" s="1"/>
  <c r="E994" i="1"/>
  <c r="D994" i="1"/>
  <c r="C994" i="1"/>
  <c r="B994" i="1"/>
  <c r="A994" i="1"/>
  <c r="L993" i="1"/>
  <c r="J993" i="1"/>
  <c r="I993" i="1"/>
  <c r="H993" i="1"/>
  <c r="G993" i="1"/>
  <c r="F993" i="1"/>
  <c r="K993" i="1" s="1"/>
  <c r="E993" i="1"/>
  <c r="D993" i="1"/>
  <c r="C993" i="1"/>
  <c r="B993" i="1"/>
  <c r="A993" i="1"/>
  <c r="L992" i="1"/>
  <c r="J992" i="1"/>
  <c r="I992" i="1"/>
  <c r="H992" i="1"/>
  <c r="G992" i="1"/>
  <c r="F992" i="1"/>
  <c r="K992" i="1" s="1"/>
  <c r="E992" i="1"/>
  <c r="D992" i="1"/>
  <c r="C992" i="1"/>
  <c r="B992" i="1"/>
  <c r="A992" i="1"/>
  <c r="L991" i="1"/>
  <c r="J991" i="1"/>
  <c r="I991" i="1"/>
  <c r="H991" i="1"/>
  <c r="G991" i="1"/>
  <c r="F991" i="1"/>
  <c r="K991" i="1" s="1"/>
  <c r="E991" i="1"/>
  <c r="D991" i="1"/>
  <c r="C991" i="1"/>
  <c r="B991" i="1"/>
  <c r="A991" i="1"/>
  <c r="L990" i="1"/>
  <c r="J990" i="1"/>
  <c r="I990" i="1"/>
  <c r="H990" i="1"/>
  <c r="G990" i="1"/>
  <c r="F990" i="1"/>
  <c r="K990" i="1" s="1"/>
  <c r="E990" i="1"/>
  <c r="D990" i="1"/>
  <c r="C990" i="1"/>
  <c r="B990" i="1"/>
  <c r="A990" i="1"/>
  <c r="L989" i="1"/>
  <c r="J989" i="1"/>
  <c r="I989" i="1"/>
  <c r="H989" i="1"/>
  <c r="G989" i="1"/>
  <c r="F989" i="1"/>
  <c r="K989" i="1" s="1"/>
  <c r="E989" i="1"/>
  <c r="D989" i="1"/>
  <c r="C989" i="1"/>
  <c r="B989" i="1"/>
  <c r="A989" i="1"/>
  <c r="L988" i="1"/>
  <c r="J988" i="1"/>
  <c r="I988" i="1"/>
  <c r="H988" i="1"/>
  <c r="G988" i="1"/>
  <c r="F988" i="1"/>
  <c r="K988" i="1" s="1"/>
  <c r="E988" i="1"/>
  <c r="D988" i="1"/>
  <c r="C988" i="1"/>
  <c r="B988" i="1"/>
  <c r="A988" i="1"/>
  <c r="L987" i="1"/>
  <c r="J987" i="1"/>
  <c r="I987" i="1"/>
  <c r="H987" i="1"/>
  <c r="G987" i="1"/>
  <c r="F987" i="1"/>
  <c r="K987" i="1" s="1"/>
  <c r="E987" i="1"/>
  <c r="D987" i="1"/>
  <c r="C987" i="1"/>
  <c r="B987" i="1"/>
  <c r="A987" i="1"/>
  <c r="L986" i="1"/>
  <c r="J986" i="1"/>
  <c r="I986" i="1"/>
  <c r="H986" i="1"/>
  <c r="G986" i="1"/>
  <c r="F986" i="1"/>
  <c r="K986" i="1" s="1"/>
  <c r="E986" i="1"/>
  <c r="D986" i="1"/>
  <c r="C986" i="1"/>
  <c r="B986" i="1"/>
  <c r="A986" i="1"/>
  <c r="L985" i="1"/>
  <c r="J985" i="1"/>
  <c r="I985" i="1"/>
  <c r="H985" i="1"/>
  <c r="G985" i="1"/>
  <c r="F985" i="1"/>
  <c r="K985" i="1" s="1"/>
  <c r="E985" i="1"/>
  <c r="D985" i="1"/>
  <c r="C985" i="1"/>
  <c r="B985" i="1"/>
  <c r="A985" i="1"/>
  <c r="L984" i="1"/>
  <c r="J984" i="1"/>
  <c r="I984" i="1"/>
  <c r="H984" i="1"/>
  <c r="G984" i="1"/>
  <c r="F984" i="1"/>
  <c r="K984" i="1" s="1"/>
  <c r="E984" i="1"/>
  <c r="D984" i="1"/>
  <c r="C984" i="1"/>
  <c r="B984" i="1"/>
  <c r="A984" i="1"/>
  <c r="L983" i="1"/>
  <c r="J983" i="1"/>
  <c r="I983" i="1"/>
  <c r="H983" i="1"/>
  <c r="G983" i="1"/>
  <c r="F983" i="1"/>
  <c r="K983" i="1" s="1"/>
  <c r="E983" i="1"/>
  <c r="D983" i="1"/>
  <c r="C983" i="1"/>
  <c r="B983" i="1"/>
  <c r="A983" i="1"/>
  <c r="L982" i="1"/>
  <c r="J982" i="1"/>
  <c r="I982" i="1"/>
  <c r="H982" i="1"/>
  <c r="G982" i="1"/>
  <c r="F982" i="1"/>
  <c r="K982" i="1" s="1"/>
  <c r="E982" i="1"/>
  <c r="D982" i="1"/>
  <c r="C982" i="1"/>
  <c r="B982" i="1"/>
  <c r="A982" i="1"/>
  <c r="L981" i="1"/>
  <c r="J981" i="1"/>
  <c r="I981" i="1"/>
  <c r="H981" i="1"/>
  <c r="G981" i="1"/>
  <c r="F981" i="1"/>
  <c r="K981" i="1" s="1"/>
  <c r="E981" i="1"/>
  <c r="D981" i="1"/>
  <c r="C981" i="1"/>
  <c r="B981" i="1"/>
  <c r="A981" i="1"/>
  <c r="L980" i="1"/>
  <c r="J980" i="1"/>
  <c r="I980" i="1"/>
  <c r="H980" i="1"/>
  <c r="G980" i="1"/>
  <c r="F980" i="1"/>
  <c r="K980" i="1" s="1"/>
  <c r="E980" i="1"/>
  <c r="D980" i="1"/>
  <c r="C980" i="1"/>
  <c r="B980" i="1"/>
  <c r="A980" i="1"/>
  <c r="L979" i="1"/>
  <c r="J979" i="1"/>
  <c r="I979" i="1"/>
  <c r="H979" i="1"/>
  <c r="G979" i="1"/>
  <c r="F979" i="1"/>
  <c r="K979" i="1" s="1"/>
  <c r="E979" i="1"/>
  <c r="D979" i="1"/>
  <c r="C979" i="1"/>
  <c r="B979" i="1"/>
  <c r="A979" i="1"/>
  <c r="L978" i="1"/>
  <c r="J978" i="1"/>
  <c r="I978" i="1"/>
  <c r="H978" i="1"/>
  <c r="G978" i="1"/>
  <c r="F978" i="1"/>
  <c r="K978" i="1" s="1"/>
  <c r="E978" i="1"/>
  <c r="D978" i="1"/>
  <c r="C978" i="1"/>
  <c r="B978" i="1"/>
  <c r="A978" i="1"/>
  <c r="L977" i="1"/>
  <c r="J977" i="1"/>
  <c r="I977" i="1"/>
  <c r="H977" i="1"/>
  <c r="G977" i="1"/>
  <c r="F977" i="1"/>
  <c r="K977" i="1" s="1"/>
  <c r="E977" i="1"/>
  <c r="D977" i="1"/>
  <c r="C977" i="1"/>
  <c r="B977" i="1"/>
  <c r="A977" i="1"/>
  <c r="L976" i="1"/>
  <c r="J976" i="1"/>
  <c r="I976" i="1"/>
  <c r="H976" i="1"/>
  <c r="G976" i="1"/>
  <c r="F976" i="1"/>
  <c r="K976" i="1" s="1"/>
  <c r="E976" i="1"/>
  <c r="D976" i="1"/>
  <c r="C976" i="1"/>
  <c r="B976" i="1"/>
  <c r="A976" i="1"/>
  <c r="L975" i="1"/>
  <c r="J975" i="1"/>
  <c r="I975" i="1"/>
  <c r="H975" i="1"/>
  <c r="G975" i="1"/>
  <c r="F975" i="1"/>
  <c r="K975" i="1" s="1"/>
  <c r="E975" i="1"/>
  <c r="D975" i="1"/>
  <c r="C975" i="1"/>
  <c r="B975" i="1"/>
  <c r="A975" i="1"/>
  <c r="L974" i="1"/>
  <c r="J974" i="1"/>
  <c r="I974" i="1"/>
  <c r="H974" i="1"/>
  <c r="G974" i="1"/>
  <c r="F974" i="1"/>
  <c r="K974" i="1" s="1"/>
  <c r="E974" i="1"/>
  <c r="D974" i="1"/>
  <c r="C974" i="1"/>
  <c r="B974" i="1"/>
  <c r="A974" i="1"/>
  <c r="L973" i="1"/>
  <c r="J973" i="1"/>
  <c r="I973" i="1"/>
  <c r="H973" i="1"/>
  <c r="G973" i="1"/>
  <c r="F973" i="1"/>
  <c r="K973" i="1" s="1"/>
  <c r="E973" i="1"/>
  <c r="D973" i="1"/>
  <c r="C973" i="1"/>
  <c r="B973" i="1"/>
  <c r="A973" i="1"/>
  <c r="L972" i="1"/>
  <c r="J972" i="1"/>
  <c r="I972" i="1"/>
  <c r="H972" i="1"/>
  <c r="G972" i="1"/>
  <c r="F972" i="1"/>
  <c r="K972" i="1" s="1"/>
  <c r="E972" i="1"/>
  <c r="D972" i="1"/>
  <c r="C972" i="1"/>
  <c r="B972" i="1"/>
  <c r="A972" i="1"/>
  <c r="L971" i="1"/>
  <c r="J971" i="1"/>
  <c r="I971" i="1"/>
  <c r="H971" i="1"/>
  <c r="G971" i="1"/>
  <c r="F971" i="1"/>
  <c r="K971" i="1" s="1"/>
  <c r="E971" i="1"/>
  <c r="D971" i="1"/>
  <c r="C971" i="1"/>
  <c r="B971" i="1"/>
  <c r="A971" i="1"/>
  <c r="L970" i="1"/>
  <c r="J970" i="1"/>
  <c r="I970" i="1"/>
  <c r="H970" i="1"/>
  <c r="G970" i="1"/>
  <c r="F970" i="1"/>
  <c r="K970" i="1" s="1"/>
  <c r="E970" i="1"/>
  <c r="D970" i="1"/>
  <c r="C970" i="1"/>
  <c r="B970" i="1"/>
  <c r="A970" i="1"/>
  <c r="L969" i="1"/>
  <c r="J969" i="1"/>
  <c r="I969" i="1"/>
  <c r="H969" i="1"/>
  <c r="G969" i="1"/>
  <c r="F969" i="1"/>
  <c r="K969" i="1" s="1"/>
  <c r="E969" i="1"/>
  <c r="D969" i="1"/>
  <c r="C969" i="1"/>
  <c r="B969" i="1"/>
  <c r="A969" i="1"/>
  <c r="L968" i="1"/>
  <c r="J968" i="1"/>
  <c r="I968" i="1"/>
  <c r="H968" i="1"/>
  <c r="G968" i="1"/>
  <c r="F968" i="1"/>
  <c r="K968" i="1" s="1"/>
  <c r="E968" i="1"/>
  <c r="D968" i="1"/>
  <c r="C968" i="1"/>
  <c r="B968" i="1"/>
  <c r="A968" i="1"/>
  <c r="L967" i="1"/>
  <c r="J967" i="1"/>
  <c r="I967" i="1"/>
  <c r="H967" i="1"/>
  <c r="G967" i="1"/>
  <c r="F967" i="1"/>
  <c r="K967" i="1" s="1"/>
  <c r="E967" i="1"/>
  <c r="D967" i="1"/>
  <c r="C967" i="1"/>
  <c r="B967" i="1"/>
  <c r="A967" i="1"/>
  <c r="L966" i="1"/>
  <c r="J966" i="1"/>
  <c r="I966" i="1"/>
  <c r="H966" i="1"/>
  <c r="G966" i="1"/>
  <c r="F966" i="1"/>
  <c r="K966" i="1" s="1"/>
  <c r="E966" i="1"/>
  <c r="D966" i="1"/>
  <c r="C966" i="1"/>
  <c r="B966" i="1"/>
  <c r="A966" i="1"/>
  <c r="L965" i="1"/>
  <c r="J965" i="1"/>
  <c r="I965" i="1"/>
  <c r="H965" i="1"/>
  <c r="G965" i="1"/>
  <c r="F965" i="1"/>
  <c r="K965" i="1" s="1"/>
  <c r="E965" i="1"/>
  <c r="D965" i="1"/>
  <c r="C965" i="1"/>
  <c r="B965" i="1"/>
  <c r="A965" i="1"/>
  <c r="L964" i="1"/>
  <c r="J964" i="1"/>
  <c r="I964" i="1"/>
  <c r="H964" i="1"/>
  <c r="G964" i="1"/>
  <c r="F964" i="1"/>
  <c r="K964" i="1" s="1"/>
  <c r="E964" i="1"/>
  <c r="D964" i="1"/>
  <c r="C964" i="1"/>
  <c r="B964" i="1"/>
  <c r="A964" i="1"/>
  <c r="L963" i="1"/>
  <c r="J963" i="1"/>
  <c r="I963" i="1"/>
  <c r="H963" i="1"/>
  <c r="G963" i="1"/>
  <c r="F963" i="1"/>
  <c r="K963" i="1" s="1"/>
  <c r="E963" i="1"/>
  <c r="D963" i="1"/>
  <c r="C963" i="1"/>
  <c r="B963" i="1"/>
  <c r="A963" i="1"/>
  <c r="L962" i="1"/>
  <c r="J962" i="1"/>
  <c r="I962" i="1"/>
  <c r="H962" i="1"/>
  <c r="G962" i="1"/>
  <c r="F962" i="1"/>
  <c r="K962" i="1" s="1"/>
  <c r="E962" i="1"/>
  <c r="D962" i="1"/>
  <c r="C962" i="1"/>
  <c r="B962" i="1"/>
  <c r="A962" i="1"/>
  <c r="L961" i="1"/>
  <c r="J961" i="1"/>
  <c r="I961" i="1"/>
  <c r="H961" i="1"/>
  <c r="G961" i="1"/>
  <c r="F961" i="1"/>
  <c r="K961" i="1" s="1"/>
  <c r="E961" i="1"/>
  <c r="D961" i="1"/>
  <c r="C961" i="1"/>
  <c r="B961" i="1"/>
  <c r="A961" i="1"/>
  <c r="L960" i="1"/>
  <c r="J960" i="1"/>
  <c r="I960" i="1"/>
  <c r="H960" i="1"/>
  <c r="G960" i="1"/>
  <c r="F960" i="1"/>
  <c r="K960" i="1" s="1"/>
  <c r="E960" i="1"/>
  <c r="D960" i="1"/>
  <c r="C960" i="1"/>
  <c r="B960" i="1"/>
  <c r="A960" i="1"/>
  <c r="L959" i="1"/>
  <c r="J959" i="1"/>
  <c r="I959" i="1"/>
  <c r="H959" i="1"/>
  <c r="G959" i="1"/>
  <c r="F959" i="1"/>
  <c r="K959" i="1" s="1"/>
  <c r="E959" i="1"/>
  <c r="D959" i="1"/>
  <c r="C959" i="1"/>
  <c r="B959" i="1"/>
  <c r="A959" i="1"/>
  <c r="L958" i="1"/>
  <c r="J958" i="1"/>
  <c r="I958" i="1"/>
  <c r="H958" i="1"/>
  <c r="G958" i="1"/>
  <c r="F958" i="1"/>
  <c r="K958" i="1" s="1"/>
  <c r="E958" i="1"/>
  <c r="D958" i="1"/>
  <c r="C958" i="1"/>
  <c r="B958" i="1"/>
  <c r="A958" i="1"/>
  <c r="L957" i="1"/>
  <c r="J957" i="1"/>
  <c r="I957" i="1"/>
  <c r="H957" i="1"/>
  <c r="G957" i="1"/>
  <c r="F957" i="1"/>
  <c r="K957" i="1" s="1"/>
  <c r="E957" i="1"/>
  <c r="D957" i="1"/>
  <c r="C957" i="1"/>
  <c r="B957" i="1"/>
  <c r="A957" i="1"/>
  <c r="L956" i="1"/>
  <c r="J956" i="1"/>
  <c r="I956" i="1"/>
  <c r="H956" i="1"/>
  <c r="G956" i="1"/>
  <c r="F956" i="1"/>
  <c r="K956" i="1" s="1"/>
  <c r="E956" i="1"/>
  <c r="D956" i="1"/>
  <c r="C956" i="1"/>
  <c r="B956" i="1"/>
  <c r="A956" i="1"/>
  <c r="L955" i="1"/>
  <c r="J955" i="1"/>
  <c r="I955" i="1"/>
  <c r="H955" i="1"/>
  <c r="G955" i="1"/>
  <c r="F955" i="1"/>
  <c r="K955" i="1" s="1"/>
  <c r="E955" i="1"/>
  <c r="D955" i="1"/>
  <c r="C955" i="1"/>
  <c r="B955" i="1"/>
  <c r="A955" i="1"/>
  <c r="L954" i="1"/>
  <c r="J954" i="1"/>
  <c r="I954" i="1"/>
  <c r="H954" i="1"/>
  <c r="G954" i="1"/>
  <c r="F954" i="1"/>
  <c r="K954" i="1" s="1"/>
  <c r="E954" i="1"/>
  <c r="D954" i="1"/>
  <c r="C954" i="1"/>
  <c r="B954" i="1"/>
  <c r="A954" i="1"/>
  <c r="L953" i="1"/>
  <c r="J953" i="1"/>
  <c r="I953" i="1"/>
  <c r="H953" i="1"/>
  <c r="G953" i="1"/>
  <c r="F953" i="1"/>
  <c r="K953" i="1" s="1"/>
  <c r="E953" i="1"/>
  <c r="D953" i="1"/>
  <c r="C953" i="1"/>
  <c r="B953" i="1"/>
  <c r="A953" i="1"/>
  <c r="L952" i="1"/>
  <c r="J952" i="1"/>
  <c r="I952" i="1"/>
  <c r="H952" i="1"/>
  <c r="G952" i="1"/>
  <c r="F952" i="1"/>
  <c r="K952" i="1" s="1"/>
  <c r="E952" i="1"/>
  <c r="D952" i="1"/>
  <c r="C952" i="1"/>
  <c r="B952" i="1"/>
  <c r="A952" i="1"/>
  <c r="L951" i="1"/>
  <c r="J951" i="1"/>
  <c r="I951" i="1"/>
  <c r="H951" i="1"/>
  <c r="G951" i="1"/>
  <c r="F951" i="1"/>
  <c r="K951" i="1" s="1"/>
  <c r="E951" i="1"/>
  <c r="D951" i="1"/>
  <c r="C951" i="1"/>
  <c r="B951" i="1"/>
  <c r="A951" i="1"/>
  <c r="L950" i="1"/>
  <c r="J950" i="1"/>
  <c r="I950" i="1"/>
  <c r="H950" i="1"/>
  <c r="G950" i="1"/>
  <c r="F950" i="1"/>
  <c r="K950" i="1" s="1"/>
  <c r="E950" i="1"/>
  <c r="D950" i="1"/>
  <c r="C950" i="1"/>
  <c r="B950" i="1"/>
  <c r="A950" i="1"/>
  <c r="L949" i="1"/>
  <c r="J949" i="1"/>
  <c r="I949" i="1"/>
  <c r="H949" i="1"/>
  <c r="G949" i="1"/>
  <c r="F949" i="1"/>
  <c r="K949" i="1" s="1"/>
  <c r="E949" i="1"/>
  <c r="D949" i="1"/>
  <c r="C949" i="1"/>
  <c r="B949" i="1"/>
  <c r="A949" i="1"/>
  <c r="L948" i="1"/>
  <c r="J948" i="1"/>
  <c r="I948" i="1"/>
  <c r="H948" i="1"/>
  <c r="G948" i="1"/>
  <c r="F948" i="1"/>
  <c r="K948" i="1" s="1"/>
  <c r="E948" i="1"/>
  <c r="D948" i="1"/>
  <c r="C948" i="1"/>
  <c r="B948" i="1"/>
  <c r="A948" i="1"/>
  <c r="L947" i="1"/>
  <c r="J947" i="1"/>
  <c r="I947" i="1"/>
  <c r="H947" i="1"/>
  <c r="G947" i="1"/>
  <c r="F947" i="1"/>
  <c r="K947" i="1" s="1"/>
  <c r="E947" i="1"/>
  <c r="D947" i="1"/>
  <c r="C947" i="1"/>
  <c r="B947" i="1"/>
  <c r="A947" i="1"/>
  <c r="L946" i="1"/>
  <c r="J946" i="1"/>
  <c r="I946" i="1"/>
  <c r="H946" i="1"/>
  <c r="G946" i="1"/>
  <c r="F946" i="1"/>
  <c r="K946" i="1" s="1"/>
  <c r="E946" i="1"/>
  <c r="D946" i="1"/>
  <c r="C946" i="1"/>
  <c r="B946" i="1"/>
  <c r="A946" i="1"/>
  <c r="L945" i="1"/>
  <c r="J945" i="1"/>
  <c r="I945" i="1"/>
  <c r="H945" i="1"/>
  <c r="G945" i="1"/>
  <c r="F945" i="1"/>
  <c r="K945" i="1" s="1"/>
  <c r="E945" i="1"/>
  <c r="D945" i="1"/>
  <c r="C945" i="1"/>
  <c r="B945" i="1"/>
  <c r="A945" i="1"/>
  <c r="L944" i="1"/>
  <c r="J944" i="1"/>
  <c r="I944" i="1"/>
  <c r="H944" i="1"/>
  <c r="G944" i="1"/>
  <c r="F944" i="1"/>
  <c r="K944" i="1" s="1"/>
  <c r="E944" i="1"/>
  <c r="D944" i="1"/>
  <c r="C944" i="1"/>
  <c r="B944" i="1"/>
  <c r="A944" i="1"/>
  <c r="L943" i="1"/>
  <c r="J943" i="1"/>
  <c r="I943" i="1"/>
  <c r="H943" i="1"/>
  <c r="G943" i="1"/>
  <c r="F943" i="1"/>
  <c r="K943" i="1" s="1"/>
  <c r="E943" i="1"/>
  <c r="D943" i="1"/>
  <c r="C943" i="1"/>
  <c r="B943" i="1"/>
  <c r="A943" i="1"/>
  <c r="L942" i="1"/>
  <c r="J942" i="1"/>
  <c r="I942" i="1"/>
  <c r="H942" i="1"/>
  <c r="G942" i="1"/>
  <c r="F942" i="1"/>
  <c r="K942" i="1" s="1"/>
  <c r="E942" i="1"/>
  <c r="D942" i="1"/>
  <c r="C942" i="1"/>
  <c r="B942" i="1"/>
  <c r="A942" i="1"/>
  <c r="L941" i="1"/>
  <c r="J941" i="1"/>
  <c r="I941" i="1"/>
  <c r="H941" i="1"/>
  <c r="G941" i="1"/>
  <c r="F941" i="1"/>
  <c r="K941" i="1" s="1"/>
  <c r="E941" i="1"/>
  <c r="D941" i="1"/>
  <c r="C941" i="1"/>
  <c r="B941" i="1"/>
  <c r="A941" i="1"/>
  <c r="L940" i="1"/>
  <c r="J940" i="1"/>
  <c r="I940" i="1"/>
  <c r="H940" i="1"/>
  <c r="G940" i="1"/>
  <c r="F940" i="1"/>
  <c r="K940" i="1" s="1"/>
  <c r="E940" i="1"/>
  <c r="D940" i="1"/>
  <c r="C940" i="1"/>
  <c r="B940" i="1"/>
  <c r="A940" i="1"/>
  <c r="L939" i="1"/>
  <c r="J939" i="1"/>
  <c r="I939" i="1"/>
  <c r="H939" i="1"/>
  <c r="G939" i="1"/>
  <c r="F939" i="1"/>
  <c r="K939" i="1" s="1"/>
  <c r="E939" i="1"/>
  <c r="D939" i="1"/>
  <c r="C939" i="1"/>
  <c r="B939" i="1"/>
  <c r="A939" i="1"/>
  <c r="L938" i="1"/>
  <c r="J938" i="1"/>
  <c r="I938" i="1"/>
  <c r="H938" i="1"/>
  <c r="G938" i="1"/>
  <c r="F938" i="1"/>
  <c r="K938" i="1" s="1"/>
  <c r="E938" i="1"/>
  <c r="D938" i="1"/>
  <c r="C938" i="1"/>
  <c r="B938" i="1"/>
  <c r="A938" i="1"/>
  <c r="L937" i="1"/>
  <c r="J937" i="1"/>
  <c r="I937" i="1"/>
  <c r="H937" i="1"/>
  <c r="G937" i="1"/>
  <c r="F937" i="1"/>
  <c r="K937" i="1" s="1"/>
  <c r="E937" i="1"/>
  <c r="D937" i="1"/>
  <c r="C937" i="1"/>
  <c r="B937" i="1"/>
  <c r="A937" i="1"/>
  <c r="L936" i="1"/>
  <c r="J936" i="1"/>
  <c r="I936" i="1"/>
  <c r="H936" i="1"/>
  <c r="G936" i="1"/>
  <c r="F936" i="1"/>
  <c r="K936" i="1" s="1"/>
  <c r="E936" i="1"/>
  <c r="D936" i="1"/>
  <c r="C936" i="1"/>
  <c r="B936" i="1"/>
  <c r="A936" i="1"/>
  <c r="L935" i="1"/>
  <c r="J935" i="1"/>
  <c r="I935" i="1"/>
  <c r="H935" i="1"/>
  <c r="G935" i="1"/>
  <c r="F935" i="1"/>
  <c r="K935" i="1" s="1"/>
  <c r="E935" i="1"/>
  <c r="D935" i="1"/>
  <c r="C935" i="1"/>
  <c r="B935" i="1"/>
  <c r="A935" i="1"/>
  <c r="L934" i="1"/>
  <c r="J934" i="1"/>
  <c r="I934" i="1"/>
  <c r="H934" i="1"/>
  <c r="G934" i="1"/>
  <c r="F934" i="1"/>
  <c r="K934" i="1" s="1"/>
  <c r="E934" i="1"/>
  <c r="D934" i="1"/>
  <c r="C934" i="1"/>
  <c r="B934" i="1"/>
  <c r="A934" i="1"/>
  <c r="L933" i="1"/>
  <c r="J933" i="1"/>
  <c r="I933" i="1"/>
  <c r="H933" i="1"/>
  <c r="G933" i="1"/>
  <c r="F933" i="1"/>
  <c r="K933" i="1" s="1"/>
  <c r="E933" i="1"/>
  <c r="D933" i="1"/>
  <c r="C933" i="1"/>
  <c r="B933" i="1"/>
  <c r="A933" i="1"/>
  <c r="L932" i="1"/>
  <c r="J932" i="1"/>
  <c r="I932" i="1"/>
  <c r="H932" i="1"/>
  <c r="G932" i="1"/>
  <c r="F932" i="1"/>
  <c r="K932" i="1" s="1"/>
  <c r="E932" i="1"/>
  <c r="D932" i="1"/>
  <c r="C932" i="1"/>
  <c r="B932" i="1"/>
  <c r="A932" i="1"/>
  <c r="L931" i="1"/>
  <c r="J931" i="1"/>
  <c r="I931" i="1"/>
  <c r="H931" i="1"/>
  <c r="G931" i="1"/>
  <c r="F931" i="1"/>
  <c r="K931" i="1" s="1"/>
  <c r="E931" i="1"/>
  <c r="D931" i="1"/>
  <c r="C931" i="1"/>
  <c r="B931" i="1"/>
  <c r="A931" i="1"/>
  <c r="L930" i="1"/>
  <c r="J930" i="1"/>
  <c r="I930" i="1"/>
  <c r="H930" i="1"/>
  <c r="G930" i="1"/>
  <c r="F930" i="1"/>
  <c r="K930" i="1" s="1"/>
  <c r="E930" i="1"/>
  <c r="D930" i="1"/>
  <c r="C930" i="1"/>
  <c r="B930" i="1"/>
  <c r="A930" i="1"/>
  <c r="L929" i="1"/>
  <c r="J929" i="1"/>
  <c r="I929" i="1"/>
  <c r="H929" i="1"/>
  <c r="G929" i="1"/>
  <c r="F929" i="1"/>
  <c r="K929" i="1" s="1"/>
  <c r="E929" i="1"/>
  <c r="D929" i="1"/>
  <c r="C929" i="1"/>
  <c r="B929" i="1"/>
  <c r="A929" i="1"/>
  <c r="L928" i="1"/>
  <c r="J928" i="1"/>
  <c r="I928" i="1"/>
  <c r="H928" i="1"/>
  <c r="G928" i="1"/>
  <c r="F928" i="1"/>
  <c r="K928" i="1" s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J926" i="1"/>
  <c r="I926" i="1"/>
  <c r="H926" i="1"/>
  <c r="G926" i="1"/>
  <c r="F926" i="1"/>
  <c r="K926" i="1" s="1"/>
  <c r="E926" i="1"/>
  <c r="D926" i="1"/>
  <c r="C926" i="1"/>
  <c r="B926" i="1"/>
  <c r="A926" i="1"/>
  <c r="L925" i="1"/>
  <c r="J925" i="1"/>
  <c r="I925" i="1"/>
  <c r="H925" i="1"/>
  <c r="G925" i="1"/>
  <c r="F925" i="1"/>
  <c r="K925" i="1" s="1"/>
  <c r="E925" i="1"/>
  <c r="D925" i="1"/>
  <c r="C925" i="1"/>
  <c r="B925" i="1"/>
  <c r="A925" i="1"/>
  <c r="L924" i="1"/>
  <c r="J924" i="1"/>
  <c r="I924" i="1"/>
  <c r="H924" i="1"/>
  <c r="G924" i="1"/>
  <c r="F924" i="1"/>
  <c r="K924" i="1" s="1"/>
  <c r="E924" i="1"/>
  <c r="D924" i="1"/>
  <c r="C924" i="1"/>
  <c r="B924" i="1"/>
  <c r="A924" i="1"/>
  <c r="L923" i="1"/>
  <c r="J923" i="1"/>
  <c r="I923" i="1"/>
  <c r="H923" i="1"/>
  <c r="G923" i="1"/>
  <c r="F923" i="1"/>
  <c r="K923" i="1" s="1"/>
  <c r="E923" i="1"/>
  <c r="D923" i="1"/>
  <c r="C923" i="1"/>
  <c r="B923" i="1"/>
  <c r="A923" i="1"/>
  <c r="L922" i="1"/>
  <c r="J922" i="1"/>
  <c r="I922" i="1"/>
  <c r="H922" i="1"/>
  <c r="G922" i="1"/>
  <c r="F922" i="1"/>
  <c r="K922" i="1" s="1"/>
  <c r="E922" i="1"/>
  <c r="D922" i="1"/>
  <c r="C922" i="1"/>
  <c r="B922" i="1"/>
  <c r="A922" i="1"/>
  <c r="L921" i="1"/>
  <c r="J921" i="1"/>
  <c r="I921" i="1"/>
  <c r="H921" i="1"/>
  <c r="G921" i="1"/>
  <c r="F921" i="1"/>
  <c r="K921" i="1" s="1"/>
  <c r="E921" i="1"/>
  <c r="D921" i="1"/>
  <c r="C921" i="1"/>
  <c r="B921" i="1"/>
  <c r="A921" i="1"/>
  <c r="L920" i="1"/>
  <c r="J920" i="1"/>
  <c r="I920" i="1"/>
  <c r="H920" i="1"/>
  <c r="G920" i="1"/>
  <c r="F920" i="1"/>
  <c r="K920" i="1" s="1"/>
  <c r="E920" i="1"/>
  <c r="D920" i="1"/>
  <c r="C920" i="1"/>
  <c r="B920" i="1"/>
  <c r="A920" i="1"/>
  <c r="L919" i="1"/>
  <c r="J919" i="1"/>
  <c r="I919" i="1"/>
  <c r="H919" i="1"/>
  <c r="G919" i="1"/>
  <c r="F919" i="1"/>
  <c r="K919" i="1" s="1"/>
  <c r="E919" i="1"/>
  <c r="D919" i="1"/>
  <c r="C919" i="1"/>
  <c r="B919" i="1"/>
  <c r="A919" i="1"/>
  <c r="L918" i="1"/>
  <c r="J918" i="1"/>
  <c r="I918" i="1"/>
  <c r="H918" i="1"/>
  <c r="G918" i="1"/>
  <c r="F918" i="1"/>
  <c r="K918" i="1" s="1"/>
  <c r="E918" i="1"/>
  <c r="D918" i="1"/>
  <c r="C918" i="1"/>
  <c r="B918" i="1"/>
  <c r="A918" i="1"/>
  <c r="L917" i="1"/>
  <c r="J917" i="1"/>
  <c r="I917" i="1"/>
  <c r="H917" i="1"/>
  <c r="G917" i="1"/>
  <c r="F917" i="1"/>
  <c r="K917" i="1" s="1"/>
  <c r="E917" i="1"/>
  <c r="D917" i="1"/>
  <c r="C917" i="1"/>
  <c r="B917" i="1"/>
  <c r="A917" i="1"/>
  <c r="L916" i="1"/>
  <c r="J916" i="1"/>
  <c r="I916" i="1"/>
  <c r="H916" i="1"/>
  <c r="G916" i="1"/>
  <c r="F916" i="1"/>
  <c r="K916" i="1" s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<sst xmlns="http://schemas.openxmlformats.org/spreadsheetml/2006/main" count="12" uniqueCount="12">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</sst>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RPINA%20-%20PCF\2023\PCF%20CARPINA%20JANEIRO%202023\13.2%20PCF%20em%20Excel%20-%20UPAE%20Carpina%2001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CARPINA - CG Nº 022/2022</v>
          </cell>
          <cell r="E11" t="str">
            <v>1.99 - Outras Despesas com Pessoal</v>
          </cell>
          <cell r="F11">
            <v>38446162000120</v>
          </cell>
          <cell r="G11" t="str">
            <v xml:space="preserve">R.S. SOLUÇÕES EM REFEIÇÕES </v>
          </cell>
          <cell r="H11" t="str">
            <v>B</v>
          </cell>
          <cell r="I11" t="str">
            <v>S</v>
          </cell>
          <cell r="J11" t="str">
            <v>000327</v>
          </cell>
          <cell r="K11">
            <v>44957</v>
          </cell>
          <cell r="L11" t="str">
            <v>26230138446162000120550010000003271000003628</v>
          </cell>
          <cell r="M11" t="str">
            <v>26 -  Pernambuco</v>
          </cell>
          <cell r="N11">
            <v>9597.5</v>
          </cell>
        </row>
        <row r="12">
          <cell r="C12" t="str">
            <v>UPAE CARPINA - CG Nº 022/2022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 DE PERNAMBUCO</v>
          </cell>
          <cell r="H12" t="str">
            <v>S</v>
          </cell>
          <cell r="I12" t="str">
            <v>N</v>
          </cell>
          <cell r="K12">
            <v>44921</v>
          </cell>
          <cell r="M12" t="str">
            <v>26 -  Pernambuco</v>
          </cell>
          <cell r="N12">
            <v>319.8</v>
          </cell>
        </row>
        <row r="13">
          <cell r="C13" t="str">
            <v>UPAE CARPINA - CG Nº 022/2022</v>
          </cell>
          <cell r="E13" t="str">
            <v>5.99 - Outros Serviços de Terceiros Pessoa Jurídica</v>
          </cell>
          <cell r="F13">
            <v>9759606000180</v>
          </cell>
          <cell r="G13" t="str">
            <v>SIND DAS EMP DE TRANSP DE PASSAG DO EST DE PERNAMBUCO</v>
          </cell>
          <cell r="H13" t="str">
            <v>S</v>
          </cell>
          <cell r="I13" t="str">
            <v>N</v>
          </cell>
          <cell r="K13">
            <v>44921</v>
          </cell>
          <cell r="M13" t="str">
            <v>26 -  Pernambuco</v>
          </cell>
          <cell r="N13">
            <v>10.4</v>
          </cell>
        </row>
        <row r="14">
          <cell r="C14" t="str">
            <v>UPAE CARPINA - CG Nº 022/2022</v>
          </cell>
          <cell r="E14" t="str">
            <v>1.99 - Outras Despesas com Pessoal</v>
          </cell>
          <cell r="F14">
            <v>10844611000170</v>
          </cell>
          <cell r="G14" t="str">
            <v>ELSON SOUTO &amp; CIA LTDA</v>
          </cell>
          <cell r="H14" t="str">
            <v>S</v>
          </cell>
          <cell r="I14" t="str">
            <v>S</v>
          </cell>
          <cell r="J14" t="str">
            <v>38924</v>
          </cell>
          <cell r="K14">
            <v>44925</v>
          </cell>
          <cell r="L14" t="str">
            <v>26221210844611000170670010000389241854620788</v>
          </cell>
          <cell r="M14" t="str">
            <v>26 -  Pernambuco</v>
          </cell>
          <cell r="N14">
            <v>3174</v>
          </cell>
        </row>
        <row r="15">
          <cell r="C15" t="str">
            <v>UPAE CARPINA - CG Nº 022/2022</v>
          </cell>
          <cell r="E15" t="str">
            <v>1.99 - Outras Despesas com Pessoal</v>
          </cell>
          <cell r="F15" t="str">
            <v>109.167.884-74</v>
          </cell>
          <cell r="G15" t="str">
            <v>AMANDA ALVES DE ARAUJO OZIEL</v>
          </cell>
          <cell r="H15" t="str">
            <v>S</v>
          </cell>
          <cell r="I15" t="str">
            <v>N</v>
          </cell>
          <cell r="K15">
            <v>44924</v>
          </cell>
          <cell r="N15">
            <v>224</v>
          </cell>
        </row>
        <row r="16">
          <cell r="C16" t="str">
            <v>UPAE CARPINA - CG Nº 022/2022</v>
          </cell>
          <cell r="E16" t="str">
            <v>1.99 - Outras Despesas com Pessoal</v>
          </cell>
          <cell r="F16" t="str">
            <v>029.970.944-29</v>
          </cell>
          <cell r="G16" t="str">
            <v>ANA CRISTINA FARIAS</v>
          </cell>
          <cell r="H16" t="str">
            <v>S</v>
          </cell>
          <cell r="I16" t="str">
            <v>N</v>
          </cell>
          <cell r="K16">
            <v>44924</v>
          </cell>
          <cell r="N16">
            <v>196</v>
          </cell>
        </row>
        <row r="17">
          <cell r="C17" t="str">
            <v>UPAE CARPINA - CG Nº 022/2022</v>
          </cell>
          <cell r="E17" t="str">
            <v>1.99 - Outras Despesas com Pessoal</v>
          </cell>
          <cell r="F17" t="str">
            <v>104.566.674-23</v>
          </cell>
          <cell r="G17" t="str">
            <v>DANIELLA MARIA DE OLIVEIRA FERREIRA</v>
          </cell>
          <cell r="H17" t="str">
            <v>S</v>
          </cell>
          <cell r="I17" t="str">
            <v>N</v>
          </cell>
          <cell r="K17">
            <v>44924</v>
          </cell>
          <cell r="N17">
            <v>280</v>
          </cell>
        </row>
        <row r="18">
          <cell r="C18" t="str">
            <v>UPAE CARPINA - CG Nº 022/2022</v>
          </cell>
          <cell r="E18" t="str">
            <v>1.99 - Outras Despesas com Pessoal</v>
          </cell>
          <cell r="F18" t="str">
            <v>071.315.284-20</v>
          </cell>
          <cell r="G18" t="str">
            <v>DANIELLE MARIA SILVA FERREIRA</v>
          </cell>
          <cell r="H18" t="str">
            <v>S</v>
          </cell>
          <cell r="I18" t="str">
            <v>N</v>
          </cell>
          <cell r="K18">
            <v>44924</v>
          </cell>
          <cell r="N18">
            <v>280</v>
          </cell>
        </row>
        <row r="19">
          <cell r="C19" t="str">
            <v>UPAE CARPINA - CG Nº 022/2022</v>
          </cell>
          <cell r="E19" t="str">
            <v>1.99 - Outras Despesas com Pessoal</v>
          </cell>
          <cell r="F19" t="str">
            <v>053.115.134-46</v>
          </cell>
          <cell r="G19" t="str">
            <v>MARIA FABIANA FERREIRA</v>
          </cell>
          <cell r="H19" t="str">
            <v>S</v>
          </cell>
          <cell r="I19" t="str">
            <v>N</v>
          </cell>
          <cell r="K19">
            <v>44924</v>
          </cell>
          <cell r="N19">
            <v>280</v>
          </cell>
        </row>
        <row r="20">
          <cell r="C20" t="str">
            <v>UPAE CARPINA - CG Nº 022/2022</v>
          </cell>
          <cell r="E20" t="str">
            <v>1.99 - Outras Despesas com Pessoal</v>
          </cell>
          <cell r="F20" t="str">
            <v>335.489.758-95</v>
          </cell>
          <cell r="G20" t="str">
            <v>TATIANA DE SOUSA SILVA</v>
          </cell>
          <cell r="H20" t="str">
            <v>S</v>
          </cell>
          <cell r="I20" t="str">
            <v>N</v>
          </cell>
          <cell r="K20">
            <v>44924</v>
          </cell>
          <cell r="N20">
            <v>266</v>
          </cell>
        </row>
        <row r="21">
          <cell r="C21" t="str">
            <v>UPAE CARPINA - CG Nº 022/2022</v>
          </cell>
          <cell r="E21" t="str">
            <v>1.99 - Outras Despesas com Pessoal</v>
          </cell>
          <cell r="F21">
            <v>2102498000129</v>
          </cell>
          <cell r="G21" t="str">
            <v>METROPOLITAN LIFE SEGUROS E PREVIDÊNCIA PRIVADA S.A.</v>
          </cell>
          <cell r="H21" t="str">
            <v>S</v>
          </cell>
          <cell r="I21" t="str">
            <v>N</v>
          </cell>
          <cell r="J21" t="str">
            <v>962</v>
          </cell>
          <cell r="K21">
            <v>44966</v>
          </cell>
          <cell r="M21" t="str">
            <v>35 - São Paulo</v>
          </cell>
          <cell r="N21">
            <v>53.06</v>
          </cell>
        </row>
        <row r="22">
          <cell r="C22" t="str">
            <v>UPAE CARPINA - CG Nº 022/2022</v>
          </cell>
          <cell r="E22" t="str">
            <v>3.12 - Material Hospitalar</v>
          </cell>
          <cell r="F22">
            <v>31042621000161</v>
          </cell>
          <cell r="G22" t="str">
            <v>BETELMED COM DE MAT E EQUIP. MEDICOS HOSPITALAR ME</v>
          </cell>
          <cell r="H22" t="str">
            <v>B</v>
          </cell>
          <cell r="I22" t="str">
            <v>S</v>
          </cell>
          <cell r="J22" t="str">
            <v>000000424</v>
          </cell>
          <cell r="K22">
            <v>44921</v>
          </cell>
          <cell r="L22" t="str">
            <v>26221231042621000161550010000004241322181347</v>
          </cell>
          <cell r="M22" t="str">
            <v>26 -  Pernambuco</v>
          </cell>
          <cell r="N22">
            <v>596</v>
          </cell>
        </row>
        <row r="23">
          <cell r="C23" t="str">
            <v>UPAE CARPINA - CG Nº 022/2022</v>
          </cell>
          <cell r="E23" t="str">
            <v>3.12 - Material Hospitalar</v>
          </cell>
          <cell r="F23">
            <v>8674752000301</v>
          </cell>
          <cell r="G23" t="str">
            <v>CIRURGICA MONTEBELLO LTDA</v>
          </cell>
          <cell r="H23" t="str">
            <v>B</v>
          </cell>
          <cell r="I23" t="str">
            <v>S</v>
          </cell>
          <cell r="J23" t="str">
            <v>000019694</v>
          </cell>
          <cell r="K23">
            <v>44953</v>
          </cell>
          <cell r="L23" t="str">
            <v>26230108674752000301550010000196941895109446</v>
          </cell>
          <cell r="M23" t="str">
            <v>26 -  Pernambuco</v>
          </cell>
          <cell r="N23">
            <v>283.70999999999998</v>
          </cell>
        </row>
        <row r="24">
          <cell r="C24" t="str">
            <v>UPAE CARPINA - CG Nº 022/2022</v>
          </cell>
          <cell r="E24" t="str">
            <v>3.4 - Material Farmacológico</v>
          </cell>
          <cell r="F24">
            <v>8674752000140</v>
          </cell>
          <cell r="G24" t="str">
            <v>CIRURGICA MONTEBELLO LTDA</v>
          </cell>
          <cell r="H24" t="str">
            <v>B</v>
          </cell>
          <cell r="I24" t="str">
            <v>S</v>
          </cell>
          <cell r="J24" t="str">
            <v>000153418</v>
          </cell>
          <cell r="K24">
            <v>44953</v>
          </cell>
          <cell r="L24" t="str">
            <v>26230108674752000140550010001534181493435865</v>
          </cell>
          <cell r="M24" t="str">
            <v>26 -  Pernambuco</v>
          </cell>
          <cell r="N24">
            <v>31.54</v>
          </cell>
        </row>
        <row r="25">
          <cell r="C25" t="str">
            <v>UPAE CARPINA - CG Nº 022/2022</v>
          </cell>
          <cell r="E25" t="str">
            <v>3.4 - Material Farmacológico</v>
          </cell>
          <cell r="F25">
            <v>27029310000195</v>
          </cell>
          <cell r="G25" t="str">
            <v>OLINDA MATERIAIS HOSPITALARES LTDA</v>
          </cell>
          <cell r="H25" t="str">
            <v>B</v>
          </cell>
          <cell r="I25" t="str">
            <v>S</v>
          </cell>
          <cell r="J25" t="str">
            <v>00003926</v>
          </cell>
          <cell r="K25">
            <v>44937</v>
          </cell>
          <cell r="L25" t="str">
            <v>26230127029310000195550010000039261000104745</v>
          </cell>
          <cell r="M25" t="str">
            <v>26 -  Pernambuco</v>
          </cell>
          <cell r="N25">
            <v>95.89</v>
          </cell>
        </row>
        <row r="26">
          <cell r="C26" t="str">
            <v>UPAE CARPINA - CG Nº 022/2022</v>
          </cell>
          <cell r="E26" t="str">
            <v>3.14 - Alimentação Preparada</v>
          </cell>
          <cell r="F26">
            <v>4608482000118</v>
          </cell>
          <cell r="G26" t="str">
            <v>MARIA OCELIA MARQUES DA SILVA ME</v>
          </cell>
          <cell r="H26" t="str">
            <v>B</v>
          </cell>
          <cell r="I26" t="str">
            <v>S</v>
          </cell>
          <cell r="J26" t="str">
            <v>000008339</v>
          </cell>
          <cell r="K26">
            <v>44956</v>
          </cell>
          <cell r="L26" t="str">
            <v>26230104608482000118550010000083391000097176</v>
          </cell>
          <cell r="M26" t="str">
            <v>26 -  Pernambuco</v>
          </cell>
          <cell r="N26">
            <v>250</v>
          </cell>
        </row>
        <row r="27">
          <cell r="C27" t="str">
            <v>UPAE CARPINA - CG Nº 022/2022</v>
          </cell>
          <cell r="E27" t="str">
            <v>3.6 - Material de Expediente</v>
          </cell>
          <cell r="F27">
            <v>24348443000136</v>
          </cell>
          <cell r="G27" t="str">
            <v>FRANCRIS LIVRARIA E PAPELARIA LTDA ME</v>
          </cell>
          <cell r="H27" t="str">
            <v>B</v>
          </cell>
          <cell r="I27" t="str">
            <v>S</v>
          </cell>
          <cell r="J27" t="str">
            <v>000017134</v>
          </cell>
          <cell r="K27">
            <v>44957</v>
          </cell>
          <cell r="L27" t="str">
            <v>26230124348443000136550010000171341242796501</v>
          </cell>
          <cell r="M27" t="str">
            <v>26 -  Pernambuco</v>
          </cell>
          <cell r="N27">
            <v>1375.36</v>
          </cell>
        </row>
        <row r="28">
          <cell r="C28" t="str">
            <v>UPAE CARPINA - CG Nº 022/2022</v>
          </cell>
          <cell r="E28" t="str">
            <v>3.6 - Material de Expediente</v>
          </cell>
          <cell r="F28">
            <v>27029310000780</v>
          </cell>
          <cell r="G28" t="str">
            <v>OLINDA MATERIAIS HOSPITALARES LTDA</v>
          </cell>
          <cell r="H28" t="str">
            <v>B</v>
          </cell>
          <cell r="I28" t="str">
            <v>S</v>
          </cell>
          <cell r="J28" t="str">
            <v>00000187</v>
          </cell>
          <cell r="K28">
            <v>44945</v>
          </cell>
          <cell r="L28" t="str">
            <v>26230127029310000780550010000001871000106769</v>
          </cell>
          <cell r="M28" t="str">
            <v>26 -  Pernambuco</v>
          </cell>
          <cell r="N28">
            <v>202.56</v>
          </cell>
        </row>
        <row r="29">
          <cell r="C29" t="str">
            <v>UPAE CARPINA - CG Nº 022/2022</v>
          </cell>
          <cell r="E29" t="str">
            <v xml:space="preserve">3.10 - Material para Manutenção de Bens Móveis </v>
          </cell>
          <cell r="F29">
            <v>8574072000154</v>
          </cell>
          <cell r="G29" t="str">
            <v>J E COMERCIO DE MATERIAL DE CONSTRUÇÃO LTDA</v>
          </cell>
          <cell r="H29" t="str">
            <v>B</v>
          </cell>
          <cell r="I29" t="str">
            <v>S</v>
          </cell>
          <cell r="J29" t="str">
            <v>000000957</v>
          </cell>
          <cell r="K29">
            <v>44957</v>
          </cell>
          <cell r="L29" t="str">
            <v>26230108574072000154550010000009571367830729</v>
          </cell>
          <cell r="M29" t="str">
            <v>26 -  Pernambuco</v>
          </cell>
          <cell r="N29">
            <v>504</v>
          </cell>
        </row>
        <row r="30">
          <cell r="C30" t="str">
            <v>UPAE CARPINA - CG Nº 022/2022</v>
          </cell>
          <cell r="E30" t="str">
            <v>3.99 - Outras despesas com Material de Consumo</v>
          </cell>
          <cell r="F30">
            <v>8574072000154</v>
          </cell>
          <cell r="G30" t="str">
            <v>J E COMERCIO DE MATERIAL DE CONSTRUÇÃO LTDA</v>
          </cell>
          <cell r="H30" t="str">
            <v>B</v>
          </cell>
          <cell r="I30" t="str">
            <v>S</v>
          </cell>
          <cell r="J30" t="str">
            <v>000000955</v>
          </cell>
          <cell r="K30">
            <v>44956</v>
          </cell>
          <cell r="L30" t="str">
            <v>26230108574072000154550010000089551367961799</v>
          </cell>
          <cell r="M30" t="str">
            <v>26 -  Pernambuco</v>
          </cell>
          <cell r="N30">
            <v>349</v>
          </cell>
        </row>
        <row r="31">
          <cell r="C31" t="str">
            <v>UPAE CARPINA - CG Nº 022/2022</v>
          </cell>
          <cell r="E31" t="str">
            <v xml:space="preserve">3.8 - Uniformes, Tecidos e Aviamentos </v>
          </cell>
          <cell r="F31">
            <v>28903612000103</v>
          </cell>
          <cell r="G31" t="str">
            <v>A.R CONFECCOES DE ROUPAS E FARDAMENTOS LTDA</v>
          </cell>
          <cell r="H31" t="str">
            <v>B</v>
          </cell>
          <cell r="I31" t="str">
            <v>S</v>
          </cell>
          <cell r="J31" t="str">
            <v>000000514</v>
          </cell>
          <cell r="K31">
            <v>44953</v>
          </cell>
          <cell r="L31" t="str">
            <v>26230128903612000103550010000005141580741957</v>
          </cell>
          <cell r="M31" t="str">
            <v>26 -  Pernambuco</v>
          </cell>
          <cell r="N31">
            <v>3070</v>
          </cell>
        </row>
        <row r="32">
          <cell r="C32" t="str">
            <v>UPAE CARPINA - CG Nº 022/2022</v>
          </cell>
          <cell r="E32" t="str">
            <v>3.99 - Outras despesas com Material de Consumo</v>
          </cell>
          <cell r="F32">
            <v>26962203000152</v>
          </cell>
          <cell r="G32" t="str">
            <v>DEODATO BRASIL VIDROS LTDA ME</v>
          </cell>
          <cell r="H32" t="str">
            <v>B</v>
          </cell>
          <cell r="I32" t="str">
            <v>S</v>
          </cell>
          <cell r="J32" t="str">
            <v>000000074</v>
          </cell>
          <cell r="K32">
            <v>44956</v>
          </cell>
          <cell r="L32" t="str">
            <v>26230126962203000152550010000000741299906229</v>
          </cell>
          <cell r="M32" t="str">
            <v>26 -  Pernambuco</v>
          </cell>
          <cell r="N32">
            <v>3335</v>
          </cell>
        </row>
        <row r="33">
          <cell r="C33" t="str">
            <v>UPAE CARPINA - CG Nº 022/2022</v>
          </cell>
          <cell r="E33" t="str">
            <v xml:space="preserve">5.21 - Seguros em geral </v>
          </cell>
          <cell r="F33">
            <v>3502099000118</v>
          </cell>
          <cell r="G33" t="str">
            <v>CHUBB SEGUROS BRASIL AS</v>
          </cell>
          <cell r="H33" t="str">
            <v>S</v>
          </cell>
          <cell r="I33" t="str">
            <v>S</v>
          </cell>
          <cell r="K33">
            <v>44876</v>
          </cell>
          <cell r="M33" t="str">
            <v>26 - Pernambuco</v>
          </cell>
          <cell r="N33">
            <v>461.7</v>
          </cell>
        </row>
        <row r="34">
          <cell r="C34" t="str">
            <v>UPAE CARPINA - CG Nº 022/2022</v>
          </cell>
          <cell r="E34" t="str">
            <v>5.18 - Teledonia Fixa</v>
          </cell>
          <cell r="F34">
            <v>3423730000193</v>
          </cell>
          <cell r="G34" t="str">
            <v>SMART LTDA</v>
          </cell>
          <cell r="H34" t="str">
            <v>S</v>
          </cell>
          <cell r="I34" t="str">
            <v>N</v>
          </cell>
          <cell r="J34" t="str">
            <v>414669755</v>
          </cell>
          <cell r="K34">
            <v>44960</v>
          </cell>
          <cell r="M34" t="str">
            <v>26 - Pernambuco</v>
          </cell>
          <cell r="N34">
            <v>1691.57</v>
          </cell>
        </row>
        <row r="35">
          <cell r="C35" t="str">
            <v>UPAE CARPINA - CG Nº 022/2022</v>
          </cell>
          <cell r="E35" t="str">
            <v>5.13 - Água e Esgoto</v>
          </cell>
          <cell r="F35">
            <v>9769035000164</v>
          </cell>
          <cell r="G35" t="str">
            <v>COMPESA/ PE</v>
          </cell>
          <cell r="H35" t="str">
            <v>S</v>
          </cell>
          <cell r="I35" t="str">
            <v>N</v>
          </cell>
          <cell r="J35" t="str">
            <v>10952837.9</v>
          </cell>
          <cell r="K35">
            <v>44966</v>
          </cell>
          <cell r="M35" t="str">
            <v>26 - Pernambuco</v>
          </cell>
          <cell r="N35">
            <v>703.43</v>
          </cell>
        </row>
        <row r="36">
          <cell r="C36" t="str">
            <v>UPAE CARPINA - CG Nº 022/2022</v>
          </cell>
          <cell r="E36" t="str">
            <v>5.12 - Energia Elétrica</v>
          </cell>
          <cell r="F36">
            <v>10835932000108</v>
          </cell>
          <cell r="G36" t="str">
            <v>COMPANHIA ENERGETICA DE PERNAMBUCO</v>
          </cell>
          <cell r="H36" t="str">
            <v>S</v>
          </cell>
          <cell r="I36" t="str">
            <v>S</v>
          </cell>
          <cell r="J36" t="str">
            <v>243044390</v>
          </cell>
          <cell r="K36">
            <v>44959</v>
          </cell>
          <cell r="L36" t="str">
            <v>26230210835932000108660002430443901022924615</v>
          </cell>
          <cell r="M36" t="str">
            <v>26 - Pernambuco</v>
          </cell>
          <cell r="N36">
            <v>11544.76</v>
          </cell>
        </row>
        <row r="37">
          <cell r="C37" t="str">
            <v>UPAE CARPINA - CG Nº 022/2022</v>
          </cell>
          <cell r="E37" t="str">
            <v>5.3 - Locação de Máquinas e Equipamentos</v>
          </cell>
          <cell r="F37">
            <v>24801362000140</v>
          </cell>
          <cell r="G37" t="str">
            <v>AMD TECNOLOGIA DA INFORMAÇÃO E SISTEMAS</v>
          </cell>
          <cell r="H37" t="str">
            <v>S</v>
          </cell>
          <cell r="I37" t="str">
            <v>N</v>
          </cell>
          <cell r="J37" t="str">
            <v>000281</v>
          </cell>
          <cell r="K37">
            <v>44958</v>
          </cell>
          <cell r="M37" t="str">
            <v>2611606 - Recife - PE</v>
          </cell>
          <cell r="N37">
            <v>8123</v>
          </cell>
        </row>
        <row r="38">
          <cell r="C38" t="str">
            <v>UPAE CARPINA - CG Nº 022/2022</v>
          </cell>
          <cell r="E38" t="str">
            <v>5.3 - Locação de Máquinas e Equipamentos</v>
          </cell>
          <cell r="F38">
            <v>9039744000194</v>
          </cell>
          <cell r="G38" t="str">
            <v>RGRAPH COMERCIO E SERVIÇOS LTDA</v>
          </cell>
          <cell r="H38" t="str">
            <v>S</v>
          </cell>
          <cell r="I38" t="str">
            <v>N</v>
          </cell>
          <cell r="J38" t="str">
            <v>06109</v>
          </cell>
          <cell r="K38">
            <v>44963</v>
          </cell>
          <cell r="M38" t="str">
            <v>2611606 - Recife - PE</v>
          </cell>
          <cell r="N38">
            <v>2370</v>
          </cell>
        </row>
        <row r="39">
          <cell r="C39" t="str">
            <v>UPAE CARPINA - CG Nº 022/2022</v>
          </cell>
          <cell r="E39" t="str">
            <v>5.3 - Locação de Máquinas e Equipamentos</v>
          </cell>
          <cell r="F39">
            <v>24050462000181</v>
          </cell>
          <cell r="G39" t="str">
            <v>SUPREMA L LIMA SOLUÇÕES E LOCAÇÕES EIRELI ME</v>
          </cell>
          <cell r="H39" t="str">
            <v>S</v>
          </cell>
          <cell r="I39" t="str">
            <v>S</v>
          </cell>
          <cell r="J39" t="str">
            <v>00000360</v>
          </cell>
          <cell r="K39">
            <v>44963</v>
          </cell>
          <cell r="L39" t="str">
            <v>VH65-JIWYY</v>
          </cell>
          <cell r="M39" t="str">
            <v>26 - Pernambuco</v>
          </cell>
          <cell r="N39">
            <v>3010</v>
          </cell>
        </row>
        <row r="40">
          <cell r="C40" t="str">
            <v>UPAE CARPINA - CG Nº 022/2022</v>
          </cell>
          <cell r="E40" t="str">
            <v>5.3 - Locação de Máquinas e Equipamentos</v>
          </cell>
          <cell r="F40">
            <v>44283333000574</v>
          </cell>
          <cell r="G40" t="str">
            <v>SCM PARTICIPAÇÕES AS</v>
          </cell>
          <cell r="H40" t="str">
            <v>S</v>
          </cell>
          <cell r="I40" t="str">
            <v>N</v>
          </cell>
          <cell r="J40" t="str">
            <v>0000018889</v>
          </cell>
          <cell r="K40">
            <v>44928</v>
          </cell>
          <cell r="M40" t="str">
            <v>2611606 - Recife - PE</v>
          </cell>
          <cell r="N40">
            <v>1520</v>
          </cell>
        </row>
        <row r="41">
          <cell r="C41" t="str">
            <v>UPAE CARPINA - CG Nº 022/2022</v>
          </cell>
          <cell r="E41" t="str">
            <v>5.3 - Locação de Máquinas e Equipamentos</v>
          </cell>
          <cell r="F41">
            <v>26081685000131</v>
          </cell>
          <cell r="G41" t="str">
            <v>CG REFRIGERAÇÕES</v>
          </cell>
          <cell r="H41" t="str">
            <v>S</v>
          </cell>
          <cell r="I41" t="str">
            <v>N</v>
          </cell>
          <cell r="J41" t="str">
            <v>9086</v>
          </cell>
          <cell r="K41">
            <v>44960</v>
          </cell>
          <cell r="M41" t="str">
            <v>2611606 - Recife - PE</v>
          </cell>
          <cell r="N41">
            <v>226.67</v>
          </cell>
        </row>
        <row r="42">
          <cell r="C42" t="str">
            <v>UPAE CARPINA - CG Nº 022/2022</v>
          </cell>
          <cell r="E42" t="str">
            <v>5.16 - Serviços Médico-Hospitalares, Odotonlogia e Laboratoriais</v>
          </cell>
          <cell r="F42">
            <v>4539279016211</v>
          </cell>
          <cell r="G42" t="str">
            <v>CIENTIFICALAB PRODUTOS LABORATORIAIS E SISTEMAS LTDA</v>
          </cell>
          <cell r="H42" t="str">
            <v>S</v>
          </cell>
          <cell r="I42" t="str">
            <v>S</v>
          </cell>
          <cell r="J42" t="str">
            <v>00000146</v>
          </cell>
          <cell r="K42">
            <v>44963</v>
          </cell>
          <cell r="L42" t="str">
            <v>E72A-VWA8</v>
          </cell>
          <cell r="M42" t="str">
            <v>2611606 - Recife - PE</v>
          </cell>
          <cell r="N42">
            <v>10215.549999999999</v>
          </cell>
        </row>
        <row r="43">
          <cell r="C43" t="str">
            <v>UPAE CARPINA - CG Nº 022/2022</v>
          </cell>
          <cell r="E43" t="str">
            <v>5.10 - Detetização/Tratamento de Resíduos e Afins</v>
          </cell>
          <cell r="F43">
            <v>11863530000180</v>
          </cell>
          <cell r="G43" t="str">
            <v>BRASCON GESTAO AMBIENTAL LTDA</v>
          </cell>
          <cell r="H43" t="str">
            <v>S</v>
          </cell>
          <cell r="I43" t="str">
            <v>S</v>
          </cell>
          <cell r="J43" t="str">
            <v>00140543</v>
          </cell>
          <cell r="K43">
            <v>44958</v>
          </cell>
          <cell r="M43" t="str">
            <v>26 - Pernambuco</v>
          </cell>
          <cell r="N43">
            <v>52.17</v>
          </cell>
        </row>
        <row r="44">
          <cell r="C44" t="str">
            <v>UPAE CARPINA - CG Nº 022/2022</v>
          </cell>
          <cell r="E44" t="str">
            <v>5.17 - Manutenção de Software, Certificação Digital e Microfilmagem</v>
          </cell>
          <cell r="F44">
            <v>16783034000130</v>
          </cell>
          <cell r="G44" t="str">
            <v>SINTESE-LICENCIAMENTO DE PROGRAMA PARA COMPUTADORES ON-</v>
          </cell>
          <cell r="H44" t="str">
            <v>S</v>
          </cell>
          <cell r="I44" t="str">
            <v>S</v>
          </cell>
          <cell r="J44" t="str">
            <v>00024606</v>
          </cell>
          <cell r="K44">
            <v>44958</v>
          </cell>
          <cell r="L44" t="str">
            <v>YBUB-8MWX</v>
          </cell>
          <cell r="M44" t="str">
            <v>2611606 - Recife - PE</v>
          </cell>
          <cell r="N44">
            <v>1000</v>
          </cell>
        </row>
        <row r="45">
          <cell r="C45" t="str">
            <v>UPAE CARPINA - CG Nº 022/2022</v>
          </cell>
          <cell r="E45" t="str">
            <v>5.17 - Manutenção de Software, Certificação Digital e Microfilmagem</v>
          </cell>
          <cell r="F45">
            <v>5020356000100</v>
          </cell>
          <cell r="G45" t="str">
            <v>BID COMERCIO E SERVIÇO EM TECNOLOGIA DA INFORMAÇÃO LTDA</v>
          </cell>
          <cell r="H45" t="str">
            <v>S</v>
          </cell>
          <cell r="I45" t="str">
            <v>N</v>
          </cell>
          <cell r="J45" t="str">
            <v>0000000212</v>
          </cell>
          <cell r="K45">
            <v>44960</v>
          </cell>
          <cell r="M45" t="str">
            <v>26 - Pernambuco</v>
          </cell>
          <cell r="N45">
            <v>1450</v>
          </cell>
        </row>
        <row r="46">
          <cell r="C46" t="str">
            <v>UPAE CARPINA - CG Nº 022/2022</v>
          </cell>
          <cell r="E46" t="str">
            <v>5.17 - Manutenção de Software, Certificação Digital e Microfilmagem</v>
          </cell>
          <cell r="F46">
            <v>5401067000151</v>
          </cell>
          <cell r="G46" t="str">
            <v>TEIKO SOLUÇÕES EM TECNOLOGIA DA INFORMAÇÃO LTDA</v>
          </cell>
          <cell r="H46" t="str">
            <v>S</v>
          </cell>
          <cell r="I46" t="str">
            <v>S</v>
          </cell>
          <cell r="J46" t="str">
            <v>27547</v>
          </cell>
          <cell r="K46">
            <v>44941</v>
          </cell>
          <cell r="L46" t="str">
            <v>927CADB2E</v>
          </cell>
          <cell r="M46" t="str">
            <v>42 - Santa Catarina</v>
          </cell>
          <cell r="N46">
            <v>3250</v>
          </cell>
        </row>
        <row r="47">
          <cell r="C47" t="str">
            <v>UPAE CARPINA - CG Nº 022/2022</v>
          </cell>
          <cell r="E47" t="str">
            <v>5.17 - Manutenção de Software, Certificação Digital e Microfilmagem</v>
          </cell>
          <cell r="F47">
            <v>92306257000780</v>
          </cell>
          <cell r="G47" t="str">
            <v xml:space="preserve">MV INFORMÁRTICA NORDESTE LTDA </v>
          </cell>
          <cell r="H47" t="str">
            <v>S</v>
          </cell>
          <cell r="I47" t="str">
            <v>S</v>
          </cell>
          <cell r="J47" t="str">
            <v>00050840</v>
          </cell>
          <cell r="K47">
            <v>44936</v>
          </cell>
          <cell r="L47" t="str">
            <v>H3QX-X5BY</v>
          </cell>
          <cell r="M47" t="str">
            <v>2611606 - Recife - PE</v>
          </cell>
          <cell r="N47">
            <v>13885</v>
          </cell>
        </row>
        <row r="48">
          <cell r="C48" t="str">
            <v>UPAE CARPINA - CG Nº 022/2022</v>
          </cell>
          <cell r="E48" t="str">
            <v>5.17 - Manutenção de Software, Certificação Digital e Microfilmagem</v>
          </cell>
          <cell r="F48">
            <v>92306257000780</v>
          </cell>
          <cell r="G48" t="str">
            <v>MV INFORMÁRTICA NORDESTE LTDA IMPLANTAÇÃO 2/6</v>
          </cell>
          <cell r="H48" t="str">
            <v>S</v>
          </cell>
          <cell r="I48" t="str">
            <v>S</v>
          </cell>
          <cell r="J48" t="str">
            <v>00049353</v>
          </cell>
          <cell r="K48">
            <v>44904</v>
          </cell>
          <cell r="L48" t="str">
            <v>WN8I-41Y7</v>
          </cell>
          <cell r="M48" t="str">
            <v>2611606 - Recife - PE</v>
          </cell>
          <cell r="N48">
            <v>21666.66</v>
          </cell>
        </row>
        <row r="49">
          <cell r="C49" t="str">
            <v>UPAE CARPINA - CG Nº 022/2022</v>
          </cell>
          <cell r="E49" t="str">
            <v>5.17 - Manutenção de Software, Certificação Digital e Microfilmagem</v>
          </cell>
          <cell r="F49">
            <v>5020356000100</v>
          </cell>
          <cell r="G49" t="str">
            <v>BID COMERCIO E SERVIÇO EM TECNOLOGIA DA INFORMAÇÃO LTDA 2/3</v>
          </cell>
          <cell r="H49" t="str">
            <v>S</v>
          </cell>
          <cell r="I49" t="str">
            <v>S</v>
          </cell>
          <cell r="J49" t="str">
            <v>00005212</v>
          </cell>
          <cell r="K49">
            <v>44956</v>
          </cell>
          <cell r="L49" t="str">
            <v>WKTS-9HLF</v>
          </cell>
          <cell r="M49" t="str">
            <v>2611606 - Recife - PE</v>
          </cell>
          <cell r="N49">
            <v>2843.2</v>
          </cell>
        </row>
        <row r="50">
          <cell r="C50" t="str">
            <v>UPAE CARPINA - CG Nº 022/2022</v>
          </cell>
          <cell r="E50" t="str">
            <v>5.17 - Manutenção de Software, Certificação Digital e Microfilmagem</v>
          </cell>
          <cell r="F50">
            <v>9662060000144</v>
          </cell>
          <cell r="G50" t="str">
            <v>PRECISE MUTIFORME TECNOLOGIA LTDA ME</v>
          </cell>
          <cell r="H50" t="str">
            <v>S</v>
          </cell>
          <cell r="I50" t="str">
            <v>S</v>
          </cell>
          <cell r="J50" t="str">
            <v>00000249</v>
          </cell>
          <cell r="K50">
            <v>44963</v>
          </cell>
          <cell r="L50" t="str">
            <v>UG9L-PIAC</v>
          </cell>
          <cell r="M50" t="str">
            <v>2611606 - Recife - PE</v>
          </cell>
          <cell r="N50">
            <v>15840</v>
          </cell>
        </row>
        <row r="51">
          <cell r="C51" t="str">
            <v>UPAE CARPINA - CG Nº 022/2022</v>
          </cell>
          <cell r="E51" t="str">
            <v>5.22 - Vigilância Ostensiva / Monitorada</v>
          </cell>
          <cell r="F51">
            <v>35188179000137</v>
          </cell>
          <cell r="G51" t="str">
            <v>USINA SEGURANÇA DE VALORES LTDA</v>
          </cell>
          <cell r="H51" t="str">
            <v>S</v>
          </cell>
          <cell r="I51" t="str">
            <v>S</v>
          </cell>
          <cell r="J51" t="str">
            <v>00000184</v>
          </cell>
          <cell r="K51">
            <v>44958</v>
          </cell>
          <cell r="L51" t="str">
            <v>MMRF-XRX4</v>
          </cell>
          <cell r="M51" t="str">
            <v>2611606 - Recife - PE</v>
          </cell>
          <cell r="N51">
            <v>9650</v>
          </cell>
        </row>
        <row r="52">
          <cell r="C52" t="str">
            <v>UPAE CARPINA - CG Nº 022/2022</v>
          </cell>
          <cell r="E52" t="str">
            <v>5.99 - Outros Serviços de Terceiros Pessoa Jurídica</v>
          </cell>
          <cell r="F52">
            <v>35521046000130</v>
          </cell>
          <cell r="G52" t="str">
            <v>TGI - CONSULTORIA EM GESTÃO EMPRESARIAL LTDA</v>
          </cell>
          <cell r="H52" t="str">
            <v>S</v>
          </cell>
          <cell r="I52" t="str">
            <v>S</v>
          </cell>
          <cell r="J52" t="str">
            <v>00022579</v>
          </cell>
          <cell r="K52">
            <v>44958</v>
          </cell>
          <cell r="L52" t="str">
            <v>KUVF-WYIF</v>
          </cell>
          <cell r="M52" t="str">
            <v>2611606 - Recife - PE</v>
          </cell>
          <cell r="N52">
            <v>3600</v>
          </cell>
        </row>
        <row r="53">
          <cell r="C53" t="str">
            <v>UPAE CARPINA - CG Nº 022/2022</v>
          </cell>
          <cell r="E53" t="str">
            <v>5.10 - Detetização/Tratamento de Resíduos e Afins</v>
          </cell>
          <cell r="F53">
            <v>10333266000100</v>
          </cell>
          <cell r="G53" t="str">
            <v>CARLOS ANTONIO DE OLIVEIRA MILET JUNIOR - ME</v>
          </cell>
          <cell r="H53" t="str">
            <v>S</v>
          </cell>
          <cell r="I53" t="str">
            <v>S</v>
          </cell>
          <cell r="J53" t="str">
            <v>00009947</v>
          </cell>
          <cell r="K53">
            <v>44943</v>
          </cell>
          <cell r="L53" t="str">
            <v>MYR3-NXSP</v>
          </cell>
          <cell r="M53" t="str">
            <v>2611606 - Recife - PE</v>
          </cell>
          <cell r="N53">
            <v>360</v>
          </cell>
        </row>
        <row r="54">
          <cell r="C54" t="str">
            <v>UPAE CARPINA - CG Nº 022/2022</v>
          </cell>
          <cell r="E54" t="str">
            <v>5.10 - Detetização/Tratamento de Resíduos e Afins</v>
          </cell>
          <cell r="F54">
            <v>12882148000186</v>
          </cell>
          <cell r="G54" t="str">
            <v>SOCASA SAUDE AMBIENTAL LTDA - EPP</v>
          </cell>
          <cell r="H54" t="str">
            <v>S</v>
          </cell>
          <cell r="I54" t="str">
            <v>S</v>
          </cell>
          <cell r="J54" t="str">
            <v>000006826</v>
          </cell>
          <cell r="K54">
            <v>44960</v>
          </cell>
          <cell r="L54" t="str">
            <v>TQPW65670</v>
          </cell>
          <cell r="M54" t="str">
            <v>26 - Pernambuco</v>
          </cell>
          <cell r="N54">
            <v>1430</v>
          </cell>
        </row>
        <row r="55">
          <cell r="C55" t="str">
            <v>UPAE CARPINA - CG Nº 022/2022</v>
          </cell>
          <cell r="E55" t="str">
            <v>5.23 - Limpeza e Conservação</v>
          </cell>
          <cell r="F55">
            <v>10229013000190</v>
          </cell>
          <cell r="G55" t="str">
            <v>INTERCLEAN ADMINISTRAÇÃO LTDA</v>
          </cell>
          <cell r="H55" t="str">
            <v>S</v>
          </cell>
          <cell r="I55" t="str">
            <v>S</v>
          </cell>
          <cell r="J55" t="str">
            <v>00000833</v>
          </cell>
          <cell r="K55">
            <v>44959</v>
          </cell>
          <cell r="L55" t="str">
            <v>XS6S-LPU5</v>
          </cell>
          <cell r="M55" t="str">
            <v>2611606 - Recife - PE</v>
          </cell>
          <cell r="N55">
            <v>23567.15</v>
          </cell>
        </row>
        <row r="56">
          <cell r="C56" t="str">
            <v>UPAE CARPINA - CG Nº 022/2022</v>
          </cell>
          <cell r="E56" t="str">
            <v>5.99 - Outros Serviços de Terceiros Pessoa Jurídica</v>
          </cell>
          <cell r="F56">
            <v>9039744000194</v>
          </cell>
          <cell r="G56" t="str">
            <v>BLACK ADVOGADOS ASSOCIADOS</v>
          </cell>
          <cell r="H56" t="str">
            <v>S</v>
          </cell>
          <cell r="I56" t="str">
            <v>S</v>
          </cell>
          <cell r="J56" t="str">
            <v>00002331</v>
          </cell>
          <cell r="K56">
            <v>44963</v>
          </cell>
          <cell r="L56" t="str">
            <v>KHFU-MP7T</v>
          </cell>
          <cell r="M56" t="str">
            <v>2611606 - Recife - PE</v>
          </cell>
          <cell r="N56">
            <v>7680</v>
          </cell>
        </row>
        <row r="57">
          <cell r="C57" t="str">
            <v>UPAE CARPINA - CG Nº 022/2022</v>
          </cell>
          <cell r="E57" t="str">
            <v>5.99 - Outros Serviços de Terceiros Pessoa Jurídica</v>
          </cell>
          <cell r="F57">
            <v>27534506000137</v>
          </cell>
          <cell r="G57" t="str">
            <v>FELLIPE R P DE OLIVEIRA TRATAMENTO DE AGUA</v>
          </cell>
          <cell r="H57" t="str">
            <v>S</v>
          </cell>
          <cell r="I57" t="str">
            <v>S</v>
          </cell>
          <cell r="J57" t="str">
            <v>00001683</v>
          </cell>
          <cell r="K57">
            <v>44959</v>
          </cell>
          <cell r="L57" t="str">
            <v>4IZT-XRHR</v>
          </cell>
          <cell r="M57" t="str">
            <v>2611606 - Recife - PE</v>
          </cell>
          <cell r="N57">
            <v>363.33</v>
          </cell>
        </row>
        <row r="58">
          <cell r="C58" t="str">
            <v>UPAE CARPINA - CG Nº 022/2022</v>
          </cell>
          <cell r="E58" t="str">
            <v>5.99 - Outros Serviços de Terceiros Pessoa Jurídica</v>
          </cell>
          <cell r="F58">
            <v>19786063000143</v>
          </cell>
          <cell r="G58" t="str">
            <v>MARINHO E CASTRO SERVIÇOS LTDA ME</v>
          </cell>
          <cell r="H58" t="str">
            <v>S</v>
          </cell>
          <cell r="I58" t="str">
            <v>S</v>
          </cell>
          <cell r="J58" t="str">
            <v>00004958</v>
          </cell>
          <cell r="K58">
            <v>44944</v>
          </cell>
          <cell r="L58" t="str">
            <v>FLVT-URSL</v>
          </cell>
          <cell r="M58" t="str">
            <v>2611606 - Recife - PE</v>
          </cell>
          <cell r="N58">
            <v>4150</v>
          </cell>
        </row>
        <row r="59">
          <cell r="C59" t="str">
            <v>UPAE CARPINA - CG Nº 022/2022</v>
          </cell>
          <cell r="E59" t="str">
            <v>5.99 - Outros Serviços de Terceiros Pessoa Jurídica</v>
          </cell>
          <cell r="F59">
            <v>6164913000120</v>
          </cell>
          <cell r="G59" t="str">
            <v>AMBIENTALIS ANALISES DE AMBIENTES LTDA EPP</v>
          </cell>
          <cell r="H59" t="str">
            <v>S</v>
          </cell>
          <cell r="I59" t="str">
            <v>S</v>
          </cell>
          <cell r="J59" t="str">
            <v>19514</v>
          </cell>
          <cell r="K59">
            <v>44963</v>
          </cell>
          <cell r="L59" t="str">
            <v>6D4B-E134-6254-E258</v>
          </cell>
          <cell r="M59" t="str">
            <v>42 - Santa Catarina</v>
          </cell>
          <cell r="N59">
            <v>1910</v>
          </cell>
        </row>
        <row r="60">
          <cell r="C60" t="str">
            <v>UPAE CARPINA - CG Nº 022/2022</v>
          </cell>
          <cell r="E60" t="str">
            <v>5.99 - Outros Serviços de Terceiros Pessoa Jurídica</v>
          </cell>
          <cell r="F60">
            <v>3910210000105</v>
          </cell>
          <cell r="G60" t="str">
            <v>SERVIÇO SOCIAL DA INDUSTRIA</v>
          </cell>
          <cell r="H60" t="str">
            <v>S</v>
          </cell>
          <cell r="I60" t="str">
            <v>S</v>
          </cell>
          <cell r="J60" t="str">
            <v>00065519</v>
          </cell>
          <cell r="K60">
            <v>44960</v>
          </cell>
          <cell r="L60" t="str">
            <v>LSJB-SPBB</v>
          </cell>
          <cell r="M60" t="str">
            <v>2611606 - Recife - PE</v>
          </cell>
          <cell r="N60">
            <v>1673.71</v>
          </cell>
        </row>
        <row r="61">
          <cell r="C61" t="str">
            <v>UPAE CARPINA - CG Nº 022/2022</v>
          </cell>
          <cell r="E61" t="str">
            <v>5.5 - Reparo e Manutenção de Máquinas e Equipamentos</v>
          </cell>
          <cell r="F61">
            <v>3480539000183</v>
          </cell>
          <cell r="G61" t="str">
            <v>SL ENGENHARIA HOSPITALAR LTDA</v>
          </cell>
          <cell r="H61" t="str">
            <v>S</v>
          </cell>
          <cell r="I61" t="str">
            <v>S</v>
          </cell>
          <cell r="J61" t="str">
            <v>000012201</v>
          </cell>
          <cell r="K61">
            <v>44963</v>
          </cell>
          <cell r="L61" t="str">
            <v>ZFCF23818</v>
          </cell>
          <cell r="M61" t="str">
            <v>26 - Pernambuco</v>
          </cell>
          <cell r="N61">
            <v>3000</v>
          </cell>
        </row>
        <row r="62">
          <cell r="C62" t="str">
            <v>UPAE CARPINA - CG Nº 022/2022</v>
          </cell>
          <cell r="E62" t="str">
            <v>5.5 - Reparo e Manutenção de Máquinas e Equipamentos</v>
          </cell>
          <cell r="F62">
            <v>40893042000113</v>
          </cell>
          <cell r="G62" t="str">
            <v>GERASTEP GERADORES ASSISTENCIA TECNICA E PEÇAS LTDA ME</v>
          </cell>
          <cell r="H62" t="str">
            <v>S</v>
          </cell>
          <cell r="I62" t="str">
            <v>S</v>
          </cell>
          <cell r="J62" t="str">
            <v>00039167</v>
          </cell>
          <cell r="K62">
            <v>44957</v>
          </cell>
          <cell r="L62" t="str">
            <v>DYUH-W5EW</v>
          </cell>
          <cell r="M62" t="str">
            <v>2611606 - Recife - PE</v>
          </cell>
          <cell r="N62">
            <v>760</v>
          </cell>
        </row>
        <row r="63">
          <cell r="C63" t="str">
            <v>UPAE CARPINA - CG Nº 022/2022</v>
          </cell>
          <cell r="E63" t="str">
            <v>5.5 - Reparo e Manutenção de Máquinas e Equipamentos</v>
          </cell>
          <cell r="F63">
            <v>26332434000182</v>
          </cell>
          <cell r="G63" t="str">
            <v>LOGICO PROJETOS CONSULTORIA E SERVIÇOS DE CLIMATIZAÇÃO</v>
          </cell>
          <cell r="H63" t="str">
            <v>S</v>
          </cell>
          <cell r="I63" t="str">
            <v>S</v>
          </cell>
          <cell r="J63" t="str">
            <v>00000653</v>
          </cell>
          <cell r="K63">
            <v>44959</v>
          </cell>
          <cell r="L63" t="str">
            <v>TGHX-MBBH</v>
          </cell>
          <cell r="M63" t="str">
            <v>2611606 - Recife - PE</v>
          </cell>
          <cell r="N63">
            <v>7200</v>
          </cell>
        </row>
        <row r="64">
          <cell r="E64" t="str">
            <v/>
          </cell>
          <cell r="K64">
            <v>44951</v>
          </cell>
          <cell r="M64" t="str">
            <v>2611606 - Recife - PE</v>
          </cell>
        </row>
        <row r="65">
          <cell r="C65" t="str">
            <v>UPAE CARPINA - CG Nº 022/2022</v>
          </cell>
          <cell r="E65" t="str">
            <v>4.99 - Outros Serviços de Terceiros Pessoa Física</v>
          </cell>
          <cell r="F65">
            <v>2564059481</v>
          </cell>
          <cell r="G65" t="str">
            <v>ROSANE KEYLA QUIRINO DE BRITO</v>
          </cell>
          <cell r="H65" t="str">
            <v>S</v>
          </cell>
          <cell r="I65" t="str">
            <v>N</v>
          </cell>
          <cell r="K65">
            <v>44946</v>
          </cell>
          <cell r="M65" t="str">
            <v>26 - Pernambuco</v>
          </cell>
          <cell r="N65">
            <v>120</v>
          </cell>
        </row>
        <row r="66">
          <cell r="C66" t="str">
            <v>UPAE CARPINA - CG Nº 022/2022</v>
          </cell>
          <cell r="E66" t="str">
            <v>4.99 - Outros Serviços de Terceiros Pessoa Física</v>
          </cell>
          <cell r="F66">
            <v>2564059481</v>
          </cell>
          <cell r="G66" t="str">
            <v>ROSANE KEYLA QUIRINO DE BRITO</v>
          </cell>
          <cell r="H66" t="str">
            <v>S</v>
          </cell>
          <cell r="I66" t="str">
            <v>N</v>
          </cell>
          <cell r="K66">
            <v>44949</v>
          </cell>
          <cell r="M66" t="str">
            <v>26 - Pernambuco</v>
          </cell>
          <cell r="N66">
            <v>120</v>
          </cell>
        </row>
        <row r="67">
          <cell r="C67" t="str">
            <v>UPAE CARPINA - CG Nº 022/2022</v>
          </cell>
          <cell r="E67" t="str">
            <v>4.99 - Outros Serviços de Terceiros Pessoa Física</v>
          </cell>
          <cell r="F67">
            <v>6902947430</v>
          </cell>
          <cell r="G67" t="str">
            <v>FERNANDA VALERIA DOS SANTOS VIDAL</v>
          </cell>
          <cell r="H67" t="str">
            <v>S</v>
          </cell>
          <cell r="I67" t="str">
            <v>N</v>
          </cell>
          <cell r="K67">
            <v>44949</v>
          </cell>
          <cell r="M67" t="str">
            <v>26 - Pernambuco</v>
          </cell>
          <cell r="N67">
            <v>60</v>
          </cell>
        </row>
        <row r="68">
          <cell r="C68" t="str">
            <v>UPAE CARPINA - CG Nº 022/2022</v>
          </cell>
          <cell r="E68" t="str">
            <v>4.99 - Outros Serviços de Terceiros Pessoa Física</v>
          </cell>
          <cell r="F68">
            <v>6902947430</v>
          </cell>
          <cell r="G68" t="str">
            <v>FERNANDA VALERIA DOS SANTOS VIDAL</v>
          </cell>
          <cell r="H68" t="str">
            <v>S</v>
          </cell>
          <cell r="I68" t="str">
            <v>N</v>
          </cell>
          <cell r="K68">
            <v>44950</v>
          </cell>
          <cell r="M68" t="str">
            <v>26 - Pernambuco</v>
          </cell>
          <cell r="N68">
            <v>60</v>
          </cell>
        </row>
        <row r="69">
          <cell r="C69" t="str">
            <v>UPAE CARPINA - CG Nº 022/2022</v>
          </cell>
          <cell r="E69" t="str">
            <v>5.16 - Serviços Médico-Hospitalares, Odotonlogia e Laboratoriais</v>
          </cell>
          <cell r="F69">
            <v>37055071000100</v>
          </cell>
          <cell r="G69" t="str">
            <v>INDIK SERVIÇOS MÉDICOS DE SAUDE LTDA</v>
          </cell>
          <cell r="H69" t="str">
            <v>S</v>
          </cell>
          <cell r="I69" t="str">
            <v>S</v>
          </cell>
          <cell r="J69" t="str">
            <v>000000436</v>
          </cell>
          <cell r="K69">
            <v>44959</v>
          </cell>
          <cell r="L69" t="str">
            <v>UDZB99886</v>
          </cell>
          <cell r="M69" t="str">
            <v>26 - Pernambuco</v>
          </cell>
          <cell r="N69">
            <v>9240</v>
          </cell>
        </row>
        <row r="70">
          <cell r="C70" t="str">
            <v>UPAE CARPINA - CG Nº 022/2022</v>
          </cell>
          <cell r="E70" t="str">
            <v>5.16 - Serviços Médico-Hospitalares, Odotonlogia e Laboratoriais</v>
          </cell>
          <cell r="F70">
            <v>43939383000170</v>
          </cell>
          <cell r="G70" t="str">
            <v>FARIAS &amp; PEREIRA CARDIOVASCULAR SERVICOS MEDICOS LTDA</v>
          </cell>
          <cell r="H70" t="str">
            <v>S</v>
          </cell>
          <cell r="I70" t="str">
            <v>S</v>
          </cell>
          <cell r="J70" t="str">
            <v>00000029</v>
          </cell>
          <cell r="K70">
            <v>44953</v>
          </cell>
          <cell r="L70" t="str">
            <v>CAJR-IIZ4</v>
          </cell>
          <cell r="M70" t="str">
            <v>2611606 - Recife - PE</v>
          </cell>
          <cell r="N70">
            <v>5280</v>
          </cell>
        </row>
        <row r="71">
          <cell r="C71" t="str">
            <v>UPAE CARPINA - CG Nº 022/2022</v>
          </cell>
          <cell r="E71" t="str">
            <v>5.16 - Serviços Médico-Hospitalares, Odotonlogia e Laboratoriais</v>
          </cell>
          <cell r="F71">
            <v>8381194000124</v>
          </cell>
          <cell r="G71" t="str">
            <v>NEUROFISIOLOGIA CLINICA LTDA</v>
          </cell>
          <cell r="H71" t="str">
            <v>S</v>
          </cell>
          <cell r="I71" t="str">
            <v>S</v>
          </cell>
          <cell r="J71" t="str">
            <v>00011097</v>
          </cell>
          <cell r="K71">
            <v>44959</v>
          </cell>
          <cell r="L71" t="str">
            <v>1LXJ-CLEQ</v>
          </cell>
          <cell r="M71" t="str">
            <v>2611606 - Recife - PE</v>
          </cell>
          <cell r="N71">
            <v>5280</v>
          </cell>
        </row>
        <row r="72">
          <cell r="C72" t="str">
            <v>UPAE CARPINA - CG Nº 022/2022</v>
          </cell>
          <cell r="E72" t="str">
            <v>5.16 - Serviços Médico-Hospitalares, Odotonlogia e Laboratoriais</v>
          </cell>
          <cell r="F72">
            <v>41863161000196</v>
          </cell>
          <cell r="G72" t="str">
            <v>J M SOUZA SERVIÇOS MÉDICOS LTDA</v>
          </cell>
          <cell r="H72" t="str">
            <v>S</v>
          </cell>
          <cell r="I72" t="str">
            <v>S</v>
          </cell>
          <cell r="J72" t="str">
            <v>000000069</v>
          </cell>
          <cell r="K72">
            <v>44964</v>
          </cell>
          <cell r="L72" t="str">
            <v>DEQE09643</v>
          </cell>
          <cell r="M72" t="str">
            <v>26 - Pernambuco</v>
          </cell>
          <cell r="N72">
            <v>7920</v>
          </cell>
        </row>
        <row r="73">
          <cell r="C73" t="str">
            <v>UPAE CARPINA - CG Nº 022/2022</v>
          </cell>
          <cell r="E73" t="str">
            <v>5.16 - Serviços Médico-Hospitalares, Odotonlogia e Laboratoriais</v>
          </cell>
          <cell r="F73">
            <v>32352786000100</v>
          </cell>
          <cell r="G73" t="str">
            <v>CAMILLA LINS &amp; LUCIANO MOREIRA SERVICOS MEDICOS LTDA</v>
          </cell>
          <cell r="H73" t="str">
            <v>S</v>
          </cell>
          <cell r="I73" t="str">
            <v>S</v>
          </cell>
          <cell r="J73" t="str">
            <v>00000089</v>
          </cell>
          <cell r="K73">
            <v>44959</v>
          </cell>
          <cell r="L73" t="str">
            <v>TVRE-U2KH</v>
          </cell>
          <cell r="M73" t="str">
            <v>2611606 - Recife - PE</v>
          </cell>
          <cell r="N73">
            <v>9240</v>
          </cell>
        </row>
        <row r="74">
          <cell r="C74" t="str">
            <v>UPAE CARPINA - CG Nº 022/2022</v>
          </cell>
          <cell r="E74" t="str">
            <v>5.16 - Serviços Médico-Hospitalares, Odotonlogia e Laboratoriais</v>
          </cell>
          <cell r="F74">
            <v>40934370000110</v>
          </cell>
          <cell r="G74" t="str">
            <v>V E ALVES CORDEIRO SERVIÇOS DE PRESTAÇOES HOSPITALARES LTDA</v>
          </cell>
          <cell r="H74" t="str">
            <v>S</v>
          </cell>
          <cell r="I74" t="str">
            <v>S</v>
          </cell>
          <cell r="J74" t="str">
            <v>00000062</v>
          </cell>
          <cell r="K74">
            <v>44959</v>
          </cell>
          <cell r="L74" t="str">
            <v>P73T-HZ1PD</v>
          </cell>
          <cell r="M74" t="str">
            <v>26 - Pernambuco</v>
          </cell>
          <cell r="N74">
            <v>10560</v>
          </cell>
        </row>
        <row r="75">
          <cell r="C75" t="str">
            <v>UPAE CARPINA - CG Nº 022/2022</v>
          </cell>
          <cell r="E75" t="str">
            <v>5.16 - Serviços Médico-Hospitalares, Odotonlogia e Laboratoriais</v>
          </cell>
          <cell r="F75">
            <v>46089047000174</v>
          </cell>
          <cell r="G75" t="str">
            <v>HOMEOSTASE SERVICOS MEDICOS LTDA</v>
          </cell>
          <cell r="H75" t="str">
            <v>S</v>
          </cell>
          <cell r="I75" t="str">
            <v>S</v>
          </cell>
          <cell r="J75" t="str">
            <v>00000294</v>
          </cell>
          <cell r="K75">
            <v>44960</v>
          </cell>
          <cell r="L75" t="str">
            <v>6LLU-XP1A</v>
          </cell>
          <cell r="M75" t="str">
            <v>2611606 - Recife - PE</v>
          </cell>
          <cell r="N75">
            <v>6600</v>
          </cell>
        </row>
        <row r="76">
          <cell r="C76" t="str">
            <v>UPAE CARPINA - CG Nº 022/2022</v>
          </cell>
          <cell r="E76" t="str">
            <v>5.16 - Serviços Médico-Hospitalares, Odotonlogia e Laboratoriais</v>
          </cell>
          <cell r="F76">
            <v>28943994000107</v>
          </cell>
          <cell r="G76" t="str">
            <v>DWL SERVICOS MEDICOS LTDA</v>
          </cell>
          <cell r="H76" t="str">
            <v>S</v>
          </cell>
          <cell r="I76" t="str">
            <v>S</v>
          </cell>
          <cell r="J76" t="str">
            <v>00000617</v>
          </cell>
          <cell r="K76">
            <v>44959</v>
          </cell>
          <cell r="L76" t="str">
            <v>G2CG-R59J</v>
          </cell>
          <cell r="M76" t="str">
            <v>2611606 - Recife - PE</v>
          </cell>
          <cell r="N76">
            <v>6600</v>
          </cell>
        </row>
        <row r="77">
          <cell r="C77" t="str">
            <v>UPAE CARPINA - CG Nº 022/2022</v>
          </cell>
          <cell r="E77" t="str">
            <v>5.16 - Serviços Médico-Hospitalares, Odotonlogia e Laboratoriais</v>
          </cell>
          <cell r="F77">
            <v>35385996000185</v>
          </cell>
          <cell r="G77" t="str">
            <v>DIDIER CLINICA ESPECIALIZADA LTDA</v>
          </cell>
          <cell r="H77" t="str">
            <v>S</v>
          </cell>
          <cell r="I77" t="str">
            <v>S</v>
          </cell>
          <cell r="J77" t="str">
            <v>00000368</v>
          </cell>
          <cell r="K77">
            <v>44960</v>
          </cell>
          <cell r="L77" t="str">
            <v>NFIT-DN9T</v>
          </cell>
          <cell r="M77" t="str">
            <v>2611606 - Recife - PE</v>
          </cell>
          <cell r="N77">
            <v>6600</v>
          </cell>
        </row>
        <row r="78">
          <cell r="C78" t="str">
            <v>UPAE CARPINA - CG Nº 022/2022</v>
          </cell>
          <cell r="E78" t="str">
            <v>5.16 - Serviços Médico-Hospitalares, Odotonlogia e Laboratoriais</v>
          </cell>
          <cell r="F78">
            <v>37355709000110</v>
          </cell>
          <cell r="G78" t="str">
            <v>GRASS SERVICOS MEDICOS LTDA</v>
          </cell>
          <cell r="H78" t="str">
            <v>S</v>
          </cell>
          <cell r="I78" t="str">
            <v>S</v>
          </cell>
          <cell r="J78" t="str">
            <v>000000074</v>
          </cell>
          <cell r="K78">
            <v>44963</v>
          </cell>
          <cell r="L78" t="str">
            <v>39LNI160B0023C6T0L3</v>
          </cell>
          <cell r="M78" t="str">
            <v>26 - Pernambuco</v>
          </cell>
          <cell r="N78">
            <v>3960</v>
          </cell>
        </row>
        <row r="79">
          <cell r="C79" t="str">
            <v>UPAE CARPINA - CG Nº 022/2022</v>
          </cell>
          <cell r="E79" t="str">
            <v>5.16 - Serviços Médico-Hospitalares, Odotonlogia e Laboratoriais</v>
          </cell>
          <cell r="F79">
            <v>40138078000272</v>
          </cell>
          <cell r="G79" t="str">
            <v>FIDELIS MEDICINA E SAUDE LTDA</v>
          </cell>
          <cell r="H79" t="str">
            <v>S</v>
          </cell>
          <cell r="I79" t="str">
            <v>S</v>
          </cell>
          <cell r="J79" t="str">
            <v>00000165</v>
          </cell>
          <cell r="K79">
            <v>44960</v>
          </cell>
          <cell r="L79" t="str">
            <v>EELG-QNI6</v>
          </cell>
          <cell r="M79" t="str">
            <v>2611606 - Recife - PE</v>
          </cell>
          <cell r="N79">
            <v>2640</v>
          </cell>
        </row>
        <row r="80">
          <cell r="C80" t="str">
            <v>UPAE CARPINA - CG Nº 022/2022</v>
          </cell>
          <cell r="E80" t="str">
            <v>5.16 - Serviços Médico-Hospitalares, Odotonlogia e Laboratoriais</v>
          </cell>
          <cell r="F80">
            <v>35341761000191</v>
          </cell>
          <cell r="G80" t="str">
            <v>GOOD MEDIC ASSISTENCIA EM SAUDE LTDA</v>
          </cell>
          <cell r="H80" t="str">
            <v>S</v>
          </cell>
          <cell r="I80" t="str">
            <v>S</v>
          </cell>
          <cell r="J80" t="str">
            <v>000000604</v>
          </cell>
          <cell r="K80">
            <v>44959</v>
          </cell>
          <cell r="L80" t="str">
            <v>QZIL59030</v>
          </cell>
          <cell r="M80" t="str">
            <v>26 - Pernambuco</v>
          </cell>
          <cell r="N80">
            <v>10560</v>
          </cell>
        </row>
        <row r="81">
          <cell r="C81" t="str">
            <v>UPAE CARPINA - CG Nº 022/2022</v>
          </cell>
          <cell r="E81" t="str">
            <v>5.16 - Serviços Médico-Hospitalares, Odotonlogia e Laboratoriais</v>
          </cell>
          <cell r="F81">
            <v>47468854000160</v>
          </cell>
          <cell r="G81" t="str">
            <v>DERMA CIRURGICA LTDA</v>
          </cell>
          <cell r="H81" t="str">
            <v>S</v>
          </cell>
          <cell r="I81" t="str">
            <v>S</v>
          </cell>
          <cell r="J81" t="str">
            <v>00000047</v>
          </cell>
          <cell r="K81">
            <v>44959</v>
          </cell>
          <cell r="L81" t="str">
            <v>92E1-3M7C6</v>
          </cell>
          <cell r="M81" t="str">
            <v>26 - Pernambuco</v>
          </cell>
          <cell r="N81">
            <v>5280</v>
          </cell>
        </row>
        <row r="82">
          <cell r="C82" t="str">
            <v>UPAE CARPINA - CG Nº 022/2022</v>
          </cell>
          <cell r="E82" t="str">
            <v>5.16 - Serviços Médico-Hospitalares, Odotonlogia e Laboratoriais</v>
          </cell>
          <cell r="F82">
            <v>46560147000137</v>
          </cell>
          <cell r="G82" t="str">
            <v>MEDICALMED ATIVIDADES MÉDICAS LTDA</v>
          </cell>
          <cell r="H82" t="str">
            <v>S</v>
          </cell>
          <cell r="I82" t="str">
            <v>S</v>
          </cell>
          <cell r="J82" t="str">
            <v>000000314</v>
          </cell>
          <cell r="K82">
            <v>44960</v>
          </cell>
          <cell r="L82" t="str">
            <v>NHDQ96875</v>
          </cell>
          <cell r="M82" t="str">
            <v>26 - Pernambuco</v>
          </cell>
          <cell r="N82">
            <v>2640</v>
          </cell>
        </row>
        <row r="83">
          <cell r="C83" t="str">
            <v>UPAE CARPINA - CG Nº 022/2022</v>
          </cell>
          <cell r="E83" t="str">
            <v>5.16 - Serviços Médico-Hospitalares, Odotonlogia e Laboratoriais</v>
          </cell>
          <cell r="F83">
            <v>32983123000186</v>
          </cell>
          <cell r="G83" t="str">
            <v>KABH SERVICOS MEDICOS LTDA</v>
          </cell>
          <cell r="H83" t="str">
            <v>S</v>
          </cell>
          <cell r="I83" t="str">
            <v>S</v>
          </cell>
          <cell r="J83" t="str">
            <v>00000154</v>
          </cell>
          <cell r="K83">
            <v>44963</v>
          </cell>
          <cell r="L83" t="str">
            <v>6DNU-KJDS</v>
          </cell>
          <cell r="M83" t="str">
            <v>26 - Pernambuco</v>
          </cell>
          <cell r="N83">
            <v>5280</v>
          </cell>
        </row>
        <row r="84">
          <cell r="C84" t="str">
            <v>UPAE CARPINA - CG Nº 022/2022</v>
          </cell>
          <cell r="E84" t="str">
            <v>5.16 - Serviços Médico-Hospitalares, Odotonlogia e Laboratoriais</v>
          </cell>
          <cell r="F84">
            <v>29870479000107</v>
          </cell>
          <cell r="G84" t="str">
            <v>CARDIOMETABOLICO SERVIÇOS MEDICOS LTDA</v>
          </cell>
          <cell r="H84" t="str">
            <v>S</v>
          </cell>
          <cell r="I84" t="str">
            <v>S</v>
          </cell>
          <cell r="J84" t="str">
            <v>00001373</v>
          </cell>
          <cell r="K84">
            <v>44960</v>
          </cell>
          <cell r="L84" t="str">
            <v>38WM-Z3Z9</v>
          </cell>
          <cell r="M84" t="str">
            <v>26 - Pernambuco</v>
          </cell>
          <cell r="N84">
            <v>4425</v>
          </cell>
        </row>
        <row r="85">
          <cell r="C85" t="str">
            <v>UPAE CARPINA - CG Nº 022/2022</v>
          </cell>
          <cell r="E85" t="str">
            <v>5.16 - Serviços Médico-Hospitalares, Odotonlogia e Laboratoriais</v>
          </cell>
          <cell r="F85">
            <v>13041826000140</v>
          </cell>
          <cell r="G85" t="str">
            <v>EDRL SERVIÇOS MEDICOS E DE RADIOLOGIA LTDA</v>
          </cell>
          <cell r="H85" t="str">
            <v>S</v>
          </cell>
          <cell r="I85" t="str">
            <v>S</v>
          </cell>
          <cell r="J85" t="str">
            <v>00001954</v>
          </cell>
          <cell r="K85">
            <v>44959</v>
          </cell>
          <cell r="L85" t="str">
            <v>SKGN-UNXR</v>
          </cell>
          <cell r="M85" t="str">
            <v>26 - Pernambuco</v>
          </cell>
          <cell r="N85">
            <v>1980</v>
          </cell>
        </row>
        <row r="86">
          <cell r="C86" t="str">
            <v>UPAE CARPINA - CG Nº 022/2022</v>
          </cell>
          <cell r="E86" t="str">
            <v>5.16 - Serviços Médico-Hospitalares, Odotonlogia e Laboratoriais</v>
          </cell>
          <cell r="F86">
            <v>28041745000118</v>
          </cell>
          <cell r="G86" t="str">
            <v>RADIOCOR TRAVASSOS GESTÃO HOSPITALAR LTDA ME</v>
          </cell>
          <cell r="H86" t="str">
            <v>S</v>
          </cell>
          <cell r="I86" t="str">
            <v>S</v>
          </cell>
          <cell r="J86" t="str">
            <v>00000435</v>
          </cell>
          <cell r="K86">
            <v>44963</v>
          </cell>
          <cell r="L86" t="str">
            <v>JUDA-URR3</v>
          </cell>
          <cell r="M86" t="str">
            <v>26 - Pernambuco</v>
          </cell>
          <cell r="N86">
            <v>990</v>
          </cell>
        </row>
        <row r="87">
          <cell r="C87" t="str">
            <v>UPAE CARPINA - CG Nº 022/2022</v>
          </cell>
          <cell r="E87" t="str">
            <v>5.16 - Serviços Médico-Hospitalares, Odotonlogia e Laboratoriais</v>
          </cell>
          <cell r="F87">
            <v>8703825000184</v>
          </cell>
          <cell r="G87" t="str">
            <v>TELEPACS DIAGNOSTICO POR IMAGEM LTDA</v>
          </cell>
          <cell r="H87" t="str">
            <v>S</v>
          </cell>
          <cell r="I87" t="str">
            <v>S</v>
          </cell>
          <cell r="J87" t="str">
            <v>00012962</v>
          </cell>
          <cell r="K87">
            <v>44958</v>
          </cell>
          <cell r="L87" t="str">
            <v>742f995d</v>
          </cell>
          <cell r="M87" t="str">
            <v>3170206 - Uberlândia - MG</v>
          </cell>
          <cell r="N87">
            <v>1386</v>
          </cell>
        </row>
        <row r="88">
          <cell r="C88" t="str">
            <v>UPAE CARPINA - CG Nº 022/2022</v>
          </cell>
          <cell r="E88" t="str">
            <v>5.99 - Outros Serviços de Terceiros Pessoa Jurídica</v>
          </cell>
          <cell r="F88">
            <v>4236064000147</v>
          </cell>
          <cell r="G88" t="str">
            <v>GI GROUP BRASIL RECURSOS HUMANOS LTDA</v>
          </cell>
          <cell r="H88" t="str">
            <v>S</v>
          </cell>
          <cell r="I88" t="str">
            <v>S</v>
          </cell>
          <cell r="J88" t="str">
            <v>00159199</v>
          </cell>
          <cell r="K88">
            <v>44965</v>
          </cell>
          <cell r="L88" t="str">
            <v>RLNQ-F5NM</v>
          </cell>
          <cell r="M88" t="str">
            <v>35 - São Paulo</v>
          </cell>
          <cell r="N88">
            <v>602.33000000000004</v>
          </cell>
        </row>
        <row r="89">
          <cell r="E89" t="str">
            <v/>
          </cell>
          <cell r="K89">
            <v>44951</v>
          </cell>
          <cell r="L89" t="str">
            <v>CN2W-WDQY</v>
          </cell>
          <cell r="M89" t="str">
            <v>2611606 - Recife - PE</v>
          </cell>
        </row>
        <row r="90">
          <cell r="E90" t="str">
            <v/>
          </cell>
        </row>
        <row r="91">
          <cell r="C91" t="str">
            <v>UPAE CARPINA - CG Nº 022/2022</v>
          </cell>
          <cell r="E91" t="str">
            <v>5.99 - Outros Serviços de Terceiros Pessoa Jurídica</v>
          </cell>
          <cell r="F91">
            <v>19786063000143</v>
          </cell>
          <cell r="G91" t="str">
            <v>MARINHO E CASTRO SERVIÇOS LTDA ME</v>
          </cell>
          <cell r="H91" t="str">
            <v>S</v>
          </cell>
          <cell r="I91" t="str">
            <v>S</v>
          </cell>
          <cell r="J91" t="str">
            <v>00005056</v>
          </cell>
          <cell r="K91">
            <v>44972</v>
          </cell>
          <cell r="L91" t="str">
            <v>PPFD-FQPI</v>
          </cell>
          <cell r="M91" t="str">
            <v>2611606 - Recife - PE</v>
          </cell>
          <cell r="N91">
            <v>207.5</v>
          </cell>
        </row>
        <row r="92">
          <cell r="C92" t="str">
            <v>UPAE CARPINA - CG Nº 022/2022</v>
          </cell>
          <cell r="E92" t="str">
            <v xml:space="preserve">5.25 - Serviços Bancários </v>
          </cell>
          <cell r="G92" t="str">
            <v>DOC/TED INTERNET</v>
          </cell>
          <cell r="H92" t="str">
            <v>S</v>
          </cell>
          <cell r="I92" t="str">
            <v>N</v>
          </cell>
          <cell r="K92">
            <v>44946</v>
          </cell>
          <cell r="N92">
            <v>2</v>
          </cell>
        </row>
        <row r="93">
          <cell r="C93" t="str">
            <v>UPAE CARPINA - CG Nº 022/2022</v>
          </cell>
          <cell r="E93" t="str">
            <v xml:space="preserve">5.25 - Serviços Bancários </v>
          </cell>
          <cell r="G93" t="str">
            <v>DOC/TED INTERNET</v>
          </cell>
          <cell r="H93" t="str">
            <v>S</v>
          </cell>
          <cell r="I93" t="str">
            <v>N</v>
          </cell>
          <cell r="K93">
            <v>44946</v>
          </cell>
          <cell r="N93">
            <v>2</v>
          </cell>
        </row>
        <row r="94">
          <cell r="C94" t="str">
            <v>UPAE CARPINA - CG Nº 022/2022</v>
          </cell>
          <cell r="E94" t="str">
            <v xml:space="preserve">5.25 - Serviços Bancários </v>
          </cell>
          <cell r="G94" t="str">
            <v>DOC/TED INTERNET</v>
          </cell>
          <cell r="H94" t="str">
            <v>S</v>
          </cell>
          <cell r="I94" t="str">
            <v>N</v>
          </cell>
          <cell r="K94">
            <v>44946</v>
          </cell>
          <cell r="N94">
            <v>2</v>
          </cell>
        </row>
        <row r="95">
          <cell r="C95" t="str">
            <v>UPAE CARPINA - CG Nº 022/2022</v>
          </cell>
          <cell r="E95" t="str">
            <v xml:space="preserve">5.25 - Serviços Bancários </v>
          </cell>
          <cell r="G95" t="str">
            <v>DOC/TED INTERNET</v>
          </cell>
          <cell r="H95" t="str">
            <v>S</v>
          </cell>
          <cell r="I95" t="str">
            <v>N</v>
          </cell>
          <cell r="K95">
            <v>44946</v>
          </cell>
          <cell r="N95">
            <v>2</v>
          </cell>
        </row>
        <row r="96">
          <cell r="C96" t="str">
            <v>UPAE CARPINA - CG Nº 022/2022</v>
          </cell>
          <cell r="E96" t="str">
            <v xml:space="preserve">5.25 - Serviços Bancários </v>
          </cell>
          <cell r="G96" t="str">
            <v>DOC/TED INTERNET</v>
          </cell>
          <cell r="H96" t="str">
            <v>S</v>
          </cell>
          <cell r="I96" t="str">
            <v>N</v>
          </cell>
          <cell r="K96">
            <v>44946</v>
          </cell>
          <cell r="N96">
            <v>2</v>
          </cell>
        </row>
        <row r="97">
          <cell r="C97" t="str">
            <v>UPAE CARPINA - CG Nº 022/2022</v>
          </cell>
          <cell r="E97" t="str">
            <v xml:space="preserve">5.25 - Serviços Bancários </v>
          </cell>
          <cell r="G97" t="str">
            <v>DOC/TED INTERNET</v>
          </cell>
          <cell r="H97" t="str">
            <v>S</v>
          </cell>
          <cell r="I97" t="str">
            <v>N</v>
          </cell>
          <cell r="K97">
            <v>44946</v>
          </cell>
          <cell r="N97">
            <v>2</v>
          </cell>
        </row>
        <row r="98">
          <cell r="C98" t="str">
            <v>UPAE CARPINA - CG Nº 022/2022</v>
          </cell>
          <cell r="E98" t="str">
            <v xml:space="preserve">5.25 - Serviços Bancários </v>
          </cell>
          <cell r="G98" t="str">
            <v>DOC/TED INTERNET</v>
          </cell>
          <cell r="H98" t="str">
            <v>S</v>
          </cell>
          <cell r="I98" t="str">
            <v>N</v>
          </cell>
          <cell r="K98">
            <v>44946</v>
          </cell>
          <cell r="N98">
            <v>2</v>
          </cell>
        </row>
        <row r="99">
          <cell r="C99" t="str">
            <v>UPAE CARPINA - CG Nº 022/2022</v>
          </cell>
          <cell r="E99" t="str">
            <v xml:space="preserve">5.25 - Serviços Bancários </v>
          </cell>
          <cell r="G99" t="str">
            <v>DOC/TED INTERNET</v>
          </cell>
          <cell r="H99" t="str">
            <v>S</v>
          </cell>
          <cell r="I99" t="str">
            <v>N</v>
          </cell>
          <cell r="K99">
            <v>44946</v>
          </cell>
          <cell r="N99">
            <v>2</v>
          </cell>
        </row>
        <row r="100">
          <cell r="C100" t="str">
            <v>UPAE CARPINA - CG Nº 022/2022</v>
          </cell>
          <cell r="E100" t="str">
            <v xml:space="preserve">5.25 - Serviços Bancários </v>
          </cell>
          <cell r="G100" t="str">
            <v>DOC/TED INTERNET</v>
          </cell>
          <cell r="H100" t="str">
            <v>S</v>
          </cell>
          <cell r="I100" t="str">
            <v>N</v>
          </cell>
          <cell r="K100">
            <v>44946</v>
          </cell>
          <cell r="N100">
            <v>2</v>
          </cell>
        </row>
        <row r="101">
          <cell r="C101" t="str">
            <v>UPAE CARPINA - CG Nº 022/2022</v>
          </cell>
          <cell r="E101" t="str">
            <v xml:space="preserve">5.25 - Serviços Bancários </v>
          </cell>
          <cell r="G101" t="str">
            <v>DOC/TED INTERNET</v>
          </cell>
          <cell r="H101" t="str">
            <v>S</v>
          </cell>
          <cell r="I101" t="str">
            <v>N</v>
          </cell>
          <cell r="K101">
            <v>44946</v>
          </cell>
          <cell r="N101">
            <v>2</v>
          </cell>
        </row>
        <row r="102">
          <cell r="C102" t="str">
            <v>UPAE CARPINA - CG Nº 022/2022</v>
          </cell>
          <cell r="E102" t="str">
            <v xml:space="preserve">5.25 - Serviços Bancários </v>
          </cell>
          <cell r="G102" t="str">
            <v>DOC/TED INTERNET</v>
          </cell>
          <cell r="H102" t="str">
            <v>S</v>
          </cell>
          <cell r="I102" t="str">
            <v>N</v>
          </cell>
          <cell r="K102">
            <v>44946</v>
          </cell>
          <cell r="N102">
            <v>2</v>
          </cell>
        </row>
        <row r="103">
          <cell r="C103" t="str">
            <v>UPAE CARPINA - CG Nº 022/2022</v>
          </cell>
          <cell r="E103" t="str">
            <v xml:space="preserve">5.25 - Serviços Bancários </v>
          </cell>
          <cell r="G103" t="str">
            <v>DOC/TED INTERNET</v>
          </cell>
          <cell r="H103" t="str">
            <v>S</v>
          </cell>
          <cell r="I103" t="str">
            <v>N</v>
          </cell>
          <cell r="K103">
            <v>44946</v>
          </cell>
          <cell r="N103">
            <v>2</v>
          </cell>
        </row>
        <row r="104">
          <cell r="C104" t="str">
            <v>UPAE CARPINA - CG Nº 022/2022</v>
          </cell>
          <cell r="E104" t="str">
            <v xml:space="preserve">5.25 - Serviços Bancários </v>
          </cell>
          <cell r="G104" t="str">
            <v>DOC/TED INTERNET</v>
          </cell>
          <cell r="H104" t="str">
            <v>S</v>
          </cell>
          <cell r="I104" t="str">
            <v>N</v>
          </cell>
          <cell r="K104">
            <v>44950</v>
          </cell>
          <cell r="N104">
            <v>2</v>
          </cell>
        </row>
        <row r="105">
          <cell r="C105" t="str">
            <v>UPAE CARPINA - CG Nº 022/2022</v>
          </cell>
          <cell r="E105" t="str">
            <v xml:space="preserve">5.25 - Serviços Bancários </v>
          </cell>
          <cell r="G105" t="str">
            <v>DOC/TED INTERNET</v>
          </cell>
          <cell r="H105" t="str">
            <v>S</v>
          </cell>
          <cell r="I105" t="str">
            <v>N</v>
          </cell>
          <cell r="K105">
            <v>44950</v>
          </cell>
          <cell r="N105">
            <v>2</v>
          </cell>
        </row>
        <row r="106">
          <cell r="C106" t="str">
            <v>UPAE CARPINA - CG Nº 022/2022</v>
          </cell>
          <cell r="E106" t="str">
            <v xml:space="preserve">5.25 - Serviços Bancários </v>
          </cell>
          <cell r="G106" t="str">
            <v>DOC/TED INTERNET</v>
          </cell>
          <cell r="H106" t="str">
            <v>S</v>
          </cell>
          <cell r="I106" t="str">
            <v>N</v>
          </cell>
          <cell r="K106">
            <v>44951</v>
          </cell>
          <cell r="N106">
            <v>2</v>
          </cell>
        </row>
        <row r="107">
          <cell r="C107" t="str">
            <v>UPAE CARPINA - CG Nº 022/2022</v>
          </cell>
          <cell r="E107" t="str">
            <v xml:space="preserve">5.25 - Serviços Bancários </v>
          </cell>
          <cell r="G107" t="str">
            <v>DOC/TED INTERNET</v>
          </cell>
          <cell r="H107" t="str">
            <v>S</v>
          </cell>
          <cell r="I107" t="str">
            <v>N</v>
          </cell>
          <cell r="K107">
            <v>44953</v>
          </cell>
          <cell r="N107">
            <v>2</v>
          </cell>
        </row>
        <row r="108">
          <cell r="C108" t="str">
            <v>UPAE CARPINA - CG Nº 022/2022</v>
          </cell>
          <cell r="E108" t="str">
            <v xml:space="preserve">5.25 - Serviços Bancários </v>
          </cell>
          <cell r="G108" t="str">
            <v>DOC/TED INTERNET</v>
          </cell>
          <cell r="H108" t="str">
            <v>S</v>
          </cell>
          <cell r="I108" t="str">
            <v>N</v>
          </cell>
          <cell r="K108">
            <v>44953</v>
          </cell>
          <cell r="N108">
            <v>2</v>
          </cell>
        </row>
        <row r="109">
          <cell r="C109" t="str">
            <v>UPAE CARPINA - CG Nº 022/2022</v>
          </cell>
          <cell r="E109" t="str">
            <v xml:space="preserve">5.25 - Serviços Bancários </v>
          </cell>
          <cell r="G109" t="str">
            <v>DOC/TED INTERNET</v>
          </cell>
          <cell r="H109" t="str">
            <v>S</v>
          </cell>
          <cell r="I109" t="str">
            <v>N</v>
          </cell>
          <cell r="K109">
            <v>44953</v>
          </cell>
          <cell r="N109">
            <v>2</v>
          </cell>
        </row>
        <row r="110">
          <cell r="C110" t="str">
            <v>UPAE CARPINA - CG Nº 022/2022</v>
          </cell>
          <cell r="E110" t="str">
            <v xml:space="preserve">5.25 - Serviços Bancários </v>
          </cell>
          <cell r="G110" t="str">
            <v>DOC/TED INTERNET</v>
          </cell>
          <cell r="H110" t="str">
            <v>S</v>
          </cell>
          <cell r="I110" t="str">
            <v>N</v>
          </cell>
          <cell r="K110">
            <v>44953</v>
          </cell>
          <cell r="N110">
            <v>2</v>
          </cell>
        </row>
        <row r="111">
          <cell r="C111" t="str">
            <v>UPAE CARPINA - CG Nº 022/2022</v>
          </cell>
          <cell r="E111" t="str">
            <v xml:space="preserve">5.25 - Serviços Bancários </v>
          </cell>
          <cell r="G111" t="str">
            <v>DOC/TED INTERNET</v>
          </cell>
          <cell r="H111" t="str">
            <v>S</v>
          </cell>
          <cell r="I111" t="str">
            <v>N</v>
          </cell>
          <cell r="K111">
            <v>44953</v>
          </cell>
          <cell r="N111">
            <v>2</v>
          </cell>
        </row>
        <row r="112">
          <cell r="C112" t="str">
            <v>UPAE CARPINA - CG Nº 022/2022</v>
          </cell>
          <cell r="E112" t="str">
            <v xml:space="preserve">5.25 - Serviços Bancários </v>
          </cell>
          <cell r="G112" t="str">
            <v>DOC/TED INTERNET</v>
          </cell>
          <cell r="H112" t="str">
            <v>S</v>
          </cell>
          <cell r="I112" t="str">
            <v>N</v>
          </cell>
          <cell r="K112">
            <v>44953</v>
          </cell>
          <cell r="N112">
            <v>2</v>
          </cell>
        </row>
        <row r="113">
          <cell r="C113" t="str">
            <v>UPAE CARPINA - CG Nº 022/2022</v>
          </cell>
          <cell r="E113" t="str">
            <v xml:space="preserve">5.25 - Serviços Bancários </v>
          </cell>
          <cell r="G113" t="str">
            <v>DOC/TED INTERNET</v>
          </cell>
          <cell r="H113" t="str">
            <v>S</v>
          </cell>
          <cell r="I113" t="str">
            <v>N</v>
          </cell>
          <cell r="K113">
            <v>44953</v>
          </cell>
          <cell r="N113">
            <v>2</v>
          </cell>
        </row>
        <row r="114">
          <cell r="C114" t="str">
            <v>UPAE CARPINA - CG Nº 022/2022</v>
          </cell>
          <cell r="E114" t="str">
            <v xml:space="preserve">5.25 - Serviços Bancários </v>
          </cell>
          <cell r="G114" t="str">
            <v>DOC/TED INTERNET</v>
          </cell>
          <cell r="H114" t="str">
            <v>S</v>
          </cell>
          <cell r="I114" t="str">
            <v>N</v>
          </cell>
          <cell r="K114">
            <v>44957</v>
          </cell>
          <cell r="N114">
            <v>2</v>
          </cell>
        </row>
        <row r="115">
          <cell r="C115" t="str">
            <v>UPAE CARPINA - CG Nº 022/2022</v>
          </cell>
          <cell r="E115" t="str">
            <v xml:space="preserve">5.25 - Serviços Bancários </v>
          </cell>
          <cell r="G115" t="str">
            <v>DOC/TED INTERNET</v>
          </cell>
          <cell r="H115" t="str">
            <v>S</v>
          </cell>
          <cell r="I115" t="str">
            <v>N</v>
          </cell>
          <cell r="K115">
            <v>44957</v>
          </cell>
          <cell r="N115">
            <v>2</v>
          </cell>
        </row>
        <row r="116">
          <cell r="C116" t="str">
            <v>UPAE CARPINA - CG Nº 022/2022</v>
          </cell>
          <cell r="E116" t="str">
            <v xml:space="preserve">5.25 - Serviços Bancários </v>
          </cell>
          <cell r="G116" t="str">
            <v>DOC/TED INTERNET</v>
          </cell>
          <cell r="H116" t="str">
            <v>S</v>
          </cell>
          <cell r="I116" t="str">
            <v>N</v>
          </cell>
          <cell r="K116">
            <v>44957</v>
          </cell>
          <cell r="N116">
            <v>2</v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64" zoomScale="90" zoomScaleNormal="90" workbookViewId="0">
      <selection activeCell="D80" sqref="D80"/>
    </sheetView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9039744000194</v>
      </c>
      <c r="B2" s="4" t="str">
        <f>'[1]TCE - ANEXO IV - Preencher'!C11</f>
        <v>UPAE CARPINA - CG Nº 022/2022</v>
      </c>
      <c r="C2" s="4" t="str">
        <f>'[1]TCE - ANEXO IV - Preencher'!E11</f>
        <v>1.99 - Outras Despesas com Pessoal</v>
      </c>
      <c r="D2" s="3">
        <f>'[1]TCE - ANEXO IV - Preencher'!F11</f>
        <v>38446162000120</v>
      </c>
      <c r="E2" s="5" t="str">
        <f>'[1]TCE - ANEXO IV - Preencher'!G11</f>
        <v xml:space="preserve">R.S. SOLUÇÕES EM REFEIÇÕES 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000327</v>
      </c>
      <c r="I2" s="6">
        <f>IF('[1]TCE - ANEXO IV - Preencher'!K11="","",'[1]TCE - ANEXO IV - Preencher'!K11)</f>
        <v>44957</v>
      </c>
      <c r="J2" s="5" t="str">
        <f>'[1]TCE - ANEXO IV - Preencher'!L11</f>
        <v>26230138446162000120550010000003271000003628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9597.5</v>
      </c>
    </row>
    <row r="3" spans="1:12" s="8" customFormat="1" ht="19.5" customHeight="1" x14ac:dyDescent="0.2">
      <c r="A3" s="3">
        <f>IFERROR(VLOOKUP(B3,'[1]DADOS (OCULTAR)'!$Q$3:$S$135,3,0),"")</f>
        <v>9039744000194</v>
      </c>
      <c r="B3" s="4" t="str">
        <f>'[1]TCE - ANEXO IV - Preencher'!C12</f>
        <v>UPAE CARPINA - CG Nº 022/2022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44921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 P</v>
      </c>
      <c r="L3" s="7">
        <f>'[1]TCE - ANEXO IV - Preencher'!N12</f>
        <v>319.8</v>
      </c>
    </row>
    <row r="4" spans="1:12" s="8" customFormat="1" ht="19.5" customHeight="1" x14ac:dyDescent="0.2">
      <c r="A4" s="3">
        <f>IFERROR(VLOOKUP(B4,'[1]DADOS (OCULTAR)'!$Q$3:$S$135,3,0),"")</f>
        <v>9039744000194</v>
      </c>
      <c r="B4" s="4" t="str">
        <f>'[1]TCE - ANEXO IV - Preencher'!C13</f>
        <v>UPAE CARPINA - CG Nº 022/2022</v>
      </c>
      <c r="C4" s="4" t="str">
        <f>'[1]TCE - ANEXO IV - Preencher'!E13</f>
        <v>5.99 - Outros Serviços de Terceiros Pessoa Jurídica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>
        <f>IF('[1]TCE - ANEXO IV - Preencher'!K13="","",'[1]TCE - ANEXO IV - Preencher'!K13)</f>
        <v>44921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26 -  P</v>
      </c>
      <c r="L4" s="7">
        <f>'[1]TCE - ANEXO IV - Preencher'!N13</f>
        <v>10.4</v>
      </c>
    </row>
    <row r="5" spans="1:12" s="8" customFormat="1" ht="19.5" customHeight="1" x14ac:dyDescent="0.2">
      <c r="A5" s="3">
        <f>IFERROR(VLOOKUP(B5,'[1]DADOS (OCULTAR)'!$Q$3:$S$135,3,0),"")</f>
        <v>9039744000194</v>
      </c>
      <c r="B5" s="4" t="str">
        <f>'[1]TCE - ANEXO IV - Preencher'!C14</f>
        <v>UPAE CARPINA - CG Nº 022/2022</v>
      </c>
      <c r="C5" s="4" t="str">
        <f>'[1]TCE - ANEXO IV - Preencher'!E14</f>
        <v>1.99 - Outras Despesas com Pessoal</v>
      </c>
      <c r="D5" s="3">
        <f>'[1]TCE - ANEXO IV - Preencher'!F14</f>
        <v>10844611000170</v>
      </c>
      <c r="E5" s="5" t="str">
        <f>'[1]TCE - ANEXO IV - Preencher'!G14</f>
        <v>ELSON SOUTO &amp; CIA LTDA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38924</v>
      </c>
      <c r="I5" s="6">
        <f>IF('[1]TCE - ANEXO IV - Preencher'!K14="","",'[1]TCE - ANEXO IV - Preencher'!K14)</f>
        <v>44925</v>
      </c>
      <c r="J5" s="5" t="str">
        <f>'[1]TCE - ANEXO IV - Preencher'!L14</f>
        <v>26221210844611000170670010000389241854620788</v>
      </c>
      <c r="K5" s="5" t="str">
        <f>IF(F5="B",LEFT('[1]TCE - ANEXO IV - Preencher'!M14,2),IF(F5="S",LEFT('[1]TCE - ANEXO IV - Preencher'!M14,7),IF('[1]TCE - ANEXO IV - Preencher'!H14="","")))</f>
        <v>26 -  P</v>
      </c>
      <c r="L5" s="7">
        <f>'[1]TCE - ANEXO IV - Preencher'!N14</f>
        <v>3174</v>
      </c>
    </row>
    <row r="6" spans="1:12" s="8" customFormat="1" ht="19.5" customHeight="1" x14ac:dyDescent="0.2">
      <c r="A6" s="3">
        <f>IFERROR(VLOOKUP(B6,'[1]DADOS (OCULTAR)'!$Q$3:$S$135,3,0),"")</f>
        <v>9039744000194</v>
      </c>
      <c r="B6" s="4" t="str">
        <f>'[1]TCE - ANEXO IV - Preencher'!C15</f>
        <v>UPAE CARPINA - CG Nº 022/2022</v>
      </c>
      <c r="C6" s="4" t="str">
        <f>'[1]TCE - ANEXO IV - Preencher'!E15</f>
        <v>1.99 - Outras Despesas com Pessoal</v>
      </c>
      <c r="D6" s="3" t="str">
        <f>'[1]TCE - ANEXO IV - Preencher'!F15</f>
        <v>109.167.884-74</v>
      </c>
      <c r="E6" s="5" t="str">
        <f>'[1]TCE - ANEXO IV - Preencher'!G15</f>
        <v>AMANDA ALVES DE ARAUJO OZIEL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44924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224</v>
      </c>
    </row>
    <row r="7" spans="1:12" s="8" customFormat="1" ht="19.5" customHeight="1" x14ac:dyDescent="0.2">
      <c r="A7" s="3">
        <f>IFERROR(VLOOKUP(B7,'[1]DADOS (OCULTAR)'!$Q$3:$S$135,3,0),"")</f>
        <v>9039744000194</v>
      </c>
      <c r="B7" s="4" t="str">
        <f>'[1]TCE - ANEXO IV - Preencher'!C16</f>
        <v>UPAE CARPINA - CG Nº 022/2022</v>
      </c>
      <c r="C7" s="4" t="str">
        <f>'[1]TCE - ANEXO IV - Preencher'!E16</f>
        <v>1.99 - Outras Despesas com Pessoal</v>
      </c>
      <c r="D7" s="3" t="str">
        <f>'[1]TCE - ANEXO IV - Preencher'!F16</f>
        <v>029.970.944-29</v>
      </c>
      <c r="E7" s="5" t="str">
        <f>'[1]TCE - ANEXO IV - Preencher'!G16</f>
        <v>ANA CRISTINA FARIAS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44924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196</v>
      </c>
    </row>
    <row r="8" spans="1:12" s="8" customFormat="1" ht="19.5" customHeight="1" x14ac:dyDescent="0.2">
      <c r="A8" s="3">
        <f>IFERROR(VLOOKUP(B8,'[1]DADOS (OCULTAR)'!$Q$3:$S$135,3,0),"")</f>
        <v>9039744000194</v>
      </c>
      <c r="B8" s="4" t="str">
        <f>'[1]TCE - ANEXO IV - Preencher'!C17</f>
        <v>UPAE CARPINA - CG Nº 022/2022</v>
      </c>
      <c r="C8" s="4" t="str">
        <f>'[1]TCE - ANEXO IV - Preencher'!E17</f>
        <v>1.99 - Outras Despesas com Pessoal</v>
      </c>
      <c r="D8" s="3" t="str">
        <f>'[1]TCE - ANEXO IV - Preencher'!F17</f>
        <v>104.566.674-23</v>
      </c>
      <c r="E8" s="5" t="str">
        <f>'[1]TCE - ANEXO IV - Preencher'!G17</f>
        <v>DANIELLA MARIA DE OLIVEIRA FERREIRA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>
        <f>IF('[1]TCE - ANEXO IV - Preencher'!K17="","",'[1]TCE - ANEXO IV - Preencher'!K17)</f>
        <v>44924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280</v>
      </c>
    </row>
    <row r="9" spans="1:12" s="8" customFormat="1" ht="19.5" customHeight="1" x14ac:dyDescent="0.2">
      <c r="A9" s="3">
        <f>IFERROR(VLOOKUP(B9,'[1]DADOS (OCULTAR)'!$Q$3:$S$135,3,0),"")</f>
        <v>9039744000194</v>
      </c>
      <c r="B9" s="4" t="str">
        <f>'[1]TCE - ANEXO IV - Preencher'!C18</f>
        <v>UPAE CARPINA - CG Nº 022/2022</v>
      </c>
      <c r="C9" s="4" t="str">
        <f>'[1]TCE - ANEXO IV - Preencher'!E18</f>
        <v>1.99 - Outras Despesas com Pessoal</v>
      </c>
      <c r="D9" s="3" t="str">
        <f>'[1]TCE - ANEXO IV - Preencher'!F18</f>
        <v>071.315.284-20</v>
      </c>
      <c r="E9" s="5" t="str">
        <f>'[1]TCE - ANEXO IV - Preencher'!G18</f>
        <v>DANIELLE MARIA SILVA FERREIRA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>
        <f>IF('[1]TCE - ANEXO IV - Preencher'!K18="","",'[1]TCE - ANEXO IV - Preencher'!K18)</f>
        <v>44924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280</v>
      </c>
    </row>
    <row r="10" spans="1:12" s="8" customFormat="1" ht="19.5" customHeight="1" x14ac:dyDescent="0.2">
      <c r="A10" s="3">
        <f>IFERROR(VLOOKUP(B10,'[1]DADOS (OCULTAR)'!$Q$3:$S$135,3,0),"")</f>
        <v>9039744000194</v>
      </c>
      <c r="B10" s="4" t="str">
        <f>'[1]TCE - ANEXO IV - Preencher'!C19</f>
        <v>UPAE CARPINA - CG Nº 022/2022</v>
      </c>
      <c r="C10" s="4" t="str">
        <f>'[1]TCE - ANEXO IV - Preencher'!E19</f>
        <v>1.99 - Outras Despesas com Pessoal</v>
      </c>
      <c r="D10" s="3" t="str">
        <f>'[1]TCE - ANEXO IV - Preencher'!F19</f>
        <v>053.115.134-46</v>
      </c>
      <c r="E10" s="5" t="str">
        <f>'[1]TCE - ANEXO IV - Preencher'!G19</f>
        <v>MARIA FABIANA FERREIRA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>
        <f>IF('[1]TCE - ANEXO IV - Preencher'!K19="","",'[1]TCE - ANEXO IV - Preencher'!K19)</f>
        <v>44924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280</v>
      </c>
    </row>
    <row r="11" spans="1:12" s="8" customFormat="1" ht="19.5" customHeight="1" x14ac:dyDescent="0.2">
      <c r="A11" s="3">
        <f>IFERROR(VLOOKUP(B11,'[1]DADOS (OCULTAR)'!$Q$3:$S$135,3,0),"")</f>
        <v>9039744000194</v>
      </c>
      <c r="B11" s="4" t="str">
        <f>'[1]TCE - ANEXO IV - Preencher'!C20</f>
        <v>UPAE CARPINA - CG Nº 022/2022</v>
      </c>
      <c r="C11" s="4" t="str">
        <f>'[1]TCE - ANEXO IV - Preencher'!E20</f>
        <v>1.99 - Outras Despesas com Pessoal</v>
      </c>
      <c r="D11" s="3" t="str">
        <f>'[1]TCE - ANEXO IV - Preencher'!F20</f>
        <v>335.489.758-95</v>
      </c>
      <c r="E11" s="5" t="str">
        <f>'[1]TCE - ANEXO IV - Preencher'!G20</f>
        <v>TATIANA DE SOUSA SILVA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>
        <f>IF('[1]TCE - ANEXO IV - Preencher'!K20="","",'[1]TCE - ANEXO IV - Preencher'!K20)</f>
        <v>44924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266</v>
      </c>
    </row>
    <row r="12" spans="1:12" s="8" customFormat="1" ht="19.5" customHeight="1" x14ac:dyDescent="0.2">
      <c r="A12" s="3">
        <f>IFERROR(VLOOKUP(B12,'[1]DADOS (OCULTAR)'!$Q$3:$S$135,3,0),"")</f>
        <v>9039744000194</v>
      </c>
      <c r="B12" s="4" t="str">
        <f>'[1]TCE - ANEXO IV - Preencher'!C21</f>
        <v>UPAE CARPINA - CG Nº 022/2022</v>
      </c>
      <c r="C12" s="4" t="str">
        <f>'[1]TCE - ANEXO IV - Preencher'!E21</f>
        <v>1.99 - Outras Despesas com Pessoal</v>
      </c>
      <c r="D12" s="3">
        <f>'[1]TCE - ANEXO IV - Preencher'!F21</f>
        <v>2102498000129</v>
      </c>
      <c r="E12" s="5" t="str">
        <f>'[1]TCE - ANEXO IV - Preencher'!G21</f>
        <v>METROPOLITAN LIFE SEGUROS E PREVIDÊNCIA PRIVADA S.A.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962</v>
      </c>
      <c r="I12" s="6">
        <f>IF('[1]TCE - ANEXO IV - Preencher'!K21="","",'[1]TCE - ANEXO IV - Preencher'!K21)</f>
        <v>44966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35 - Sã</v>
      </c>
      <c r="L12" s="7">
        <f>'[1]TCE - ANEXO IV - Preencher'!N21</f>
        <v>53.06</v>
      </c>
    </row>
    <row r="13" spans="1:12" s="8" customFormat="1" ht="19.5" customHeight="1" x14ac:dyDescent="0.2">
      <c r="A13" s="3">
        <f>IFERROR(VLOOKUP(B13,'[1]DADOS (OCULTAR)'!$Q$3:$S$135,3,0),"")</f>
        <v>9039744000194</v>
      </c>
      <c r="B13" s="4" t="str">
        <f>'[1]TCE - ANEXO IV - Preencher'!C22</f>
        <v>UPAE CARPINA - CG Nº 022/2022</v>
      </c>
      <c r="C13" s="4" t="str">
        <f>'[1]TCE - ANEXO IV - Preencher'!E22</f>
        <v>3.12 - Material Hospitalar</v>
      </c>
      <c r="D13" s="3">
        <f>'[1]TCE - ANEXO IV - Preencher'!F22</f>
        <v>31042621000161</v>
      </c>
      <c r="E13" s="5" t="str">
        <f>'[1]TCE - ANEXO IV - Preencher'!G22</f>
        <v>BETELMED COM DE MAT E EQUIP. MEDICOS HOSPITALAR ME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000000424</v>
      </c>
      <c r="I13" s="6">
        <f>IF('[1]TCE - ANEXO IV - Preencher'!K22="","",'[1]TCE - ANEXO IV - Preencher'!K22)</f>
        <v>44921</v>
      </c>
      <c r="J13" s="5" t="str">
        <f>'[1]TCE - ANEXO IV - Preencher'!L22</f>
        <v>26221231042621000161550010000004241322181347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596</v>
      </c>
    </row>
    <row r="14" spans="1:12" s="8" customFormat="1" ht="19.5" customHeight="1" x14ac:dyDescent="0.2">
      <c r="A14" s="3">
        <f>IFERROR(VLOOKUP(B14,'[1]DADOS (OCULTAR)'!$Q$3:$S$135,3,0),"")</f>
        <v>9039744000194</v>
      </c>
      <c r="B14" s="4" t="str">
        <f>'[1]TCE - ANEXO IV - Preencher'!C23</f>
        <v>UPAE CARPINA - CG Nº 022/2022</v>
      </c>
      <c r="C14" s="4" t="str">
        <f>'[1]TCE - ANEXO IV - Preencher'!E23</f>
        <v>3.12 - Material Hospitalar</v>
      </c>
      <c r="D14" s="3">
        <f>'[1]TCE - ANEXO IV - Preencher'!F23</f>
        <v>8674752000301</v>
      </c>
      <c r="E14" s="5" t="str">
        <f>'[1]TCE - ANEXO IV - Preencher'!G23</f>
        <v>CIRURGICA MONTEBELLO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000019694</v>
      </c>
      <c r="I14" s="6">
        <f>IF('[1]TCE - ANEXO IV - Preencher'!K23="","",'[1]TCE - ANEXO IV - Preencher'!K23)</f>
        <v>44953</v>
      </c>
      <c r="J14" s="5" t="str">
        <f>'[1]TCE - ANEXO IV - Preencher'!L23</f>
        <v>26230108674752000301550010000196941895109446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283.70999999999998</v>
      </c>
    </row>
    <row r="15" spans="1:12" s="8" customFormat="1" ht="19.5" customHeight="1" x14ac:dyDescent="0.2">
      <c r="A15" s="3">
        <f>IFERROR(VLOOKUP(B15,'[1]DADOS (OCULTAR)'!$Q$3:$S$135,3,0),"")</f>
        <v>9039744000194</v>
      </c>
      <c r="B15" s="4" t="str">
        <f>'[1]TCE - ANEXO IV - Preencher'!C24</f>
        <v>UPAE CARPINA - CG Nº 022/2022</v>
      </c>
      <c r="C15" s="4" t="str">
        <f>'[1]TCE - ANEXO IV - Preencher'!E24</f>
        <v>3.4 - Material Farmacológico</v>
      </c>
      <c r="D15" s="3">
        <f>'[1]TCE - ANEXO IV - Preencher'!F24</f>
        <v>8674752000140</v>
      </c>
      <c r="E15" s="5" t="str">
        <f>'[1]TCE - ANEXO IV - Preencher'!G24</f>
        <v>CIRURGICA MONTEBELLO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000153418</v>
      </c>
      <c r="I15" s="6">
        <f>IF('[1]TCE - ANEXO IV - Preencher'!K24="","",'[1]TCE - ANEXO IV - Preencher'!K24)</f>
        <v>44953</v>
      </c>
      <c r="J15" s="5" t="str">
        <f>'[1]TCE - ANEXO IV - Preencher'!L24</f>
        <v>26230108674752000140550010001534181493435865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31.54</v>
      </c>
    </row>
    <row r="16" spans="1:12" s="8" customFormat="1" ht="19.5" customHeight="1" x14ac:dyDescent="0.2">
      <c r="A16" s="3">
        <f>IFERROR(VLOOKUP(B16,'[1]DADOS (OCULTAR)'!$Q$3:$S$135,3,0),"")</f>
        <v>9039744000194</v>
      </c>
      <c r="B16" s="4" t="str">
        <f>'[1]TCE - ANEXO IV - Preencher'!C25</f>
        <v>UPAE CARPINA - CG Nº 022/2022</v>
      </c>
      <c r="C16" s="4" t="str">
        <f>'[1]TCE - ANEXO IV - Preencher'!E25</f>
        <v>3.4 - Material Farmacológico</v>
      </c>
      <c r="D16" s="3">
        <f>'[1]TCE - ANEXO IV - Preencher'!F25</f>
        <v>27029310000195</v>
      </c>
      <c r="E16" s="5" t="str">
        <f>'[1]TCE - ANEXO IV - Preencher'!G25</f>
        <v>OLINDA MATERIAIS HOSPITALARES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00003926</v>
      </c>
      <c r="I16" s="6">
        <f>IF('[1]TCE - ANEXO IV - Preencher'!K25="","",'[1]TCE - ANEXO IV - Preencher'!K25)</f>
        <v>44937</v>
      </c>
      <c r="J16" s="5" t="str">
        <f>'[1]TCE - ANEXO IV - Preencher'!L25</f>
        <v>26230127029310000195550010000039261000104745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95.89</v>
      </c>
    </row>
    <row r="17" spans="1:12" s="8" customFormat="1" ht="19.5" customHeight="1" x14ac:dyDescent="0.2">
      <c r="A17" s="3">
        <f>IFERROR(VLOOKUP(B17,'[1]DADOS (OCULTAR)'!$Q$3:$S$135,3,0),"")</f>
        <v>9039744000194</v>
      </c>
      <c r="B17" s="4" t="str">
        <f>'[1]TCE - ANEXO IV - Preencher'!C26</f>
        <v>UPAE CARPINA - CG Nº 022/2022</v>
      </c>
      <c r="C17" s="4" t="str">
        <f>'[1]TCE - ANEXO IV - Preencher'!E26</f>
        <v>3.14 - Alimentação Preparada</v>
      </c>
      <c r="D17" s="3">
        <f>'[1]TCE - ANEXO IV - Preencher'!F26</f>
        <v>4608482000118</v>
      </c>
      <c r="E17" s="5" t="str">
        <f>'[1]TCE - ANEXO IV - Preencher'!G26</f>
        <v>MARIA OCELIA MARQUES DA SILVA ME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000008339</v>
      </c>
      <c r="I17" s="6">
        <f>IF('[1]TCE - ANEXO IV - Preencher'!K26="","",'[1]TCE - ANEXO IV - Preencher'!K26)</f>
        <v>44956</v>
      </c>
      <c r="J17" s="5" t="str">
        <f>'[1]TCE - ANEXO IV - Preencher'!L26</f>
        <v>26230104608482000118550010000083391000097176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250</v>
      </c>
    </row>
    <row r="18" spans="1:12" s="8" customFormat="1" ht="19.5" customHeight="1" x14ac:dyDescent="0.2">
      <c r="A18" s="3">
        <f>IFERROR(VLOOKUP(B18,'[1]DADOS (OCULTAR)'!$Q$3:$S$135,3,0),"")</f>
        <v>9039744000194</v>
      </c>
      <c r="B18" s="4" t="str">
        <f>'[1]TCE - ANEXO IV - Preencher'!C27</f>
        <v>UPAE CARPINA - CG Nº 022/2022</v>
      </c>
      <c r="C18" s="4" t="str">
        <f>'[1]TCE - ANEXO IV - Preencher'!E27</f>
        <v>3.6 - Material de Expediente</v>
      </c>
      <c r="D18" s="3">
        <f>'[1]TCE - ANEXO IV - Preencher'!F27</f>
        <v>24348443000136</v>
      </c>
      <c r="E18" s="5" t="str">
        <f>'[1]TCE - ANEXO IV - Preencher'!G27</f>
        <v>FRANCRIS LIVRARIA E PAPELARIA LTDA ME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000017134</v>
      </c>
      <c r="I18" s="6">
        <f>IF('[1]TCE - ANEXO IV - Preencher'!K27="","",'[1]TCE - ANEXO IV - Preencher'!K27)</f>
        <v>44957</v>
      </c>
      <c r="J18" s="5" t="str">
        <f>'[1]TCE - ANEXO IV - Preencher'!L27</f>
        <v>26230124348443000136550010000171341242796501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1375.36</v>
      </c>
    </row>
    <row r="19" spans="1:12" s="8" customFormat="1" ht="19.5" customHeight="1" x14ac:dyDescent="0.2">
      <c r="A19" s="3">
        <f>IFERROR(VLOOKUP(B19,'[1]DADOS (OCULTAR)'!$Q$3:$S$135,3,0),"")</f>
        <v>9039744000194</v>
      </c>
      <c r="B19" s="4" t="str">
        <f>'[1]TCE - ANEXO IV - Preencher'!C28</f>
        <v>UPAE CARPINA - CG Nº 022/2022</v>
      </c>
      <c r="C19" s="4" t="str">
        <f>'[1]TCE - ANEXO IV - Preencher'!E28</f>
        <v>3.6 - Material de Expediente</v>
      </c>
      <c r="D19" s="3">
        <f>'[1]TCE - ANEXO IV - Preencher'!F28</f>
        <v>27029310000780</v>
      </c>
      <c r="E19" s="5" t="str">
        <f>'[1]TCE - ANEXO IV - Preencher'!G28</f>
        <v>OLINDA MATERIAIS HOSPITALARES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00000187</v>
      </c>
      <c r="I19" s="6">
        <f>IF('[1]TCE - ANEXO IV - Preencher'!K28="","",'[1]TCE - ANEXO IV - Preencher'!K28)</f>
        <v>44945</v>
      </c>
      <c r="J19" s="5" t="str">
        <f>'[1]TCE - ANEXO IV - Preencher'!L28</f>
        <v>26230127029310000780550010000001871000106769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202.56</v>
      </c>
    </row>
    <row r="20" spans="1:12" s="8" customFormat="1" ht="19.5" customHeight="1" x14ac:dyDescent="0.2">
      <c r="A20" s="3">
        <f>IFERROR(VLOOKUP(B20,'[1]DADOS (OCULTAR)'!$Q$3:$S$135,3,0),"")</f>
        <v>9039744000194</v>
      </c>
      <c r="B20" s="4" t="str">
        <f>'[1]TCE - ANEXO IV - Preencher'!C29</f>
        <v>UPAE CARPINA - CG Nº 022/2022</v>
      </c>
      <c r="C20" s="4" t="str">
        <f>'[1]TCE - ANEXO IV - Preencher'!E29</f>
        <v xml:space="preserve">3.10 - Material para Manutenção de Bens Móveis </v>
      </c>
      <c r="D20" s="3">
        <f>'[1]TCE - ANEXO IV - Preencher'!F29</f>
        <v>8574072000154</v>
      </c>
      <c r="E20" s="5" t="str">
        <f>'[1]TCE - ANEXO IV - Preencher'!G29</f>
        <v>J E COMERCIO DE MATERIAL DE CONSTRUÇÃO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000000957</v>
      </c>
      <c r="I20" s="6">
        <f>IF('[1]TCE - ANEXO IV - Preencher'!K29="","",'[1]TCE - ANEXO IV - Preencher'!K29)</f>
        <v>44957</v>
      </c>
      <c r="J20" s="5" t="str">
        <f>'[1]TCE - ANEXO IV - Preencher'!L29</f>
        <v>26230108574072000154550010000009571367830729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504</v>
      </c>
    </row>
    <row r="21" spans="1:12" s="8" customFormat="1" ht="19.5" customHeight="1" x14ac:dyDescent="0.2">
      <c r="A21" s="3">
        <f>IFERROR(VLOOKUP(B21,'[1]DADOS (OCULTAR)'!$Q$3:$S$135,3,0),"")</f>
        <v>9039744000194</v>
      </c>
      <c r="B21" s="4" t="str">
        <f>'[1]TCE - ANEXO IV - Preencher'!C30</f>
        <v>UPAE CARPINA - CG Nº 022/2022</v>
      </c>
      <c r="C21" s="4" t="str">
        <f>'[1]TCE - ANEXO IV - Preencher'!E30</f>
        <v>3.99 - Outras despesas com Material de Consumo</v>
      </c>
      <c r="D21" s="3">
        <f>'[1]TCE - ANEXO IV - Preencher'!F30</f>
        <v>8574072000154</v>
      </c>
      <c r="E21" s="5" t="str">
        <f>'[1]TCE - ANEXO IV - Preencher'!G30</f>
        <v>J E COMERCIO DE MATERIAL DE CONSTRUÇÃO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000000955</v>
      </c>
      <c r="I21" s="6">
        <f>IF('[1]TCE - ANEXO IV - Preencher'!K30="","",'[1]TCE - ANEXO IV - Preencher'!K30)</f>
        <v>44956</v>
      </c>
      <c r="J21" s="5" t="str">
        <f>'[1]TCE - ANEXO IV - Preencher'!L30</f>
        <v>26230108574072000154550010000089551367961799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349</v>
      </c>
    </row>
    <row r="22" spans="1:12" s="8" customFormat="1" ht="19.5" customHeight="1" x14ac:dyDescent="0.2">
      <c r="A22" s="3">
        <f>IFERROR(VLOOKUP(B22,'[1]DADOS (OCULTAR)'!$Q$3:$S$135,3,0),"")</f>
        <v>9039744000194</v>
      </c>
      <c r="B22" s="4" t="str">
        <f>'[1]TCE - ANEXO IV - Preencher'!C31</f>
        <v>UPAE CARPINA - CG Nº 022/2022</v>
      </c>
      <c r="C22" s="4" t="str">
        <f>'[1]TCE - ANEXO IV - Preencher'!E31</f>
        <v xml:space="preserve">3.8 - Uniformes, Tecidos e Aviamentos </v>
      </c>
      <c r="D22" s="3">
        <f>'[1]TCE - ANEXO IV - Preencher'!F31</f>
        <v>28903612000103</v>
      </c>
      <c r="E22" s="5" t="str">
        <f>'[1]TCE - ANEXO IV - Preencher'!G31</f>
        <v>A.R CONFECCOES DE ROUPAS E FARDAMENTOS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000000514</v>
      </c>
      <c r="I22" s="6">
        <f>IF('[1]TCE - ANEXO IV - Preencher'!K31="","",'[1]TCE - ANEXO IV - Preencher'!K31)</f>
        <v>44953</v>
      </c>
      <c r="J22" s="5" t="str">
        <f>'[1]TCE - ANEXO IV - Preencher'!L31</f>
        <v>26230128903612000103550010000005141580741957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3070</v>
      </c>
    </row>
    <row r="23" spans="1:12" s="8" customFormat="1" ht="19.5" customHeight="1" x14ac:dyDescent="0.2">
      <c r="A23" s="3">
        <f>IFERROR(VLOOKUP(B23,'[1]DADOS (OCULTAR)'!$Q$3:$S$135,3,0),"")</f>
        <v>9039744000194</v>
      </c>
      <c r="B23" s="4" t="str">
        <f>'[1]TCE - ANEXO IV - Preencher'!C32</f>
        <v>UPAE CARPINA - CG Nº 022/2022</v>
      </c>
      <c r="C23" s="4" t="str">
        <f>'[1]TCE - ANEXO IV - Preencher'!E32</f>
        <v>3.99 - Outras despesas com Material de Consumo</v>
      </c>
      <c r="D23" s="3">
        <f>'[1]TCE - ANEXO IV - Preencher'!F32</f>
        <v>26962203000152</v>
      </c>
      <c r="E23" s="5" t="str">
        <f>'[1]TCE - ANEXO IV - Preencher'!G32</f>
        <v>DEODATO BRASIL VIDROS LTDA ME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000000074</v>
      </c>
      <c r="I23" s="6">
        <f>IF('[1]TCE - ANEXO IV - Preencher'!K32="","",'[1]TCE - ANEXO IV - Preencher'!K32)</f>
        <v>44956</v>
      </c>
      <c r="J23" s="5" t="str">
        <f>'[1]TCE - ANEXO IV - Preencher'!L32</f>
        <v>26230126962203000152550010000000741299906229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3335</v>
      </c>
    </row>
    <row r="24" spans="1:12" s="8" customFormat="1" ht="19.5" customHeight="1" x14ac:dyDescent="0.2">
      <c r="A24" s="3">
        <f>IFERROR(VLOOKUP(B24,'[1]DADOS (OCULTAR)'!$Q$3:$S$135,3,0),"")</f>
        <v>9039744000194</v>
      </c>
      <c r="B24" s="4" t="str">
        <f>'[1]TCE - ANEXO IV - Preencher'!C33</f>
        <v>UPAE CARPINA - CG Nº 022/2022</v>
      </c>
      <c r="C24" s="4" t="str">
        <f>'[1]TCE - ANEXO IV - Preencher'!E33</f>
        <v xml:space="preserve">5.21 - Seguros em geral </v>
      </c>
      <c r="D24" s="3">
        <f>'[1]TCE - ANEXO IV - Preencher'!F33</f>
        <v>3502099000118</v>
      </c>
      <c r="E24" s="5" t="str">
        <f>'[1]TCE - ANEXO IV - Preencher'!G33</f>
        <v>CHUBB SEGUROS BRASIL AS</v>
      </c>
      <c r="F24" s="5" t="str">
        <f>'[1]TCE - ANEXO IV - Preencher'!H33</f>
        <v>S</v>
      </c>
      <c r="G24" s="5" t="str">
        <f>'[1]TCE - ANEXO IV - Preencher'!I33</f>
        <v>S</v>
      </c>
      <c r="H24" s="5">
        <f>'[1]TCE - ANEXO IV - Preencher'!J33</f>
        <v>0</v>
      </c>
      <c r="I24" s="6">
        <f>IF('[1]TCE - ANEXO IV - Preencher'!K33="","",'[1]TCE - ANEXO IV - Preencher'!K33)</f>
        <v>44876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26 - Pe</v>
      </c>
      <c r="L24" s="7">
        <f>'[1]TCE - ANEXO IV - Preencher'!N33</f>
        <v>461.7</v>
      </c>
    </row>
    <row r="25" spans="1:12" s="8" customFormat="1" ht="19.5" customHeight="1" x14ac:dyDescent="0.2">
      <c r="A25" s="3">
        <f>IFERROR(VLOOKUP(B25,'[1]DADOS (OCULTAR)'!$Q$3:$S$135,3,0),"")</f>
        <v>9039744000194</v>
      </c>
      <c r="B25" s="4" t="str">
        <f>'[1]TCE - ANEXO IV - Preencher'!C34</f>
        <v>UPAE CARPINA - CG Nº 022/2022</v>
      </c>
      <c r="C25" s="4" t="str">
        <f>'[1]TCE - ANEXO IV - Preencher'!E34</f>
        <v>5.18 - Teledonia Fixa</v>
      </c>
      <c r="D25" s="3">
        <f>'[1]TCE - ANEXO IV - Preencher'!F34</f>
        <v>3423730000193</v>
      </c>
      <c r="E25" s="5" t="str">
        <f>'[1]TCE - ANEXO IV - Preencher'!G34</f>
        <v>SMART LTDA</v>
      </c>
      <c r="F25" s="5" t="str">
        <f>'[1]TCE - ANEXO IV - Preencher'!H34</f>
        <v>S</v>
      </c>
      <c r="G25" s="5" t="str">
        <f>'[1]TCE - ANEXO IV - Preencher'!I34</f>
        <v>N</v>
      </c>
      <c r="H25" s="5" t="str">
        <f>'[1]TCE - ANEXO IV - Preencher'!J34</f>
        <v>414669755</v>
      </c>
      <c r="I25" s="6">
        <f>IF('[1]TCE - ANEXO IV - Preencher'!K34="","",'[1]TCE - ANEXO IV - Preencher'!K34)</f>
        <v>44960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26 - Pe</v>
      </c>
      <c r="L25" s="7">
        <f>'[1]TCE - ANEXO IV - Preencher'!N34</f>
        <v>1691.57</v>
      </c>
    </row>
    <row r="26" spans="1:12" s="8" customFormat="1" ht="19.5" customHeight="1" x14ac:dyDescent="0.2">
      <c r="A26" s="3">
        <f>IFERROR(VLOOKUP(B26,'[1]DADOS (OCULTAR)'!$Q$3:$S$135,3,0),"")</f>
        <v>9039744000194</v>
      </c>
      <c r="B26" s="4" t="str">
        <f>'[1]TCE - ANEXO IV - Preencher'!C35</f>
        <v>UPAE CARPINA - CG Nº 022/2022</v>
      </c>
      <c r="C26" s="4" t="str">
        <f>'[1]TCE - ANEXO IV - Preencher'!E35</f>
        <v>5.13 - Água e Esgoto</v>
      </c>
      <c r="D26" s="3">
        <f>'[1]TCE - ANEXO IV - Preencher'!F35</f>
        <v>9769035000164</v>
      </c>
      <c r="E26" s="5" t="str">
        <f>'[1]TCE - ANEXO IV - Preencher'!G35</f>
        <v>COMPESA/ PE</v>
      </c>
      <c r="F26" s="5" t="str">
        <f>'[1]TCE - ANEXO IV - Preencher'!H35</f>
        <v>S</v>
      </c>
      <c r="G26" s="5" t="str">
        <f>'[1]TCE - ANEXO IV - Preencher'!I35</f>
        <v>N</v>
      </c>
      <c r="H26" s="5" t="str">
        <f>'[1]TCE - ANEXO IV - Preencher'!J35</f>
        <v>10952837.9</v>
      </c>
      <c r="I26" s="6">
        <f>IF('[1]TCE - ANEXO IV - Preencher'!K35="","",'[1]TCE - ANEXO IV - Preencher'!K35)</f>
        <v>44966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26 - Pe</v>
      </c>
      <c r="L26" s="7">
        <f>'[1]TCE - ANEXO IV - Preencher'!N35</f>
        <v>703.43</v>
      </c>
    </row>
    <row r="27" spans="1:12" s="8" customFormat="1" ht="19.5" customHeight="1" x14ac:dyDescent="0.2">
      <c r="A27" s="3">
        <f>IFERROR(VLOOKUP(B27,'[1]DADOS (OCULTAR)'!$Q$3:$S$135,3,0),"")</f>
        <v>9039744000194</v>
      </c>
      <c r="B27" s="4" t="str">
        <f>'[1]TCE - ANEXO IV - Preencher'!C36</f>
        <v>UPAE CARPINA - CG Nº 022/2022</v>
      </c>
      <c r="C27" s="4" t="str">
        <f>'[1]TCE - ANEXO IV - Preencher'!E36</f>
        <v>5.12 - Energia Elétrica</v>
      </c>
      <c r="D27" s="3">
        <f>'[1]TCE - ANEXO IV - Preencher'!F36</f>
        <v>10835932000108</v>
      </c>
      <c r="E27" s="5" t="str">
        <f>'[1]TCE - ANEXO IV - Preencher'!G36</f>
        <v>COMPANHIA ENERGETICA DE PERNAMBUCO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243044390</v>
      </c>
      <c r="I27" s="6">
        <f>IF('[1]TCE - ANEXO IV - Preencher'!K36="","",'[1]TCE - ANEXO IV - Preencher'!K36)</f>
        <v>44959</v>
      </c>
      <c r="J27" s="5" t="str">
        <f>'[1]TCE - ANEXO IV - Preencher'!L36</f>
        <v>26230210835932000108660002430443901022924615</v>
      </c>
      <c r="K27" s="5" t="str">
        <f>IF(F27="B",LEFT('[1]TCE - ANEXO IV - Preencher'!M36,2),IF(F27="S",LEFT('[1]TCE - ANEXO IV - Preencher'!M36,7),IF('[1]TCE - ANEXO IV - Preencher'!H36="","")))</f>
        <v>26 - Pe</v>
      </c>
      <c r="L27" s="7">
        <f>'[1]TCE - ANEXO IV - Preencher'!N36</f>
        <v>11544.76</v>
      </c>
    </row>
    <row r="28" spans="1:12" s="8" customFormat="1" ht="19.5" customHeight="1" x14ac:dyDescent="0.2">
      <c r="A28" s="3">
        <f>IFERROR(VLOOKUP(B28,'[1]DADOS (OCULTAR)'!$Q$3:$S$135,3,0),"")</f>
        <v>9039744000194</v>
      </c>
      <c r="B28" s="4" t="str">
        <f>'[1]TCE - ANEXO IV - Preencher'!C37</f>
        <v>UPAE CARPINA - CG Nº 022/2022</v>
      </c>
      <c r="C28" s="4" t="str">
        <f>'[1]TCE - ANEXO IV - Preencher'!E37</f>
        <v>5.3 - Locação de Máquinas e Equipamentos</v>
      </c>
      <c r="D28" s="3">
        <f>'[1]TCE - ANEXO IV - Preencher'!F37</f>
        <v>24801362000140</v>
      </c>
      <c r="E28" s="5" t="str">
        <f>'[1]TCE - ANEXO IV - Preencher'!G37</f>
        <v>AMD TECNOLOGIA DA INFORMAÇÃO E SISTEMAS</v>
      </c>
      <c r="F28" s="5" t="str">
        <f>'[1]TCE - ANEXO IV - Preencher'!H37</f>
        <v>S</v>
      </c>
      <c r="G28" s="5" t="str">
        <f>'[1]TCE - ANEXO IV - Preencher'!I37</f>
        <v>N</v>
      </c>
      <c r="H28" s="5" t="str">
        <f>'[1]TCE - ANEXO IV - Preencher'!J37</f>
        <v>000281</v>
      </c>
      <c r="I28" s="6">
        <f>IF('[1]TCE - ANEXO IV - Preencher'!K37="","",'[1]TCE - ANEXO IV - Preencher'!K37)</f>
        <v>44958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8123</v>
      </c>
    </row>
    <row r="29" spans="1:12" s="8" customFormat="1" ht="19.5" customHeight="1" x14ac:dyDescent="0.2">
      <c r="A29" s="3">
        <f>IFERROR(VLOOKUP(B29,'[1]DADOS (OCULTAR)'!$Q$3:$S$135,3,0),"")</f>
        <v>9039744000194</v>
      </c>
      <c r="B29" s="4" t="str">
        <f>'[1]TCE - ANEXO IV - Preencher'!C38</f>
        <v>UPAE CARPINA - CG Nº 022/2022</v>
      </c>
      <c r="C29" s="4" t="str">
        <f>'[1]TCE - ANEXO IV - Preencher'!E38</f>
        <v>5.3 - Locação de Máquinas e Equipamentos</v>
      </c>
      <c r="D29" s="3">
        <f>'[1]TCE - ANEXO IV - Preencher'!F38</f>
        <v>9039744000194</v>
      </c>
      <c r="E29" s="5" t="str">
        <f>'[1]TCE - ANEXO IV - Preencher'!G38</f>
        <v>RGRAPH COMERCIO E SERVIÇOS LTDA</v>
      </c>
      <c r="F29" s="5" t="str">
        <f>'[1]TCE - ANEXO IV - Preencher'!H38</f>
        <v>S</v>
      </c>
      <c r="G29" s="5" t="str">
        <f>'[1]TCE - ANEXO IV - Preencher'!I38</f>
        <v>N</v>
      </c>
      <c r="H29" s="5" t="str">
        <f>'[1]TCE - ANEXO IV - Preencher'!J38</f>
        <v>06109</v>
      </c>
      <c r="I29" s="6">
        <f>IF('[1]TCE - ANEXO IV - Preencher'!K38="","",'[1]TCE - ANEXO IV - Preencher'!K38)</f>
        <v>44963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2370</v>
      </c>
    </row>
    <row r="30" spans="1:12" s="8" customFormat="1" ht="19.5" customHeight="1" x14ac:dyDescent="0.2">
      <c r="A30" s="3">
        <f>IFERROR(VLOOKUP(B30,'[1]DADOS (OCULTAR)'!$Q$3:$S$135,3,0),"")</f>
        <v>9039744000194</v>
      </c>
      <c r="B30" s="4" t="str">
        <f>'[1]TCE - ANEXO IV - Preencher'!C39</f>
        <v>UPAE CARPINA - CG Nº 022/2022</v>
      </c>
      <c r="C30" s="4" t="str">
        <f>'[1]TCE - ANEXO IV - Preencher'!E39</f>
        <v>5.3 - Locação de Máquinas e Equipamentos</v>
      </c>
      <c r="D30" s="3">
        <f>'[1]TCE - ANEXO IV - Preencher'!F39</f>
        <v>24050462000181</v>
      </c>
      <c r="E30" s="5" t="str">
        <f>'[1]TCE - ANEXO IV - Preencher'!G39</f>
        <v>SUPREMA L LIMA SOLUÇÕES E LOCAÇÕES EIRELI ME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00000360</v>
      </c>
      <c r="I30" s="6">
        <f>IF('[1]TCE - ANEXO IV - Preencher'!K39="","",'[1]TCE - ANEXO IV - Preencher'!K39)</f>
        <v>44963</v>
      </c>
      <c r="J30" s="5" t="str">
        <f>'[1]TCE - ANEXO IV - Preencher'!L39</f>
        <v>VH65-JIWYY</v>
      </c>
      <c r="K30" s="5" t="str">
        <f>IF(F30="B",LEFT('[1]TCE - ANEXO IV - Preencher'!M39,2),IF(F30="S",LEFT('[1]TCE - ANEXO IV - Preencher'!M39,7),IF('[1]TCE - ANEXO IV - Preencher'!H39="","")))</f>
        <v>26 - Pe</v>
      </c>
      <c r="L30" s="7">
        <f>'[1]TCE - ANEXO IV - Preencher'!N39</f>
        <v>3010</v>
      </c>
    </row>
    <row r="31" spans="1:12" s="8" customFormat="1" ht="19.5" customHeight="1" x14ac:dyDescent="0.2">
      <c r="A31" s="3">
        <f>IFERROR(VLOOKUP(B31,'[1]DADOS (OCULTAR)'!$Q$3:$S$135,3,0),"")</f>
        <v>9039744000194</v>
      </c>
      <c r="B31" s="4" t="str">
        <f>'[1]TCE - ANEXO IV - Preencher'!C40</f>
        <v>UPAE CARPINA - CG Nº 022/2022</v>
      </c>
      <c r="C31" s="4" t="str">
        <f>'[1]TCE - ANEXO IV - Preencher'!E40</f>
        <v>5.3 - Locação de Máquinas e Equipamentos</v>
      </c>
      <c r="D31" s="3">
        <f>'[1]TCE - ANEXO IV - Preencher'!F40</f>
        <v>44283333000574</v>
      </c>
      <c r="E31" s="5" t="str">
        <f>'[1]TCE - ANEXO IV - Preencher'!G40</f>
        <v>SCM PARTICIPAÇÕES AS</v>
      </c>
      <c r="F31" s="5" t="str">
        <f>'[1]TCE - ANEXO IV - Preencher'!H40</f>
        <v>S</v>
      </c>
      <c r="G31" s="5" t="str">
        <f>'[1]TCE - ANEXO IV - Preencher'!I40</f>
        <v>N</v>
      </c>
      <c r="H31" s="5" t="str">
        <f>'[1]TCE - ANEXO IV - Preencher'!J40</f>
        <v>0000018889</v>
      </c>
      <c r="I31" s="6">
        <f>IF('[1]TCE - ANEXO IV - Preencher'!K40="","",'[1]TCE - ANEXO IV - Preencher'!K40)</f>
        <v>44928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1520</v>
      </c>
    </row>
    <row r="32" spans="1:12" s="8" customFormat="1" ht="19.5" customHeight="1" x14ac:dyDescent="0.2">
      <c r="A32" s="3">
        <f>IFERROR(VLOOKUP(B32,'[1]DADOS (OCULTAR)'!$Q$3:$S$135,3,0),"")</f>
        <v>9039744000194</v>
      </c>
      <c r="B32" s="4" t="str">
        <f>'[1]TCE - ANEXO IV - Preencher'!C41</f>
        <v>UPAE CARPINA - CG Nº 022/2022</v>
      </c>
      <c r="C32" s="4" t="str">
        <f>'[1]TCE - ANEXO IV - Preencher'!E41</f>
        <v>5.3 - Locação de Máquinas e Equipamentos</v>
      </c>
      <c r="D32" s="3">
        <f>'[1]TCE - ANEXO IV - Preencher'!F41</f>
        <v>26081685000131</v>
      </c>
      <c r="E32" s="5" t="str">
        <f>'[1]TCE - ANEXO IV - Preencher'!G41</f>
        <v>CG REFRIGERAÇÕES</v>
      </c>
      <c r="F32" s="5" t="str">
        <f>'[1]TCE - ANEXO IV - Preencher'!H41</f>
        <v>S</v>
      </c>
      <c r="G32" s="5" t="str">
        <f>'[1]TCE - ANEXO IV - Preencher'!I41</f>
        <v>N</v>
      </c>
      <c r="H32" s="5" t="str">
        <f>'[1]TCE - ANEXO IV - Preencher'!J41</f>
        <v>9086</v>
      </c>
      <c r="I32" s="6">
        <f>IF('[1]TCE - ANEXO IV - Preencher'!K41="","",'[1]TCE - ANEXO IV - Preencher'!K41)</f>
        <v>44960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226.67</v>
      </c>
    </row>
    <row r="33" spans="1:12" s="8" customFormat="1" ht="19.5" customHeight="1" x14ac:dyDescent="0.2">
      <c r="A33" s="3">
        <f>IFERROR(VLOOKUP(B33,'[1]DADOS (OCULTAR)'!$Q$3:$S$135,3,0),"")</f>
        <v>9039744000194</v>
      </c>
      <c r="B33" s="4" t="str">
        <f>'[1]TCE - ANEXO IV - Preencher'!C42</f>
        <v>UPAE CARPINA - CG Nº 022/2022</v>
      </c>
      <c r="C33" s="4" t="str">
        <f>'[1]TCE - ANEXO IV - Preencher'!E42</f>
        <v>5.16 - Serviços Médico-Hospitalares, Odotonlogia e Laboratoriais</v>
      </c>
      <c r="D33" s="3">
        <f>'[1]TCE - ANEXO IV - Preencher'!F42</f>
        <v>4539279016211</v>
      </c>
      <c r="E33" s="5" t="str">
        <f>'[1]TCE - ANEXO IV - Preencher'!G42</f>
        <v>CIENTIFICALAB PRODUTOS LABORATORIAIS E SISTEMAS LTDA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00000146</v>
      </c>
      <c r="I33" s="6">
        <f>IF('[1]TCE - ANEXO IV - Preencher'!K42="","",'[1]TCE - ANEXO IV - Preencher'!K42)</f>
        <v>44963</v>
      </c>
      <c r="J33" s="5" t="str">
        <f>'[1]TCE - ANEXO IV - Preencher'!L42</f>
        <v>E72A-VWA8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10215.549999999999</v>
      </c>
    </row>
    <row r="34" spans="1:12" s="8" customFormat="1" ht="19.5" customHeight="1" x14ac:dyDescent="0.2">
      <c r="A34" s="3">
        <f>IFERROR(VLOOKUP(B34,'[1]DADOS (OCULTAR)'!$Q$3:$S$135,3,0),"")</f>
        <v>9039744000194</v>
      </c>
      <c r="B34" s="4" t="str">
        <f>'[1]TCE - ANEXO IV - Preencher'!C43</f>
        <v>UPAE CARPINA - CG Nº 022/2022</v>
      </c>
      <c r="C34" s="4" t="str">
        <f>'[1]TCE - ANEXO IV - Preencher'!E43</f>
        <v>5.10 - Detetização/Tratamento de Resíduos e Afins</v>
      </c>
      <c r="D34" s="3">
        <f>'[1]TCE - ANEXO IV - Preencher'!F43</f>
        <v>11863530000180</v>
      </c>
      <c r="E34" s="5" t="str">
        <f>'[1]TCE - ANEXO IV - Preencher'!G43</f>
        <v>BRASCON GESTAO AMBIENTAL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00140543</v>
      </c>
      <c r="I34" s="6">
        <f>IF('[1]TCE - ANEXO IV - Preencher'!K43="","",'[1]TCE - ANEXO IV - Preencher'!K43)</f>
        <v>44958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26 - Pe</v>
      </c>
      <c r="L34" s="7">
        <f>'[1]TCE - ANEXO IV - Preencher'!N43</f>
        <v>52.17</v>
      </c>
    </row>
    <row r="35" spans="1:12" s="8" customFormat="1" ht="19.5" customHeight="1" x14ac:dyDescent="0.2">
      <c r="A35" s="3">
        <f>IFERROR(VLOOKUP(B35,'[1]DADOS (OCULTAR)'!$Q$3:$S$135,3,0),"")</f>
        <v>9039744000194</v>
      </c>
      <c r="B35" s="4" t="str">
        <f>'[1]TCE - ANEXO IV - Preencher'!C44</f>
        <v>UPAE CARPINA - CG Nº 022/2022</v>
      </c>
      <c r="C35" s="4" t="str">
        <f>'[1]TCE - ANEXO IV - Preencher'!E44</f>
        <v>5.17 - Manutenção de Software, Certificação Digital e Microfilmagem</v>
      </c>
      <c r="D35" s="3">
        <f>'[1]TCE - ANEXO IV - Preencher'!F44</f>
        <v>16783034000130</v>
      </c>
      <c r="E35" s="5" t="str">
        <f>'[1]TCE - ANEXO IV - Preencher'!G44</f>
        <v>SINTESE-LICENCIAMENTO DE PROGRAMA PARA COMPUTADORES ON-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00024606</v>
      </c>
      <c r="I35" s="6">
        <f>IF('[1]TCE - ANEXO IV - Preencher'!K44="","",'[1]TCE - ANEXO IV - Preencher'!K44)</f>
        <v>44958</v>
      </c>
      <c r="J35" s="5" t="str">
        <f>'[1]TCE - ANEXO IV - Preencher'!L44</f>
        <v>YBUB-8MWX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1000</v>
      </c>
    </row>
    <row r="36" spans="1:12" s="8" customFormat="1" ht="19.5" customHeight="1" x14ac:dyDescent="0.2">
      <c r="A36" s="3">
        <f>IFERROR(VLOOKUP(B36,'[1]DADOS (OCULTAR)'!$Q$3:$S$135,3,0),"")</f>
        <v>9039744000194</v>
      </c>
      <c r="B36" s="4" t="str">
        <f>'[1]TCE - ANEXO IV - Preencher'!C45</f>
        <v>UPAE CARPINA - CG Nº 022/2022</v>
      </c>
      <c r="C36" s="4" t="str">
        <f>'[1]TCE - ANEXO IV - Preencher'!E45</f>
        <v>5.17 - Manutenção de Software, Certificação Digital e Microfilmagem</v>
      </c>
      <c r="D36" s="3">
        <f>'[1]TCE - ANEXO IV - Preencher'!F45</f>
        <v>5020356000100</v>
      </c>
      <c r="E36" s="5" t="str">
        <f>'[1]TCE - ANEXO IV - Preencher'!G45</f>
        <v>BID COMERCIO E SERVIÇO EM TECNOLOGIA DA INFORMAÇÃO LTDA</v>
      </c>
      <c r="F36" s="5" t="str">
        <f>'[1]TCE - ANEXO IV - Preencher'!H45</f>
        <v>S</v>
      </c>
      <c r="G36" s="5" t="str">
        <f>'[1]TCE - ANEXO IV - Preencher'!I45</f>
        <v>N</v>
      </c>
      <c r="H36" s="5" t="str">
        <f>'[1]TCE - ANEXO IV - Preencher'!J45</f>
        <v>0000000212</v>
      </c>
      <c r="I36" s="6">
        <f>IF('[1]TCE - ANEXO IV - Preencher'!K45="","",'[1]TCE - ANEXO IV - Preencher'!K45)</f>
        <v>44960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26 - Pe</v>
      </c>
      <c r="L36" s="7">
        <f>'[1]TCE - ANEXO IV - Preencher'!N45</f>
        <v>1450</v>
      </c>
    </row>
    <row r="37" spans="1:12" s="8" customFormat="1" ht="19.5" customHeight="1" x14ac:dyDescent="0.2">
      <c r="A37" s="3">
        <f>IFERROR(VLOOKUP(B37,'[1]DADOS (OCULTAR)'!$Q$3:$S$135,3,0),"")</f>
        <v>9039744000194</v>
      </c>
      <c r="B37" s="4" t="str">
        <f>'[1]TCE - ANEXO IV - Preencher'!C46</f>
        <v>UPAE CARPINA - CG Nº 022/2022</v>
      </c>
      <c r="C37" s="4" t="str">
        <f>'[1]TCE - ANEXO IV - Preencher'!E46</f>
        <v>5.17 - Manutenção de Software, Certificação Digital e Microfilmagem</v>
      </c>
      <c r="D37" s="3">
        <f>'[1]TCE - ANEXO IV - Preencher'!F46</f>
        <v>5401067000151</v>
      </c>
      <c r="E37" s="5" t="str">
        <f>'[1]TCE - ANEXO IV - Preencher'!G46</f>
        <v>TEIKO SOLUÇÕES EM TECNOLOGIA DA INFORMAÇÃO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27547</v>
      </c>
      <c r="I37" s="6">
        <f>IF('[1]TCE - ANEXO IV - Preencher'!K46="","",'[1]TCE - ANEXO IV - Preencher'!K46)</f>
        <v>44941</v>
      </c>
      <c r="J37" s="5" t="str">
        <f>'[1]TCE - ANEXO IV - Preencher'!L46</f>
        <v>927CADB2E</v>
      </c>
      <c r="K37" s="5" t="str">
        <f>IF(F37="B",LEFT('[1]TCE - ANEXO IV - Preencher'!M46,2),IF(F37="S",LEFT('[1]TCE - ANEXO IV - Preencher'!M46,7),IF('[1]TCE - ANEXO IV - Preencher'!H46="","")))</f>
        <v>42 - Sa</v>
      </c>
      <c r="L37" s="7">
        <f>'[1]TCE - ANEXO IV - Preencher'!N46</f>
        <v>3250</v>
      </c>
    </row>
    <row r="38" spans="1:12" s="8" customFormat="1" ht="19.5" customHeight="1" x14ac:dyDescent="0.2">
      <c r="A38" s="3">
        <f>IFERROR(VLOOKUP(B38,'[1]DADOS (OCULTAR)'!$Q$3:$S$135,3,0),"")</f>
        <v>9039744000194</v>
      </c>
      <c r="B38" s="4" t="str">
        <f>'[1]TCE - ANEXO IV - Preencher'!C47</f>
        <v>UPAE CARPINA - CG Nº 022/2022</v>
      </c>
      <c r="C38" s="4" t="str">
        <f>'[1]TCE - ANEXO IV - Preencher'!E47</f>
        <v>5.17 - Manutenção de Software, Certificação Digital e Microfilmagem</v>
      </c>
      <c r="D38" s="3">
        <f>'[1]TCE - ANEXO IV - Preencher'!F47</f>
        <v>92306257000780</v>
      </c>
      <c r="E38" s="5" t="str">
        <f>'[1]TCE - ANEXO IV - Preencher'!G47</f>
        <v xml:space="preserve">MV INFORMÁRTICA NORDESTE LTDA 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00050840</v>
      </c>
      <c r="I38" s="6">
        <f>IF('[1]TCE - ANEXO IV - Preencher'!K47="","",'[1]TCE - ANEXO IV - Preencher'!K47)</f>
        <v>44936</v>
      </c>
      <c r="J38" s="5" t="str">
        <f>'[1]TCE - ANEXO IV - Preencher'!L47</f>
        <v>H3QX-X5BY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13885</v>
      </c>
    </row>
    <row r="39" spans="1:12" s="8" customFormat="1" ht="19.5" customHeight="1" x14ac:dyDescent="0.2">
      <c r="A39" s="3">
        <f>IFERROR(VLOOKUP(B39,'[1]DADOS (OCULTAR)'!$Q$3:$S$135,3,0),"")</f>
        <v>9039744000194</v>
      </c>
      <c r="B39" s="4" t="str">
        <f>'[1]TCE - ANEXO IV - Preencher'!C48</f>
        <v>UPAE CARPINA - CG Nº 022/2022</v>
      </c>
      <c r="C39" s="4" t="str">
        <f>'[1]TCE - ANEXO IV - Preencher'!E48</f>
        <v>5.17 - Manutenção de Software, Certificação Digital e Microfilmagem</v>
      </c>
      <c r="D39" s="3">
        <f>'[1]TCE - ANEXO IV - Preencher'!F48</f>
        <v>92306257000780</v>
      </c>
      <c r="E39" s="5" t="str">
        <f>'[1]TCE - ANEXO IV - Preencher'!G48</f>
        <v>MV INFORMÁRTICA NORDESTE LTDA IMPLANTAÇÃO 2/6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00049353</v>
      </c>
      <c r="I39" s="6">
        <f>IF('[1]TCE - ANEXO IV - Preencher'!K48="","",'[1]TCE - ANEXO IV - Preencher'!K48)</f>
        <v>44904</v>
      </c>
      <c r="J39" s="5" t="str">
        <f>'[1]TCE - ANEXO IV - Preencher'!L48</f>
        <v>WN8I-41Y7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21666.66</v>
      </c>
    </row>
    <row r="40" spans="1:12" s="8" customFormat="1" ht="19.5" customHeight="1" x14ac:dyDescent="0.2">
      <c r="A40" s="3">
        <f>IFERROR(VLOOKUP(B40,'[1]DADOS (OCULTAR)'!$Q$3:$S$135,3,0),"")</f>
        <v>9039744000194</v>
      </c>
      <c r="B40" s="4" t="str">
        <f>'[1]TCE - ANEXO IV - Preencher'!C49</f>
        <v>UPAE CARPINA - CG Nº 022/2022</v>
      </c>
      <c r="C40" s="4" t="str">
        <f>'[1]TCE - ANEXO IV - Preencher'!E49</f>
        <v>5.17 - Manutenção de Software, Certificação Digital e Microfilmagem</v>
      </c>
      <c r="D40" s="3">
        <f>'[1]TCE - ANEXO IV - Preencher'!F49</f>
        <v>5020356000100</v>
      </c>
      <c r="E40" s="5" t="str">
        <f>'[1]TCE - ANEXO IV - Preencher'!G49</f>
        <v>BID COMERCIO E SERVIÇO EM TECNOLOGIA DA INFORMAÇÃO LTDA 2/3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00005212</v>
      </c>
      <c r="I40" s="6">
        <f>IF('[1]TCE - ANEXO IV - Preencher'!K49="","",'[1]TCE - ANEXO IV - Preencher'!K49)</f>
        <v>44956</v>
      </c>
      <c r="J40" s="5" t="str">
        <f>'[1]TCE - ANEXO IV - Preencher'!L49</f>
        <v>WKTS-9HLF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2843.2</v>
      </c>
    </row>
    <row r="41" spans="1:12" s="8" customFormat="1" ht="19.5" customHeight="1" x14ac:dyDescent="0.2">
      <c r="A41" s="3">
        <f>IFERROR(VLOOKUP(B41,'[1]DADOS (OCULTAR)'!$Q$3:$S$135,3,0),"")</f>
        <v>9039744000194</v>
      </c>
      <c r="B41" s="4" t="str">
        <f>'[1]TCE - ANEXO IV - Preencher'!C50</f>
        <v>UPAE CARPINA - CG Nº 022/2022</v>
      </c>
      <c r="C41" s="4" t="str">
        <f>'[1]TCE - ANEXO IV - Preencher'!E50</f>
        <v>5.17 - Manutenção de Software, Certificação Digital e Microfilmagem</v>
      </c>
      <c r="D41" s="3">
        <f>'[1]TCE - ANEXO IV - Preencher'!F50</f>
        <v>9662060000144</v>
      </c>
      <c r="E41" s="5" t="str">
        <f>'[1]TCE - ANEXO IV - Preencher'!G50</f>
        <v>PRECISE MUTIFORME TECNOLOGIA LTDA ME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00000249</v>
      </c>
      <c r="I41" s="6">
        <f>IF('[1]TCE - ANEXO IV - Preencher'!K50="","",'[1]TCE - ANEXO IV - Preencher'!K50)</f>
        <v>44963</v>
      </c>
      <c r="J41" s="5" t="str">
        <f>'[1]TCE - ANEXO IV - Preencher'!L50</f>
        <v>UG9L-PIAC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15840</v>
      </c>
    </row>
    <row r="42" spans="1:12" s="8" customFormat="1" ht="19.5" customHeight="1" x14ac:dyDescent="0.2">
      <c r="A42" s="3">
        <f>IFERROR(VLOOKUP(B42,'[1]DADOS (OCULTAR)'!$Q$3:$S$135,3,0),"")</f>
        <v>9039744000194</v>
      </c>
      <c r="B42" s="4" t="str">
        <f>'[1]TCE - ANEXO IV - Preencher'!C51</f>
        <v>UPAE CARPINA - CG Nº 022/2022</v>
      </c>
      <c r="C42" s="4" t="str">
        <f>'[1]TCE - ANEXO IV - Preencher'!E51</f>
        <v>5.22 - Vigilância Ostensiva / Monitorada</v>
      </c>
      <c r="D42" s="3">
        <f>'[1]TCE - ANEXO IV - Preencher'!F51</f>
        <v>35188179000137</v>
      </c>
      <c r="E42" s="5" t="str">
        <f>'[1]TCE - ANEXO IV - Preencher'!G51</f>
        <v>USINA SEGURANÇA DE VALORES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00000184</v>
      </c>
      <c r="I42" s="6">
        <f>IF('[1]TCE - ANEXO IV - Preencher'!K51="","",'[1]TCE - ANEXO IV - Preencher'!K51)</f>
        <v>44958</v>
      </c>
      <c r="J42" s="5" t="str">
        <f>'[1]TCE - ANEXO IV - Preencher'!L51</f>
        <v>MMRF-XRX4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9650</v>
      </c>
    </row>
    <row r="43" spans="1:12" s="8" customFormat="1" ht="19.5" customHeight="1" x14ac:dyDescent="0.2">
      <c r="A43" s="3">
        <f>IFERROR(VLOOKUP(B43,'[1]DADOS (OCULTAR)'!$Q$3:$S$135,3,0),"")</f>
        <v>9039744000194</v>
      </c>
      <c r="B43" s="4" t="str">
        <f>'[1]TCE - ANEXO IV - Preencher'!C52</f>
        <v>UPAE CARPINA - CG Nº 022/2022</v>
      </c>
      <c r="C43" s="4" t="str">
        <f>'[1]TCE - ANEXO IV - Preencher'!E52</f>
        <v>5.99 - Outros Serviços de Terceiros Pessoa Jurídica</v>
      </c>
      <c r="D43" s="3">
        <f>'[1]TCE - ANEXO IV - Preencher'!F52</f>
        <v>35521046000130</v>
      </c>
      <c r="E43" s="5" t="str">
        <f>'[1]TCE - ANEXO IV - Preencher'!G52</f>
        <v>TGI - CONSULTORIA EM GESTÃO EMPRESARIAL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00022579</v>
      </c>
      <c r="I43" s="6">
        <f>IF('[1]TCE - ANEXO IV - Preencher'!K52="","",'[1]TCE - ANEXO IV - Preencher'!K52)</f>
        <v>44958</v>
      </c>
      <c r="J43" s="5" t="str">
        <f>'[1]TCE - ANEXO IV - Preencher'!L52</f>
        <v>KUVF-WYIF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3600</v>
      </c>
    </row>
    <row r="44" spans="1:12" s="8" customFormat="1" ht="19.5" customHeight="1" x14ac:dyDescent="0.2">
      <c r="A44" s="3">
        <f>IFERROR(VLOOKUP(B44,'[1]DADOS (OCULTAR)'!$Q$3:$S$135,3,0),"")</f>
        <v>9039744000194</v>
      </c>
      <c r="B44" s="4" t="str">
        <f>'[1]TCE - ANEXO IV - Preencher'!C53</f>
        <v>UPAE CARPINA - CG Nº 022/2022</v>
      </c>
      <c r="C44" s="4" t="str">
        <f>'[1]TCE - ANEXO IV - Preencher'!E53</f>
        <v>5.10 - Detetização/Tratamento de Resíduos e Afins</v>
      </c>
      <c r="D44" s="3">
        <f>'[1]TCE - ANEXO IV - Preencher'!F53</f>
        <v>10333266000100</v>
      </c>
      <c r="E44" s="5" t="str">
        <f>'[1]TCE - ANEXO IV - Preencher'!G53</f>
        <v>CARLOS ANTONIO DE OLIVEIRA MILET JUNIOR - ME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00009947</v>
      </c>
      <c r="I44" s="6">
        <f>IF('[1]TCE - ANEXO IV - Preencher'!K53="","",'[1]TCE - ANEXO IV - Preencher'!K53)</f>
        <v>44943</v>
      </c>
      <c r="J44" s="5" t="str">
        <f>'[1]TCE - ANEXO IV - Preencher'!L53</f>
        <v>MYR3-NXSP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360</v>
      </c>
    </row>
    <row r="45" spans="1:12" s="8" customFormat="1" ht="19.5" customHeight="1" x14ac:dyDescent="0.2">
      <c r="A45" s="3">
        <f>IFERROR(VLOOKUP(B45,'[1]DADOS (OCULTAR)'!$Q$3:$S$135,3,0),"")</f>
        <v>9039744000194</v>
      </c>
      <c r="B45" s="4" t="str">
        <f>'[1]TCE - ANEXO IV - Preencher'!C54</f>
        <v>UPAE CARPINA - CG Nº 022/2022</v>
      </c>
      <c r="C45" s="4" t="str">
        <f>'[1]TCE - ANEXO IV - Preencher'!E54</f>
        <v>5.10 - Detetização/Tratamento de Resíduos e Afins</v>
      </c>
      <c r="D45" s="3">
        <f>'[1]TCE - ANEXO IV - Preencher'!F54</f>
        <v>12882148000186</v>
      </c>
      <c r="E45" s="5" t="str">
        <f>'[1]TCE - ANEXO IV - Preencher'!G54</f>
        <v>SOCASA SAUDE AMBIENTAL LTDA - EPP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000006826</v>
      </c>
      <c r="I45" s="6">
        <f>IF('[1]TCE - ANEXO IV - Preencher'!K54="","",'[1]TCE - ANEXO IV - Preencher'!K54)</f>
        <v>44960</v>
      </c>
      <c r="J45" s="5" t="str">
        <f>'[1]TCE - ANEXO IV - Preencher'!L54</f>
        <v>TQPW65670</v>
      </c>
      <c r="K45" s="5" t="str">
        <f>IF(F45="B",LEFT('[1]TCE - ANEXO IV - Preencher'!M54,2),IF(F45="S",LEFT('[1]TCE - ANEXO IV - Preencher'!M54,7),IF('[1]TCE - ANEXO IV - Preencher'!H54="","")))</f>
        <v>26 - Pe</v>
      </c>
      <c r="L45" s="7">
        <f>'[1]TCE - ANEXO IV - Preencher'!N54</f>
        <v>1430</v>
      </c>
    </row>
    <row r="46" spans="1:12" s="8" customFormat="1" ht="19.5" customHeight="1" x14ac:dyDescent="0.2">
      <c r="A46" s="3">
        <f>IFERROR(VLOOKUP(B46,'[1]DADOS (OCULTAR)'!$Q$3:$S$135,3,0),"")</f>
        <v>9039744000194</v>
      </c>
      <c r="B46" s="4" t="str">
        <f>'[1]TCE - ANEXO IV - Preencher'!C55</f>
        <v>UPAE CARPINA - CG Nº 022/2022</v>
      </c>
      <c r="C46" s="4" t="str">
        <f>'[1]TCE - ANEXO IV - Preencher'!E55</f>
        <v>5.23 - Limpeza e Conservação</v>
      </c>
      <c r="D46" s="3">
        <f>'[1]TCE - ANEXO IV - Preencher'!F55</f>
        <v>10229013000190</v>
      </c>
      <c r="E46" s="5" t="str">
        <f>'[1]TCE - ANEXO IV - Preencher'!G55</f>
        <v>INTERCLEAN ADMINISTRAÇÃO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00000833</v>
      </c>
      <c r="I46" s="6">
        <f>IF('[1]TCE - ANEXO IV - Preencher'!K55="","",'[1]TCE - ANEXO IV - Preencher'!K55)</f>
        <v>44959</v>
      </c>
      <c r="J46" s="5" t="str">
        <f>'[1]TCE - ANEXO IV - Preencher'!L55</f>
        <v>XS6S-LPU5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23567.15</v>
      </c>
    </row>
    <row r="47" spans="1:12" s="8" customFormat="1" ht="19.5" customHeight="1" x14ac:dyDescent="0.2">
      <c r="A47" s="3">
        <f>IFERROR(VLOOKUP(B47,'[1]DADOS (OCULTAR)'!$Q$3:$S$135,3,0),"")</f>
        <v>9039744000194</v>
      </c>
      <c r="B47" s="4" t="str">
        <f>'[1]TCE - ANEXO IV - Preencher'!C56</f>
        <v>UPAE CARPINA - CG Nº 022/2022</v>
      </c>
      <c r="C47" s="4" t="str">
        <f>'[1]TCE - ANEXO IV - Preencher'!E56</f>
        <v>5.99 - Outros Serviços de Terceiros Pessoa Jurídica</v>
      </c>
      <c r="D47" s="3">
        <f>'[1]TCE - ANEXO IV - Preencher'!F56</f>
        <v>9039744000194</v>
      </c>
      <c r="E47" s="5" t="str">
        <f>'[1]TCE - ANEXO IV - Preencher'!G56</f>
        <v>BLACK ADVOGADOS ASSOCIADOS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00002331</v>
      </c>
      <c r="I47" s="6">
        <f>IF('[1]TCE - ANEXO IV - Preencher'!K56="","",'[1]TCE - ANEXO IV - Preencher'!K56)</f>
        <v>44963</v>
      </c>
      <c r="J47" s="5" t="str">
        <f>'[1]TCE - ANEXO IV - Preencher'!L56</f>
        <v>KHFU-MP7T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7680</v>
      </c>
    </row>
    <row r="48" spans="1:12" s="8" customFormat="1" ht="19.5" customHeight="1" x14ac:dyDescent="0.2">
      <c r="A48" s="3">
        <f>IFERROR(VLOOKUP(B48,'[1]DADOS (OCULTAR)'!$Q$3:$S$135,3,0),"")</f>
        <v>9039744000194</v>
      </c>
      <c r="B48" s="4" t="str">
        <f>'[1]TCE - ANEXO IV - Preencher'!C57</f>
        <v>UPAE CARPINA - CG Nº 022/2022</v>
      </c>
      <c r="C48" s="4" t="str">
        <f>'[1]TCE - ANEXO IV - Preencher'!E57</f>
        <v>5.99 - Outros Serviços de Terceiros Pessoa Jurídica</v>
      </c>
      <c r="D48" s="3">
        <f>'[1]TCE - ANEXO IV - Preencher'!F57</f>
        <v>27534506000137</v>
      </c>
      <c r="E48" s="5" t="str">
        <f>'[1]TCE - ANEXO IV - Preencher'!G57</f>
        <v>FELLIPE R P DE OLIVEIRA TRATAMENTO DE AGUA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00001683</v>
      </c>
      <c r="I48" s="6">
        <f>IF('[1]TCE - ANEXO IV - Preencher'!K57="","",'[1]TCE - ANEXO IV - Preencher'!K57)</f>
        <v>44959</v>
      </c>
      <c r="J48" s="5" t="str">
        <f>'[1]TCE - ANEXO IV - Preencher'!L57</f>
        <v>4IZT-XRHR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363.33</v>
      </c>
    </row>
    <row r="49" spans="1:12" s="8" customFormat="1" ht="19.5" customHeight="1" x14ac:dyDescent="0.2">
      <c r="A49" s="3">
        <f>IFERROR(VLOOKUP(B49,'[1]DADOS (OCULTAR)'!$Q$3:$S$135,3,0),"")</f>
        <v>9039744000194</v>
      </c>
      <c r="B49" s="4" t="str">
        <f>'[1]TCE - ANEXO IV - Preencher'!C58</f>
        <v>UPAE CARPINA - CG Nº 022/2022</v>
      </c>
      <c r="C49" s="4" t="str">
        <f>'[1]TCE - ANEXO IV - Preencher'!E58</f>
        <v>5.99 - Outros Serviços de Terceiros Pessoa Jurídica</v>
      </c>
      <c r="D49" s="3">
        <f>'[1]TCE - ANEXO IV - Preencher'!F58</f>
        <v>19786063000143</v>
      </c>
      <c r="E49" s="5" t="str">
        <f>'[1]TCE - ANEXO IV - Preencher'!G58</f>
        <v>MARINHO E CASTRO SERVIÇOS LTDA ME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00004958</v>
      </c>
      <c r="I49" s="6">
        <f>IF('[1]TCE - ANEXO IV - Preencher'!K58="","",'[1]TCE - ANEXO IV - Preencher'!K58)</f>
        <v>44944</v>
      </c>
      <c r="J49" s="5" t="str">
        <f>'[1]TCE - ANEXO IV - Preencher'!L58</f>
        <v>FLVT-URSL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4150</v>
      </c>
    </row>
    <row r="50" spans="1:12" s="8" customFormat="1" ht="19.5" customHeight="1" x14ac:dyDescent="0.2">
      <c r="A50" s="3">
        <f>IFERROR(VLOOKUP(B50,'[1]DADOS (OCULTAR)'!$Q$3:$S$135,3,0),"")</f>
        <v>9039744000194</v>
      </c>
      <c r="B50" s="4" t="str">
        <f>'[1]TCE - ANEXO IV - Preencher'!C59</f>
        <v>UPAE CARPINA - CG Nº 022/2022</v>
      </c>
      <c r="C50" s="4" t="str">
        <f>'[1]TCE - ANEXO IV - Preencher'!E59</f>
        <v>5.99 - Outros Serviços de Terceiros Pessoa Jurídica</v>
      </c>
      <c r="D50" s="3">
        <f>'[1]TCE - ANEXO IV - Preencher'!F59</f>
        <v>6164913000120</v>
      </c>
      <c r="E50" s="5" t="str">
        <f>'[1]TCE - ANEXO IV - Preencher'!G59</f>
        <v>AMBIENTALIS ANALISES DE AMBIENTES LTDA EPP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19514</v>
      </c>
      <c r="I50" s="6">
        <f>IF('[1]TCE - ANEXO IV - Preencher'!K59="","",'[1]TCE - ANEXO IV - Preencher'!K59)</f>
        <v>44963</v>
      </c>
      <c r="J50" s="5" t="str">
        <f>'[1]TCE - ANEXO IV - Preencher'!L59</f>
        <v>6D4B-E134-6254-E258</v>
      </c>
      <c r="K50" s="5" t="str">
        <f>IF(F50="B",LEFT('[1]TCE - ANEXO IV - Preencher'!M59,2),IF(F50="S",LEFT('[1]TCE - ANEXO IV - Preencher'!M59,7),IF('[1]TCE - ANEXO IV - Preencher'!H59="","")))</f>
        <v>42 - Sa</v>
      </c>
      <c r="L50" s="7">
        <f>'[1]TCE - ANEXO IV - Preencher'!N59</f>
        <v>1910</v>
      </c>
    </row>
    <row r="51" spans="1:12" s="8" customFormat="1" ht="19.5" customHeight="1" x14ac:dyDescent="0.2">
      <c r="A51" s="3">
        <f>IFERROR(VLOOKUP(B51,'[1]DADOS (OCULTAR)'!$Q$3:$S$135,3,0),"")</f>
        <v>9039744000194</v>
      </c>
      <c r="B51" s="4" t="str">
        <f>'[1]TCE - ANEXO IV - Preencher'!C60</f>
        <v>UPAE CARPINA - CG Nº 022/2022</v>
      </c>
      <c r="C51" s="4" t="str">
        <f>'[1]TCE - ANEXO IV - Preencher'!E60</f>
        <v>5.99 - Outros Serviços de Terceiros Pessoa Jurídica</v>
      </c>
      <c r="D51" s="3">
        <f>'[1]TCE - ANEXO IV - Preencher'!F60</f>
        <v>3910210000105</v>
      </c>
      <c r="E51" s="5" t="str">
        <f>'[1]TCE - ANEXO IV - Preencher'!G60</f>
        <v>SERVIÇO SOCIAL DA INDUSTRIA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00065519</v>
      </c>
      <c r="I51" s="6">
        <f>IF('[1]TCE - ANEXO IV - Preencher'!K60="","",'[1]TCE - ANEXO IV - Preencher'!K60)</f>
        <v>44960</v>
      </c>
      <c r="J51" s="5" t="str">
        <f>'[1]TCE - ANEXO IV - Preencher'!L60</f>
        <v>LSJB-SPBB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1673.71</v>
      </c>
    </row>
    <row r="52" spans="1:12" s="8" customFormat="1" ht="19.5" customHeight="1" x14ac:dyDescent="0.2">
      <c r="A52" s="3">
        <f>IFERROR(VLOOKUP(B52,'[1]DADOS (OCULTAR)'!$Q$3:$S$135,3,0),"")</f>
        <v>9039744000194</v>
      </c>
      <c r="B52" s="4" t="str">
        <f>'[1]TCE - ANEXO IV - Preencher'!C61</f>
        <v>UPAE CARPINA - CG Nº 022/2022</v>
      </c>
      <c r="C52" s="4" t="str">
        <f>'[1]TCE - ANEXO IV - Preencher'!E61</f>
        <v>5.5 - Reparo e Manutenção de Máquinas e Equipamentos</v>
      </c>
      <c r="D52" s="3">
        <f>'[1]TCE - ANEXO IV - Preencher'!F61</f>
        <v>3480539000183</v>
      </c>
      <c r="E52" s="5" t="str">
        <f>'[1]TCE - ANEXO IV - Preencher'!G61</f>
        <v>SL ENGENHARIA HOSPITALAR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000012201</v>
      </c>
      <c r="I52" s="6">
        <f>IF('[1]TCE - ANEXO IV - Preencher'!K61="","",'[1]TCE - ANEXO IV - Preencher'!K61)</f>
        <v>44963</v>
      </c>
      <c r="J52" s="5" t="str">
        <f>'[1]TCE - ANEXO IV - Preencher'!L61</f>
        <v>ZFCF23818</v>
      </c>
      <c r="K52" s="5" t="str">
        <f>IF(F52="B",LEFT('[1]TCE - ANEXO IV - Preencher'!M61,2),IF(F52="S",LEFT('[1]TCE - ANEXO IV - Preencher'!M61,7),IF('[1]TCE - ANEXO IV - Preencher'!H61="","")))</f>
        <v>26 - Pe</v>
      </c>
      <c r="L52" s="7">
        <f>'[1]TCE - ANEXO IV - Preencher'!N61</f>
        <v>3000</v>
      </c>
    </row>
    <row r="53" spans="1:12" s="8" customFormat="1" ht="19.5" customHeight="1" x14ac:dyDescent="0.2">
      <c r="A53" s="3">
        <f>IFERROR(VLOOKUP(B53,'[1]DADOS (OCULTAR)'!$Q$3:$S$135,3,0),"")</f>
        <v>9039744000194</v>
      </c>
      <c r="B53" s="4" t="str">
        <f>'[1]TCE - ANEXO IV - Preencher'!C62</f>
        <v>UPAE CARPINA - CG Nº 022/2022</v>
      </c>
      <c r="C53" s="4" t="str">
        <f>'[1]TCE - ANEXO IV - Preencher'!E62</f>
        <v>5.5 - Reparo e Manutenção de Máquinas e Equipamentos</v>
      </c>
      <c r="D53" s="3">
        <f>'[1]TCE - ANEXO IV - Preencher'!F62</f>
        <v>40893042000113</v>
      </c>
      <c r="E53" s="5" t="str">
        <f>'[1]TCE - ANEXO IV - Preencher'!G62</f>
        <v>GERASTEP GERADORES ASSISTENCIA TECNICA E PEÇAS LTDA ME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00039167</v>
      </c>
      <c r="I53" s="6">
        <f>IF('[1]TCE - ANEXO IV - Preencher'!K62="","",'[1]TCE - ANEXO IV - Preencher'!K62)</f>
        <v>44957</v>
      </c>
      <c r="J53" s="5" t="str">
        <f>'[1]TCE - ANEXO IV - Preencher'!L62</f>
        <v>DYUH-W5EW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760</v>
      </c>
    </row>
    <row r="54" spans="1:12" s="8" customFormat="1" ht="19.5" customHeight="1" x14ac:dyDescent="0.2">
      <c r="A54" s="3">
        <f>IFERROR(VLOOKUP(B54,'[1]DADOS (OCULTAR)'!$Q$3:$S$135,3,0),"")</f>
        <v>9039744000194</v>
      </c>
      <c r="B54" s="4" t="str">
        <f>'[1]TCE - ANEXO IV - Preencher'!C63</f>
        <v>UPAE CARPINA - CG Nº 022/2022</v>
      </c>
      <c r="C54" s="4" t="str">
        <f>'[1]TCE - ANEXO IV - Preencher'!E63</f>
        <v>5.5 - Reparo e Manutenção de Máquinas e Equipamentos</v>
      </c>
      <c r="D54" s="3">
        <f>'[1]TCE - ANEXO IV - Preencher'!F63</f>
        <v>26332434000182</v>
      </c>
      <c r="E54" s="5" t="str">
        <f>'[1]TCE - ANEXO IV - Preencher'!G63</f>
        <v>LOGICO PROJETOS CONSULTORIA E SERVIÇOS DE CLIMATIZAÇÃO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00000653</v>
      </c>
      <c r="I54" s="6">
        <f>IF('[1]TCE - ANEXO IV - Preencher'!K63="","",'[1]TCE - ANEXO IV - Preencher'!K63)</f>
        <v>44959</v>
      </c>
      <c r="J54" s="5" t="str">
        <f>'[1]TCE - ANEXO IV - Preencher'!L63</f>
        <v>TGHX-MBBH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7200</v>
      </c>
    </row>
    <row r="55" spans="1:12" s="8" customFormat="1" ht="19.5" customHeight="1" x14ac:dyDescent="0.2">
      <c r="A55" s="3" t="str">
        <f>IFERROR(VLOOKUP(B55,'[1]DADOS (OCULTAR)'!$Q$3:$S$135,3,0),"")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>
        <f>IF('[1]TCE - ANEXO IV - Preencher'!K64="","",'[1]TCE - ANEXO IV - Preencher'!K64)</f>
        <v>44951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>
        <f>IFERROR(VLOOKUP(B56,'[1]DADOS (OCULTAR)'!$Q$3:$S$135,3,0),"")</f>
        <v>9039744000194</v>
      </c>
      <c r="B56" s="4" t="str">
        <f>'[1]TCE - ANEXO IV - Preencher'!C65</f>
        <v>UPAE CARPINA - CG Nº 022/2022</v>
      </c>
      <c r="C56" s="4" t="str">
        <f>'[1]TCE - ANEXO IV - Preencher'!E65</f>
        <v>4.99 - Outros Serviços de Terceiros Pessoa Física</v>
      </c>
      <c r="D56" s="3">
        <f>'[1]TCE - ANEXO IV - Preencher'!F65</f>
        <v>2564059481</v>
      </c>
      <c r="E56" s="5" t="str">
        <f>'[1]TCE - ANEXO IV - Preencher'!G65</f>
        <v>ROSANE KEYLA QUIRINO DE BRITO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>
        <f>IF('[1]TCE - ANEXO IV - Preencher'!K65="","",'[1]TCE - ANEXO IV - Preencher'!K65)</f>
        <v>44946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26 - Pe</v>
      </c>
      <c r="L56" s="7">
        <f>'[1]TCE - ANEXO IV - Preencher'!N65</f>
        <v>120</v>
      </c>
    </row>
    <row r="57" spans="1:12" s="8" customFormat="1" ht="19.5" customHeight="1" x14ac:dyDescent="0.2">
      <c r="A57" s="3">
        <f>IFERROR(VLOOKUP(B57,'[1]DADOS (OCULTAR)'!$Q$3:$S$135,3,0),"")</f>
        <v>9039744000194</v>
      </c>
      <c r="B57" s="4" t="str">
        <f>'[1]TCE - ANEXO IV - Preencher'!C66</f>
        <v>UPAE CARPINA - CG Nº 022/2022</v>
      </c>
      <c r="C57" s="4" t="str">
        <f>'[1]TCE - ANEXO IV - Preencher'!E66</f>
        <v>4.99 - Outros Serviços de Terceiros Pessoa Física</v>
      </c>
      <c r="D57" s="3">
        <f>'[1]TCE - ANEXO IV - Preencher'!F66</f>
        <v>2564059481</v>
      </c>
      <c r="E57" s="5" t="str">
        <f>'[1]TCE - ANEXO IV - Preencher'!G66</f>
        <v>ROSANE KEYLA QUIRINO DE BRITO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>
        <f>IF('[1]TCE - ANEXO IV - Preencher'!K66="","",'[1]TCE - ANEXO IV - Preencher'!K66)</f>
        <v>44949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26 - Pe</v>
      </c>
      <c r="L57" s="7">
        <f>'[1]TCE - ANEXO IV - Preencher'!N66</f>
        <v>120</v>
      </c>
    </row>
    <row r="58" spans="1:12" s="8" customFormat="1" ht="19.5" customHeight="1" x14ac:dyDescent="0.2">
      <c r="A58" s="3">
        <f>IFERROR(VLOOKUP(B58,'[1]DADOS (OCULTAR)'!$Q$3:$S$135,3,0),"")</f>
        <v>9039744000194</v>
      </c>
      <c r="B58" s="4" t="str">
        <f>'[1]TCE - ANEXO IV - Preencher'!C67</f>
        <v>UPAE CARPINA - CG Nº 022/2022</v>
      </c>
      <c r="C58" s="4" t="str">
        <f>'[1]TCE - ANEXO IV - Preencher'!E67</f>
        <v>4.99 - Outros Serviços de Terceiros Pessoa Física</v>
      </c>
      <c r="D58" s="3">
        <f>'[1]TCE - ANEXO IV - Preencher'!F67</f>
        <v>6902947430</v>
      </c>
      <c r="E58" s="5" t="str">
        <f>'[1]TCE - ANEXO IV - Preencher'!G67</f>
        <v>FERNANDA VALERIA DOS SANTOS VIDAL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>
        <f>IF('[1]TCE - ANEXO IV - Preencher'!K67="","",'[1]TCE - ANEXO IV - Preencher'!K67)</f>
        <v>44949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26 - Pe</v>
      </c>
      <c r="L58" s="7">
        <f>'[1]TCE - ANEXO IV - Preencher'!N67</f>
        <v>60</v>
      </c>
    </row>
    <row r="59" spans="1:12" s="8" customFormat="1" ht="19.5" customHeight="1" x14ac:dyDescent="0.2">
      <c r="A59" s="3">
        <f>IFERROR(VLOOKUP(B59,'[1]DADOS (OCULTAR)'!$Q$3:$S$135,3,0),"")</f>
        <v>9039744000194</v>
      </c>
      <c r="B59" s="4" t="str">
        <f>'[1]TCE - ANEXO IV - Preencher'!C68</f>
        <v>UPAE CARPINA - CG Nº 022/2022</v>
      </c>
      <c r="C59" s="4" t="str">
        <f>'[1]TCE - ANEXO IV - Preencher'!E68</f>
        <v>4.99 - Outros Serviços de Terceiros Pessoa Física</v>
      </c>
      <c r="D59" s="3">
        <f>'[1]TCE - ANEXO IV - Preencher'!F68</f>
        <v>6902947430</v>
      </c>
      <c r="E59" s="5" t="str">
        <f>'[1]TCE - ANEXO IV - Preencher'!G68</f>
        <v>FERNANDA VALERIA DOS SANTOS VIDAL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>
        <f>IF('[1]TCE - ANEXO IV - Preencher'!K68="","",'[1]TCE - ANEXO IV - Preencher'!K68)</f>
        <v>44950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26 - Pe</v>
      </c>
      <c r="L59" s="7">
        <f>'[1]TCE - ANEXO IV - Preencher'!N68</f>
        <v>60</v>
      </c>
    </row>
    <row r="60" spans="1:12" s="8" customFormat="1" ht="19.5" customHeight="1" x14ac:dyDescent="0.2">
      <c r="A60" s="3">
        <f>IFERROR(VLOOKUP(B60,'[1]DADOS (OCULTAR)'!$Q$3:$S$135,3,0),"")</f>
        <v>9039744000194</v>
      </c>
      <c r="B60" s="4" t="str">
        <f>'[1]TCE - ANEXO IV - Preencher'!C69</f>
        <v>UPAE CARPINA - CG Nº 022/2022</v>
      </c>
      <c r="C60" s="4" t="str">
        <f>'[1]TCE - ANEXO IV - Preencher'!E69</f>
        <v>5.16 - Serviços Médico-Hospitalares, Odotonlogia e Laboratoriais</v>
      </c>
      <c r="D60" s="3">
        <f>'[1]TCE - ANEXO IV - Preencher'!F69</f>
        <v>37055071000100</v>
      </c>
      <c r="E60" s="5" t="str">
        <f>'[1]TCE - ANEXO IV - Preencher'!G69</f>
        <v>INDIK SERVIÇOS MÉDICOS DE SAUDE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000000436</v>
      </c>
      <c r="I60" s="6">
        <f>IF('[1]TCE - ANEXO IV - Preencher'!K69="","",'[1]TCE - ANEXO IV - Preencher'!K69)</f>
        <v>44959</v>
      </c>
      <c r="J60" s="5" t="str">
        <f>'[1]TCE - ANEXO IV - Preencher'!L69</f>
        <v>UDZB99886</v>
      </c>
      <c r="K60" s="5" t="str">
        <f>IF(F60="B",LEFT('[1]TCE - ANEXO IV - Preencher'!M69,2),IF(F60="S",LEFT('[1]TCE - ANEXO IV - Preencher'!M69,7),IF('[1]TCE - ANEXO IV - Preencher'!H69="","")))</f>
        <v>26 - Pe</v>
      </c>
      <c r="L60" s="7">
        <f>'[1]TCE - ANEXO IV - Preencher'!N69</f>
        <v>9240</v>
      </c>
    </row>
    <row r="61" spans="1:12" s="8" customFormat="1" ht="19.5" customHeight="1" x14ac:dyDescent="0.2">
      <c r="A61" s="3">
        <f>IFERROR(VLOOKUP(B61,'[1]DADOS (OCULTAR)'!$Q$3:$S$135,3,0),"")</f>
        <v>9039744000194</v>
      </c>
      <c r="B61" s="4" t="str">
        <f>'[1]TCE - ANEXO IV - Preencher'!C70</f>
        <v>UPAE CARPINA - CG Nº 022/2022</v>
      </c>
      <c r="C61" s="4" t="str">
        <f>'[1]TCE - ANEXO IV - Preencher'!E70</f>
        <v>5.16 - Serviços Médico-Hospitalares, Odotonlogia e Laboratoriais</v>
      </c>
      <c r="D61" s="3">
        <f>'[1]TCE - ANEXO IV - Preencher'!F70</f>
        <v>43939383000170</v>
      </c>
      <c r="E61" s="5" t="str">
        <f>'[1]TCE - ANEXO IV - Preencher'!G70</f>
        <v>FARIAS &amp; PEREIRA CARDIOVASCULAR SERVICOS MEDICOS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00000029</v>
      </c>
      <c r="I61" s="6">
        <f>IF('[1]TCE - ANEXO IV - Preencher'!K70="","",'[1]TCE - ANEXO IV - Preencher'!K70)</f>
        <v>44953</v>
      </c>
      <c r="J61" s="5" t="str">
        <f>'[1]TCE - ANEXO IV - Preencher'!L70</f>
        <v>CAJR-IIZ4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5280</v>
      </c>
    </row>
    <row r="62" spans="1:12" s="8" customFormat="1" ht="19.5" customHeight="1" x14ac:dyDescent="0.2">
      <c r="A62" s="3">
        <f>IFERROR(VLOOKUP(B62,'[1]DADOS (OCULTAR)'!$Q$3:$S$135,3,0),"")</f>
        <v>9039744000194</v>
      </c>
      <c r="B62" s="4" t="str">
        <f>'[1]TCE - ANEXO IV - Preencher'!C71</f>
        <v>UPAE CARPINA - CG Nº 022/2022</v>
      </c>
      <c r="C62" s="4" t="str">
        <f>'[1]TCE - ANEXO IV - Preencher'!E71</f>
        <v>5.16 - Serviços Médico-Hospitalares, Odotonlogia e Laboratoriais</v>
      </c>
      <c r="D62" s="3">
        <f>'[1]TCE - ANEXO IV - Preencher'!F71</f>
        <v>8381194000124</v>
      </c>
      <c r="E62" s="5" t="str">
        <f>'[1]TCE - ANEXO IV - Preencher'!G71</f>
        <v>NEUROFISIOLOGIA CLINICA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00011097</v>
      </c>
      <c r="I62" s="6">
        <f>IF('[1]TCE - ANEXO IV - Preencher'!K71="","",'[1]TCE - ANEXO IV - Preencher'!K71)</f>
        <v>44959</v>
      </c>
      <c r="J62" s="5" t="str">
        <f>'[1]TCE - ANEXO IV - Preencher'!L71</f>
        <v>1LXJ-CLEQ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5280</v>
      </c>
    </row>
    <row r="63" spans="1:12" s="8" customFormat="1" ht="19.5" customHeight="1" x14ac:dyDescent="0.2">
      <c r="A63" s="3">
        <f>IFERROR(VLOOKUP(B63,'[1]DADOS (OCULTAR)'!$Q$3:$S$135,3,0),"")</f>
        <v>9039744000194</v>
      </c>
      <c r="B63" s="4" t="str">
        <f>'[1]TCE - ANEXO IV - Preencher'!C72</f>
        <v>UPAE CARPINA - CG Nº 022/2022</v>
      </c>
      <c r="C63" s="4" t="str">
        <f>'[1]TCE - ANEXO IV - Preencher'!E72</f>
        <v>5.16 - Serviços Médico-Hospitalares, Odotonlogia e Laboratoriais</v>
      </c>
      <c r="D63" s="3">
        <f>'[1]TCE - ANEXO IV - Preencher'!F72</f>
        <v>41863161000196</v>
      </c>
      <c r="E63" s="5" t="str">
        <f>'[1]TCE - ANEXO IV - Preencher'!G72</f>
        <v>J M SOUZA SERVIÇOS MÉDICOS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000000069</v>
      </c>
      <c r="I63" s="6">
        <f>IF('[1]TCE - ANEXO IV - Preencher'!K72="","",'[1]TCE - ANEXO IV - Preencher'!K72)</f>
        <v>44964</v>
      </c>
      <c r="J63" s="5" t="str">
        <f>'[1]TCE - ANEXO IV - Preencher'!L72</f>
        <v>DEQE09643</v>
      </c>
      <c r="K63" s="5" t="str">
        <f>IF(F63="B",LEFT('[1]TCE - ANEXO IV - Preencher'!M72,2),IF(F63="S",LEFT('[1]TCE - ANEXO IV - Preencher'!M72,7),IF('[1]TCE - ANEXO IV - Preencher'!H72="","")))</f>
        <v>26 - Pe</v>
      </c>
      <c r="L63" s="7">
        <f>'[1]TCE - ANEXO IV - Preencher'!N72</f>
        <v>7920</v>
      </c>
    </row>
    <row r="64" spans="1:12" s="8" customFormat="1" ht="19.5" customHeight="1" x14ac:dyDescent="0.2">
      <c r="A64" s="3">
        <f>IFERROR(VLOOKUP(B64,'[1]DADOS (OCULTAR)'!$Q$3:$S$135,3,0),"")</f>
        <v>9039744000194</v>
      </c>
      <c r="B64" s="4" t="str">
        <f>'[1]TCE - ANEXO IV - Preencher'!C73</f>
        <v>UPAE CARPINA - CG Nº 022/2022</v>
      </c>
      <c r="C64" s="4" t="str">
        <f>'[1]TCE - ANEXO IV - Preencher'!E73</f>
        <v>5.16 - Serviços Médico-Hospitalares, Odotonlogia e Laboratoriais</v>
      </c>
      <c r="D64" s="3">
        <f>'[1]TCE - ANEXO IV - Preencher'!F73</f>
        <v>32352786000100</v>
      </c>
      <c r="E64" s="5" t="str">
        <f>'[1]TCE - ANEXO IV - Preencher'!G73</f>
        <v>CAMILLA LINS &amp; LUCIANO MOREIRA SERVICOS MEDICOS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00000089</v>
      </c>
      <c r="I64" s="6">
        <f>IF('[1]TCE - ANEXO IV - Preencher'!K73="","",'[1]TCE - ANEXO IV - Preencher'!K73)</f>
        <v>44959</v>
      </c>
      <c r="J64" s="5" t="str">
        <f>'[1]TCE - ANEXO IV - Preencher'!L73</f>
        <v>TVRE-U2KH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9240</v>
      </c>
    </row>
    <row r="65" spans="1:12" s="8" customFormat="1" ht="19.5" customHeight="1" x14ac:dyDescent="0.2">
      <c r="A65" s="3">
        <f>IFERROR(VLOOKUP(B65,'[1]DADOS (OCULTAR)'!$Q$3:$S$135,3,0),"")</f>
        <v>9039744000194</v>
      </c>
      <c r="B65" s="4" t="str">
        <f>'[1]TCE - ANEXO IV - Preencher'!C74</f>
        <v>UPAE CARPINA - CG Nº 022/2022</v>
      </c>
      <c r="C65" s="4" t="str">
        <f>'[1]TCE - ANEXO IV - Preencher'!E74</f>
        <v>5.16 - Serviços Médico-Hospitalares, Odotonlogia e Laboratoriais</v>
      </c>
      <c r="D65" s="3">
        <f>'[1]TCE - ANEXO IV - Preencher'!F74</f>
        <v>40934370000110</v>
      </c>
      <c r="E65" s="5" t="str">
        <f>'[1]TCE - ANEXO IV - Preencher'!G74</f>
        <v>V E ALVES CORDEIRO SERVIÇOS DE PRESTAÇOES HOSPITALARES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00000062</v>
      </c>
      <c r="I65" s="6">
        <f>IF('[1]TCE - ANEXO IV - Preencher'!K74="","",'[1]TCE - ANEXO IV - Preencher'!K74)</f>
        <v>44959</v>
      </c>
      <c r="J65" s="5" t="str">
        <f>'[1]TCE - ANEXO IV - Preencher'!L74</f>
        <v>P73T-HZ1PD</v>
      </c>
      <c r="K65" s="5" t="str">
        <f>IF(F65="B",LEFT('[1]TCE - ANEXO IV - Preencher'!M74,2),IF(F65="S",LEFT('[1]TCE - ANEXO IV - Preencher'!M74,7),IF('[1]TCE - ANEXO IV - Preencher'!H74="","")))</f>
        <v>26 - Pe</v>
      </c>
      <c r="L65" s="7">
        <f>'[1]TCE - ANEXO IV - Preencher'!N74</f>
        <v>10560</v>
      </c>
    </row>
    <row r="66" spans="1:12" s="8" customFormat="1" ht="19.5" customHeight="1" x14ac:dyDescent="0.2">
      <c r="A66" s="3">
        <f>IFERROR(VLOOKUP(B66,'[1]DADOS (OCULTAR)'!$Q$3:$S$135,3,0),"")</f>
        <v>9039744000194</v>
      </c>
      <c r="B66" s="4" t="str">
        <f>'[1]TCE - ANEXO IV - Preencher'!C75</f>
        <v>UPAE CARPINA - CG Nº 022/2022</v>
      </c>
      <c r="C66" s="4" t="str">
        <f>'[1]TCE - ANEXO IV - Preencher'!E75</f>
        <v>5.16 - Serviços Médico-Hospitalares, Odotonlogia e Laboratoriais</v>
      </c>
      <c r="D66" s="3">
        <f>'[1]TCE - ANEXO IV - Preencher'!F75</f>
        <v>46089047000174</v>
      </c>
      <c r="E66" s="5" t="str">
        <f>'[1]TCE - ANEXO IV - Preencher'!G75</f>
        <v>HOMEOSTASE SERVICOS MEDICOS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00000294</v>
      </c>
      <c r="I66" s="6">
        <f>IF('[1]TCE - ANEXO IV - Preencher'!K75="","",'[1]TCE - ANEXO IV - Preencher'!K75)</f>
        <v>44960</v>
      </c>
      <c r="J66" s="5" t="str">
        <f>'[1]TCE - ANEXO IV - Preencher'!L75</f>
        <v>6LLU-XP1A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6600</v>
      </c>
    </row>
    <row r="67" spans="1:12" s="8" customFormat="1" ht="19.5" customHeight="1" x14ac:dyDescent="0.2">
      <c r="A67" s="3">
        <f>IFERROR(VLOOKUP(B67,'[1]DADOS (OCULTAR)'!$Q$3:$S$135,3,0),"")</f>
        <v>9039744000194</v>
      </c>
      <c r="B67" s="4" t="str">
        <f>'[1]TCE - ANEXO IV - Preencher'!C76</f>
        <v>UPAE CARPINA - CG Nº 022/2022</v>
      </c>
      <c r="C67" s="4" t="str">
        <f>'[1]TCE - ANEXO IV - Preencher'!E76</f>
        <v>5.16 - Serviços Médico-Hospitalares, Odotonlogia e Laboratoriais</v>
      </c>
      <c r="D67" s="3">
        <f>'[1]TCE - ANEXO IV - Preencher'!F76</f>
        <v>28943994000107</v>
      </c>
      <c r="E67" s="5" t="str">
        <f>'[1]TCE - ANEXO IV - Preencher'!G76</f>
        <v>DWL SERVICOS MEDICOS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00000617</v>
      </c>
      <c r="I67" s="6">
        <f>IF('[1]TCE - ANEXO IV - Preencher'!K76="","",'[1]TCE - ANEXO IV - Preencher'!K76)</f>
        <v>44959</v>
      </c>
      <c r="J67" s="5" t="str">
        <f>'[1]TCE - ANEXO IV - Preencher'!L76</f>
        <v>G2CG-R59J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6600</v>
      </c>
    </row>
    <row r="68" spans="1:12" s="8" customFormat="1" ht="19.5" customHeight="1" x14ac:dyDescent="0.2">
      <c r="A68" s="3">
        <f>IFERROR(VLOOKUP(B68,'[1]DADOS (OCULTAR)'!$Q$3:$S$135,3,0),"")</f>
        <v>9039744000194</v>
      </c>
      <c r="B68" s="4" t="str">
        <f>'[1]TCE - ANEXO IV - Preencher'!C77</f>
        <v>UPAE CARPINA - CG Nº 022/2022</v>
      </c>
      <c r="C68" s="4" t="str">
        <f>'[1]TCE - ANEXO IV - Preencher'!E77</f>
        <v>5.16 - Serviços Médico-Hospitalares, Odotonlogia e Laboratoriais</v>
      </c>
      <c r="D68" s="3">
        <f>'[1]TCE - ANEXO IV - Preencher'!F77</f>
        <v>35385996000185</v>
      </c>
      <c r="E68" s="5" t="str">
        <f>'[1]TCE - ANEXO IV - Preencher'!G77</f>
        <v>DIDIER CLINICA ESPECIALIZADA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00000368</v>
      </c>
      <c r="I68" s="6">
        <f>IF('[1]TCE - ANEXO IV - Preencher'!K77="","",'[1]TCE - ANEXO IV - Preencher'!K77)</f>
        <v>44960</v>
      </c>
      <c r="J68" s="5" t="str">
        <f>'[1]TCE - ANEXO IV - Preencher'!L77</f>
        <v>NFIT-DN9T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6600</v>
      </c>
    </row>
    <row r="69" spans="1:12" s="8" customFormat="1" ht="19.5" customHeight="1" x14ac:dyDescent="0.2">
      <c r="A69" s="3">
        <f>IFERROR(VLOOKUP(B69,'[1]DADOS (OCULTAR)'!$Q$3:$S$135,3,0),"")</f>
        <v>9039744000194</v>
      </c>
      <c r="B69" s="4" t="str">
        <f>'[1]TCE - ANEXO IV - Preencher'!C78</f>
        <v>UPAE CARPINA - CG Nº 022/2022</v>
      </c>
      <c r="C69" s="4" t="str">
        <f>'[1]TCE - ANEXO IV - Preencher'!E78</f>
        <v>5.16 - Serviços Médico-Hospitalares, Odotonlogia e Laboratoriais</v>
      </c>
      <c r="D69" s="3">
        <f>'[1]TCE - ANEXO IV - Preencher'!F78</f>
        <v>37355709000110</v>
      </c>
      <c r="E69" s="5" t="str">
        <f>'[1]TCE - ANEXO IV - Preencher'!G78</f>
        <v>GRASS SERVICOS MEDICOS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000000074</v>
      </c>
      <c r="I69" s="6">
        <f>IF('[1]TCE - ANEXO IV - Preencher'!K78="","",'[1]TCE - ANEXO IV - Preencher'!K78)</f>
        <v>44963</v>
      </c>
      <c r="J69" s="5" t="str">
        <f>'[1]TCE - ANEXO IV - Preencher'!L78</f>
        <v>39LNI160B0023C6T0L3</v>
      </c>
      <c r="K69" s="5" t="str">
        <f>IF(F69="B",LEFT('[1]TCE - ANEXO IV - Preencher'!M78,2),IF(F69="S",LEFT('[1]TCE - ANEXO IV - Preencher'!M78,7),IF('[1]TCE - ANEXO IV - Preencher'!H78="","")))</f>
        <v>26 - Pe</v>
      </c>
      <c r="L69" s="7">
        <f>'[1]TCE - ANEXO IV - Preencher'!N78</f>
        <v>3960</v>
      </c>
    </row>
    <row r="70" spans="1:12" s="8" customFormat="1" ht="19.5" customHeight="1" x14ac:dyDescent="0.2">
      <c r="A70" s="3">
        <f>IFERROR(VLOOKUP(B70,'[1]DADOS (OCULTAR)'!$Q$3:$S$135,3,0),"")</f>
        <v>9039744000194</v>
      </c>
      <c r="B70" s="4" t="str">
        <f>'[1]TCE - ANEXO IV - Preencher'!C79</f>
        <v>UPAE CARPINA - CG Nº 022/2022</v>
      </c>
      <c r="C70" s="4" t="str">
        <f>'[1]TCE - ANEXO IV - Preencher'!E79</f>
        <v>5.16 - Serviços Médico-Hospitalares, Odotonlogia e Laboratoriais</v>
      </c>
      <c r="D70" s="3">
        <f>'[1]TCE - ANEXO IV - Preencher'!F79</f>
        <v>40138078000272</v>
      </c>
      <c r="E70" s="5" t="str">
        <f>'[1]TCE - ANEXO IV - Preencher'!G79</f>
        <v>FIDELIS MEDICINA E SAUDE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00000165</v>
      </c>
      <c r="I70" s="6">
        <f>IF('[1]TCE - ANEXO IV - Preencher'!K79="","",'[1]TCE - ANEXO IV - Preencher'!K79)</f>
        <v>44960</v>
      </c>
      <c r="J70" s="5" t="str">
        <f>'[1]TCE - ANEXO IV - Preencher'!L79</f>
        <v>EELG-QNI6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2640</v>
      </c>
    </row>
    <row r="71" spans="1:12" s="8" customFormat="1" ht="19.5" customHeight="1" x14ac:dyDescent="0.2">
      <c r="A71" s="3">
        <f>IFERROR(VLOOKUP(B71,'[1]DADOS (OCULTAR)'!$Q$3:$S$135,3,0),"")</f>
        <v>9039744000194</v>
      </c>
      <c r="B71" s="4" t="str">
        <f>'[1]TCE - ANEXO IV - Preencher'!C80</f>
        <v>UPAE CARPINA - CG Nº 022/2022</v>
      </c>
      <c r="C71" s="4" t="str">
        <f>'[1]TCE - ANEXO IV - Preencher'!E80</f>
        <v>5.16 - Serviços Médico-Hospitalares, Odotonlogia e Laboratoriais</v>
      </c>
      <c r="D71" s="3">
        <f>'[1]TCE - ANEXO IV - Preencher'!F80</f>
        <v>35341761000191</v>
      </c>
      <c r="E71" s="5" t="str">
        <f>'[1]TCE - ANEXO IV - Preencher'!G80</f>
        <v>GOOD MEDIC ASSISTENCIA EM SAUDE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000000604</v>
      </c>
      <c r="I71" s="6">
        <f>IF('[1]TCE - ANEXO IV - Preencher'!K80="","",'[1]TCE - ANEXO IV - Preencher'!K80)</f>
        <v>44959</v>
      </c>
      <c r="J71" s="5" t="str">
        <f>'[1]TCE - ANEXO IV - Preencher'!L80</f>
        <v>QZIL59030</v>
      </c>
      <c r="K71" s="5" t="str">
        <f>IF(F71="B",LEFT('[1]TCE - ANEXO IV - Preencher'!M80,2),IF(F71="S",LEFT('[1]TCE - ANEXO IV - Preencher'!M80,7),IF('[1]TCE - ANEXO IV - Preencher'!H80="","")))</f>
        <v>26 - Pe</v>
      </c>
      <c r="L71" s="7">
        <f>'[1]TCE - ANEXO IV - Preencher'!N80</f>
        <v>10560</v>
      </c>
    </row>
    <row r="72" spans="1:12" s="8" customFormat="1" ht="19.5" customHeight="1" x14ac:dyDescent="0.2">
      <c r="A72" s="3">
        <f>IFERROR(VLOOKUP(B72,'[1]DADOS (OCULTAR)'!$Q$3:$S$135,3,0),"")</f>
        <v>9039744000194</v>
      </c>
      <c r="B72" s="4" t="str">
        <f>'[1]TCE - ANEXO IV - Preencher'!C81</f>
        <v>UPAE CARPINA - CG Nº 022/2022</v>
      </c>
      <c r="C72" s="4" t="str">
        <f>'[1]TCE - ANEXO IV - Preencher'!E81</f>
        <v>5.16 - Serviços Médico-Hospitalares, Odotonlogia e Laboratoriais</v>
      </c>
      <c r="D72" s="3">
        <f>'[1]TCE - ANEXO IV - Preencher'!F81</f>
        <v>47468854000160</v>
      </c>
      <c r="E72" s="5" t="str">
        <f>'[1]TCE - ANEXO IV - Preencher'!G81</f>
        <v>DERMA CIRURGICA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00000047</v>
      </c>
      <c r="I72" s="6">
        <f>IF('[1]TCE - ANEXO IV - Preencher'!K81="","",'[1]TCE - ANEXO IV - Preencher'!K81)</f>
        <v>44959</v>
      </c>
      <c r="J72" s="5" t="str">
        <f>'[1]TCE - ANEXO IV - Preencher'!L81</f>
        <v>92E1-3M7C6</v>
      </c>
      <c r="K72" s="5" t="str">
        <f>IF(F72="B",LEFT('[1]TCE - ANEXO IV - Preencher'!M81,2),IF(F72="S",LEFT('[1]TCE - ANEXO IV - Preencher'!M81,7),IF('[1]TCE - ANEXO IV - Preencher'!H81="","")))</f>
        <v>26 - Pe</v>
      </c>
      <c r="L72" s="7">
        <f>'[1]TCE - ANEXO IV - Preencher'!N81</f>
        <v>5280</v>
      </c>
    </row>
    <row r="73" spans="1:12" s="8" customFormat="1" ht="19.5" customHeight="1" x14ac:dyDescent="0.2">
      <c r="A73" s="3">
        <f>IFERROR(VLOOKUP(B73,'[1]DADOS (OCULTAR)'!$Q$3:$S$135,3,0),"")</f>
        <v>9039744000194</v>
      </c>
      <c r="B73" s="4" t="str">
        <f>'[1]TCE - ANEXO IV - Preencher'!C82</f>
        <v>UPAE CARPINA - CG Nº 022/2022</v>
      </c>
      <c r="C73" s="4" t="str">
        <f>'[1]TCE - ANEXO IV - Preencher'!E82</f>
        <v>5.16 - Serviços Médico-Hospitalares, Odotonlogia e Laboratoriais</v>
      </c>
      <c r="D73" s="3">
        <f>'[1]TCE - ANEXO IV - Preencher'!F82</f>
        <v>46560147000137</v>
      </c>
      <c r="E73" s="5" t="str">
        <f>'[1]TCE - ANEXO IV - Preencher'!G82</f>
        <v>MEDICALMED ATIVIDADES MÉDICAS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000000314</v>
      </c>
      <c r="I73" s="6">
        <f>IF('[1]TCE - ANEXO IV - Preencher'!K82="","",'[1]TCE - ANEXO IV - Preencher'!K82)</f>
        <v>44960</v>
      </c>
      <c r="J73" s="5" t="str">
        <f>'[1]TCE - ANEXO IV - Preencher'!L82</f>
        <v>NHDQ96875</v>
      </c>
      <c r="K73" s="5" t="str">
        <f>IF(F73="B",LEFT('[1]TCE - ANEXO IV - Preencher'!M82,2),IF(F73="S",LEFT('[1]TCE - ANEXO IV - Preencher'!M82,7),IF('[1]TCE - ANEXO IV - Preencher'!H82="","")))</f>
        <v>26 - Pe</v>
      </c>
      <c r="L73" s="7">
        <f>'[1]TCE - ANEXO IV - Preencher'!N82</f>
        <v>2640</v>
      </c>
    </row>
    <row r="74" spans="1:12" s="8" customFormat="1" ht="19.5" customHeight="1" x14ac:dyDescent="0.2">
      <c r="A74" s="3">
        <f>IFERROR(VLOOKUP(B74,'[1]DADOS (OCULTAR)'!$Q$3:$S$135,3,0),"")</f>
        <v>9039744000194</v>
      </c>
      <c r="B74" s="4" t="str">
        <f>'[1]TCE - ANEXO IV - Preencher'!C83</f>
        <v>UPAE CARPINA - CG Nº 022/2022</v>
      </c>
      <c r="C74" s="4" t="str">
        <f>'[1]TCE - ANEXO IV - Preencher'!E83</f>
        <v>5.16 - Serviços Médico-Hospitalares, Odotonlogia e Laboratoriais</v>
      </c>
      <c r="D74" s="3">
        <f>'[1]TCE - ANEXO IV - Preencher'!F83</f>
        <v>32983123000186</v>
      </c>
      <c r="E74" s="5" t="str">
        <f>'[1]TCE - ANEXO IV - Preencher'!G83</f>
        <v>KABH SERVICOS MEDICOS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00000154</v>
      </c>
      <c r="I74" s="6">
        <f>IF('[1]TCE - ANEXO IV - Preencher'!K83="","",'[1]TCE - ANEXO IV - Preencher'!K83)</f>
        <v>44963</v>
      </c>
      <c r="J74" s="5" t="str">
        <f>'[1]TCE - ANEXO IV - Preencher'!L83</f>
        <v>6DNU-KJDS</v>
      </c>
      <c r="K74" s="5" t="str">
        <f>IF(F74="B",LEFT('[1]TCE - ANEXO IV - Preencher'!M83,2),IF(F74="S",LEFT('[1]TCE - ANEXO IV - Preencher'!M83,7),IF('[1]TCE - ANEXO IV - Preencher'!H83="","")))</f>
        <v>26 - Pe</v>
      </c>
      <c r="L74" s="7">
        <f>'[1]TCE - ANEXO IV - Preencher'!N83</f>
        <v>5280</v>
      </c>
    </row>
    <row r="75" spans="1:12" s="8" customFormat="1" ht="19.5" customHeight="1" x14ac:dyDescent="0.2">
      <c r="A75" s="3">
        <f>IFERROR(VLOOKUP(B75,'[1]DADOS (OCULTAR)'!$Q$3:$S$135,3,0),"")</f>
        <v>9039744000194</v>
      </c>
      <c r="B75" s="4" t="str">
        <f>'[1]TCE - ANEXO IV - Preencher'!C84</f>
        <v>UPAE CARPINA - CG Nº 022/2022</v>
      </c>
      <c r="C75" s="4" t="str">
        <f>'[1]TCE - ANEXO IV - Preencher'!E84</f>
        <v>5.16 - Serviços Médico-Hospitalares, Odotonlogia e Laboratoriais</v>
      </c>
      <c r="D75" s="3">
        <f>'[1]TCE - ANEXO IV - Preencher'!F84</f>
        <v>29870479000107</v>
      </c>
      <c r="E75" s="5" t="str">
        <f>'[1]TCE - ANEXO IV - Preencher'!G84</f>
        <v>CARDIOMETABOLICO SERVIÇOS MEDICOS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00001373</v>
      </c>
      <c r="I75" s="6">
        <f>IF('[1]TCE - ANEXO IV - Preencher'!K84="","",'[1]TCE - ANEXO IV - Preencher'!K84)</f>
        <v>44960</v>
      </c>
      <c r="J75" s="5" t="str">
        <f>'[1]TCE - ANEXO IV - Preencher'!L84</f>
        <v>38WM-Z3Z9</v>
      </c>
      <c r="K75" s="5" t="str">
        <f>IF(F75="B",LEFT('[1]TCE - ANEXO IV - Preencher'!M84,2),IF(F75="S",LEFT('[1]TCE - ANEXO IV - Preencher'!M84,7),IF('[1]TCE - ANEXO IV - Preencher'!H84="","")))</f>
        <v>26 - Pe</v>
      </c>
      <c r="L75" s="7">
        <f>'[1]TCE - ANEXO IV - Preencher'!N84</f>
        <v>4425</v>
      </c>
    </row>
    <row r="76" spans="1:12" s="8" customFormat="1" ht="19.5" customHeight="1" x14ac:dyDescent="0.2">
      <c r="A76" s="3">
        <f>IFERROR(VLOOKUP(B76,'[1]DADOS (OCULTAR)'!$Q$3:$S$135,3,0),"")</f>
        <v>9039744000194</v>
      </c>
      <c r="B76" s="4" t="str">
        <f>'[1]TCE - ANEXO IV - Preencher'!C85</f>
        <v>UPAE CARPINA - CG Nº 022/2022</v>
      </c>
      <c r="C76" s="4" t="str">
        <f>'[1]TCE - ANEXO IV - Preencher'!E85</f>
        <v>5.16 - Serviços Médico-Hospitalares, Odotonlogia e Laboratoriais</v>
      </c>
      <c r="D76" s="3">
        <f>'[1]TCE - ANEXO IV - Preencher'!F85</f>
        <v>13041826000140</v>
      </c>
      <c r="E76" s="5" t="str">
        <f>'[1]TCE - ANEXO IV - Preencher'!G85</f>
        <v>EDRL SERVIÇOS MEDICOS E DE RADIOLOGIA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00001954</v>
      </c>
      <c r="I76" s="6">
        <f>IF('[1]TCE - ANEXO IV - Preencher'!K85="","",'[1]TCE - ANEXO IV - Preencher'!K85)</f>
        <v>44959</v>
      </c>
      <c r="J76" s="5" t="str">
        <f>'[1]TCE - ANEXO IV - Preencher'!L85</f>
        <v>SKGN-UNXR</v>
      </c>
      <c r="K76" s="5" t="str">
        <f>IF(F76="B",LEFT('[1]TCE - ANEXO IV - Preencher'!M85,2),IF(F76="S",LEFT('[1]TCE - ANEXO IV - Preencher'!M85,7),IF('[1]TCE - ANEXO IV - Preencher'!H85="","")))</f>
        <v>26 - Pe</v>
      </c>
      <c r="L76" s="7">
        <f>'[1]TCE - ANEXO IV - Preencher'!N85</f>
        <v>1980</v>
      </c>
    </row>
    <row r="77" spans="1:12" s="8" customFormat="1" ht="19.5" customHeight="1" x14ac:dyDescent="0.2">
      <c r="A77" s="3">
        <f>IFERROR(VLOOKUP(B77,'[1]DADOS (OCULTAR)'!$Q$3:$S$135,3,0),"")</f>
        <v>9039744000194</v>
      </c>
      <c r="B77" s="4" t="str">
        <f>'[1]TCE - ANEXO IV - Preencher'!C86</f>
        <v>UPAE CARPINA - CG Nº 022/2022</v>
      </c>
      <c r="C77" s="4" t="str">
        <f>'[1]TCE - ANEXO IV - Preencher'!E86</f>
        <v>5.16 - Serviços Médico-Hospitalares, Odotonlogia e Laboratoriais</v>
      </c>
      <c r="D77" s="3">
        <f>'[1]TCE - ANEXO IV - Preencher'!F86</f>
        <v>28041745000118</v>
      </c>
      <c r="E77" s="5" t="str">
        <f>'[1]TCE - ANEXO IV - Preencher'!G86</f>
        <v>RADIOCOR TRAVASSOS GESTÃO HOSPITALAR LTDA ME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00000435</v>
      </c>
      <c r="I77" s="6">
        <f>IF('[1]TCE - ANEXO IV - Preencher'!K86="","",'[1]TCE - ANEXO IV - Preencher'!K86)</f>
        <v>44963</v>
      </c>
      <c r="J77" s="5" t="str">
        <f>'[1]TCE - ANEXO IV - Preencher'!L86</f>
        <v>JUDA-URR3</v>
      </c>
      <c r="K77" s="5" t="str">
        <f>IF(F77="B",LEFT('[1]TCE - ANEXO IV - Preencher'!M86,2),IF(F77="S",LEFT('[1]TCE - ANEXO IV - Preencher'!M86,7),IF('[1]TCE - ANEXO IV - Preencher'!H86="","")))</f>
        <v>26 - Pe</v>
      </c>
      <c r="L77" s="7">
        <f>'[1]TCE - ANEXO IV - Preencher'!N86</f>
        <v>990</v>
      </c>
    </row>
    <row r="78" spans="1:12" s="8" customFormat="1" ht="19.5" customHeight="1" x14ac:dyDescent="0.2">
      <c r="A78" s="3">
        <f>IFERROR(VLOOKUP(B78,'[1]DADOS (OCULTAR)'!$Q$3:$S$135,3,0),"")</f>
        <v>9039744000194</v>
      </c>
      <c r="B78" s="4" t="str">
        <f>'[1]TCE - ANEXO IV - Preencher'!C87</f>
        <v>UPAE CARPINA - CG Nº 022/2022</v>
      </c>
      <c r="C78" s="4" t="str">
        <f>'[1]TCE - ANEXO IV - Preencher'!E87</f>
        <v>5.16 - Serviços Médico-Hospitalares, Odotonlogia e Laboratoriais</v>
      </c>
      <c r="D78" s="3">
        <f>'[1]TCE - ANEXO IV - Preencher'!F87</f>
        <v>8703825000184</v>
      </c>
      <c r="E78" s="5" t="str">
        <f>'[1]TCE - ANEXO IV - Preencher'!G87</f>
        <v>TELEPACS DIAGNOSTICO POR IMAGEM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00012962</v>
      </c>
      <c r="I78" s="6">
        <f>IF('[1]TCE - ANEXO IV - Preencher'!K87="","",'[1]TCE - ANEXO IV - Preencher'!K87)</f>
        <v>44958</v>
      </c>
      <c r="J78" s="5" t="str">
        <f>'[1]TCE - ANEXO IV - Preencher'!L87</f>
        <v>742f995d</v>
      </c>
      <c r="K78" s="5" t="str">
        <f>IF(F78="B",LEFT('[1]TCE - ANEXO IV - Preencher'!M87,2),IF(F78="S",LEFT('[1]TCE - ANEXO IV - Preencher'!M87,7),IF('[1]TCE - ANEXO IV - Preencher'!H87="","")))</f>
        <v>3170206</v>
      </c>
      <c r="L78" s="7">
        <f>'[1]TCE - ANEXO IV - Preencher'!N87</f>
        <v>1386</v>
      </c>
    </row>
    <row r="79" spans="1:12" s="8" customFormat="1" ht="19.5" customHeight="1" x14ac:dyDescent="0.2">
      <c r="A79" s="3">
        <f>IFERROR(VLOOKUP(B79,'[1]DADOS (OCULTAR)'!$Q$3:$S$135,3,0),"")</f>
        <v>9039744000194</v>
      </c>
      <c r="B79" s="4" t="str">
        <f>'[1]TCE - ANEXO IV - Preencher'!C88</f>
        <v>UPAE CARPINA - CG Nº 022/2022</v>
      </c>
      <c r="C79" s="4" t="str">
        <f>'[1]TCE - ANEXO IV - Preencher'!E88</f>
        <v>5.99 - Outros Serviços de Terceiros Pessoa Jurídica</v>
      </c>
      <c r="D79" s="3">
        <f>'[1]TCE - ANEXO IV - Preencher'!F88</f>
        <v>4236064000147</v>
      </c>
      <c r="E79" s="5" t="str">
        <f>'[1]TCE - ANEXO IV - Preencher'!G88</f>
        <v>GI GROUP BRASIL RECURSOS HUMANOS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00159199</v>
      </c>
      <c r="I79" s="6">
        <f>IF('[1]TCE - ANEXO IV - Preencher'!K88="","",'[1]TCE - ANEXO IV - Preencher'!K88)</f>
        <v>44965</v>
      </c>
      <c r="J79" s="5" t="str">
        <f>'[1]TCE - ANEXO IV - Preencher'!L88</f>
        <v>RLNQ-F5NM</v>
      </c>
      <c r="K79" s="5" t="str">
        <f>IF(F79="B",LEFT('[1]TCE - ANEXO IV - Preencher'!M88,2),IF(F79="S",LEFT('[1]TCE - ANEXO IV - Preencher'!M88,7),IF('[1]TCE - ANEXO IV - Preencher'!H88="","")))</f>
        <v>35 - Sã</v>
      </c>
      <c r="L79" s="7">
        <f>'[1]TCE - ANEXO IV - Preencher'!N88</f>
        <v>602.33000000000004</v>
      </c>
    </row>
    <row r="80" spans="1:12" s="8" customFormat="1" ht="19.5" customHeight="1" x14ac:dyDescent="0.2">
      <c r="A80" s="3" t="str">
        <f>IFERROR(VLOOKUP(B80,'[1]DADOS (OCULTAR)'!$Q$3:$S$135,3,0),"")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>
        <f>IF('[1]TCE - ANEXO IV - Preencher'!K89="","",'[1]TCE - ANEXO IV - Preencher'!K89)</f>
        <v>44951</v>
      </c>
      <c r="J80" s="5" t="str">
        <f>'[1]TCE - ANEXO IV - Preencher'!L89</f>
        <v>CN2W-WDQY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(OCULTAR)'!$Q$3:$S$135,3,0),"")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>
        <f>IFERROR(VLOOKUP(B82,'[1]DADOS (OCULTAR)'!$Q$3:$S$135,3,0),"")</f>
        <v>9039744000194</v>
      </c>
      <c r="B82" s="4" t="str">
        <f>'[1]TCE - ANEXO IV - Preencher'!C91</f>
        <v>UPAE CARPINA - CG Nº 022/2022</v>
      </c>
      <c r="C82" s="4" t="str">
        <f>'[1]TCE - ANEXO IV - Preencher'!E91</f>
        <v>5.99 - Outros Serviços de Terceiros Pessoa Jurídica</v>
      </c>
      <c r="D82" s="3">
        <f>'[1]TCE - ANEXO IV - Preencher'!F91</f>
        <v>19786063000143</v>
      </c>
      <c r="E82" s="5" t="str">
        <f>'[1]TCE - ANEXO IV - Preencher'!G91</f>
        <v>MARINHO E CASTRO SERVIÇOS LTDA ME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00005056</v>
      </c>
      <c r="I82" s="6">
        <f>IF('[1]TCE - ANEXO IV - Preencher'!K91="","",'[1]TCE - ANEXO IV - Preencher'!K91)</f>
        <v>44972</v>
      </c>
      <c r="J82" s="5" t="str">
        <f>'[1]TCE - ANEXO IV - Preencher'!L91</f>
        <v>PPFD-FQPI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207.5</v>
      </c>
    </row>
    <row r="83" spans="1:12" s="8" customFormat="1" ht="19.5" customHeight="1" x14ac:dyDescent="0.2">
      <c r="A83" s="3">
        <f>IFERROR(VLOOKUP(B83,'[1]DADOS (OCULTAR)'!$Q$3:$S$135,3,0),"")</f>
        <v>9039744000194</v>
      </c>
      <c r="B83" s="4" t="str">
        <f>'[1]TCE - ANEXO IV - Preencher'!C92</f>
        <v>UPAE CARPINA - CG Nº 022/2022</v>
      </c>
      <c r="C83" s="4" t="str">
        <f>'[1]TCE - ANEXO IV - Preencher'!E92</f>
        <v xml:space="preserve">5.25 - Serviços Bancários </v>
      </c>
      <c r="D83" s="3">
        <f>'[1]TCE - ANEXO IV - Preencher'!F92</f>
        <v>0</v>
      </c>
      <c r="E83" s="5" t="str">
        <f>'[1]TCE - ANEXO IV - Preencher'!G92</f>
        <v>DOC/TED INTERNET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>
        <f>IF('[1]TCE - ANEXO IV - Preencher'!K92="","",'[1]TCE - ANEXO IV - Preencher'!K92)</f>
        <v>44946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2</v>
      </c>
    </row>
    <row r="84" spans="1:12" s="8" customFormat="1" ht="19.5" customHeight="1" x14ac:dyDescent="0.2">
      <c r="A84" s="3">
        <f>IFERROR(VLOOKUP(B84,'[1]DADOS (OCULTAR)'!$Q$3:$S$135,3,0),"")</f>
        <v>9039744000194</v>
      </c>
      <c r="B84" s="4" t="str">
        <f>'[1]TCE - ANEXO IV - Preencher'!C93</f>
        <v>UPAE CARPINA - CG Nº 022/2022</v>
      </c>
      <c r="C84" s="4" t="str">
        <f>'[1]TCE - ANEXO IV - Preencher'!E93</f>
        <v xml:space="preserve">5.25 - Serviços Bancários </v>
      </c>
      <c r="D84" s="3">
        <f>'[1]TCE - ANEXO IV - Preencher'!F93</f>
        <v>0</v>
      </c>
      <c r="E84" s="5" t="str">
        <f>'[1]TCE - ANEXO IV - Preencher'!G93</f>
        <v>DOC/TED INTERNET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>
        <f>IF('[1]TCE - ANEXO IV - Preencher'!K93="","",'[1]TCE - ANEXO IV - Preencher'!K93)</f>
        <v>44946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2</v>
      </c>
    </row>
    <row r="85" spans="1:12" s="8" customFormat="1" ht="19.5" customHeight="1" x14ac:dyDescent="0.2">
      <c r="A85" s="3">
        <f>IFERROR(VLOOKUP(B85,'[1]DADOS (OCULTAR)'!$Q$3:$S$135,3,0),"")</f>
        <v>9039744000194</v>
      </c>
      <c r="B85" s="4" t="str">
        <f>'[1]TCE - ANEXO IV - Preencher'!C94</f>
        <v>UPAE CARPINA - CG Nº 022/2022</v>
      </c>
      <c r="C85" s="4" t="str">
        <f>'[1]TCE - ANEXO IV - Preencher'!E94</f>
        <v xml:space="preserve">5.25 - Serviços Bancários </v>
      </c>
      <c r="D85" s="3">
        <f>'[1]TCE - ANEXO IV - Preencher'!F94</f>
        <v>0</v>
      </c>
      <c r="E85" s="5" t="str">
        <f>'[1]TCE - ANEXO IV - Preencher'!G94</f>
        <v>DOC/TED INTERNET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>
        <f>IF('[1]TCE - ANEXO IV - Preencher'!K94="","",'[1]TCE - ANEXO IV - Preencher'!K94)</f>
        <v>44946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2</v>
      </c>
    </row>
    <row r="86" spans="1:12" s="8" customFormat="1" ht="19.5" customHeight="1" x14ac:dyDescent="0.2">
      <c r="A86" s="3">
        <f>IFERROR(VLOOKUP(B86,'[1]DADOS (OCULTAR)'!$Q$3:$S$135,3,0),"")</f>
        <v>9039744000194</v>
      </c>
      <c r="B86" s="4" t="str">
        <f>'[1]TCE - ANEXO IV - Preencher'!C95</f>
        <v>UPAE CARPINA - CG Nº 022/2022</v>
      </c>
      <c r="C86" s="4" t="str">
        <f>'[1]TCE - ANEXO IV - Preencher'!E95</f>
        <v xml:space="preserve">5.25 - Serviços Bancários </v>
      </c>
      <c r="D86" s="3">
        <f>'[1]TCE - ANEXO IV - Preencher'!F95</f>
        <v>0</v>
      </c>
      <c r="E86" s="5" t="str">
        <f>'[1]TCE - ANEXO IV - Preencher'!G95</f>
        <v>DOC/TED INTERNET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>
        <f>IF('[1]TCE - ANEXO IV - Preencher'!K95="","",'[1]TCE - ANEXO IV - Preencher'!K95)</f>
        <v>44946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2</v>
      </c>
    </row>
    <row r="87" spans="1:12" s="8" customFormat="1" ht="19.5" customHeight="1" x14ac:dyDescent="0.2">
      <c r="A87" s="3">
        <f>IFERROR(VLOOKUP(B87,'[1]DADOS (OCULTAR)'!$Q$3:$S$135,3,0),"")</f>
        <v>9039744000194</v>
      </c>
      <c r="B87" s="4" t="str">
        <f>'[1]TCE - ANEXO IV - Preencher'!C96</f>
        <v>UPAE CARPINA - CG Nº 022/2022</v>
      </c>
      <c r="C87" s="4" t="str">
        <f>'[1]TCE - ANEXO IV - Preencher'!E96</f>
        <v xml:space="preserve">5.25 - Serviços Bancários </v>
      </c>
      <c r="D87" s="3">
        <f>'[1]TCE - ANEXO IV - Preencher'!F96</f>
        <v>0</v>
      </c>
      <c r="E87" s="5" t="str">
        <f>'[1]TCE - ANEXO IV - Preencher'!G96</f>
        <v>DOC/TED INTERNET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>
        <f>IF('[1]TCE - ANEXO IV - Preencher'!K96="","",'[1]TCE - ANEXO IV - Preencher'!K96)</f>
        <v>44946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2</v>
      </c>
    </row>
    <row r="88" spans="1:12" s="8" customFormat="1" ht="19.5" customHeight="1" x14ac:dyDescent="0.2">
      <c r="A88" s="3">
        <f>IFERROR(VLOOKUP(B88,'[1]DADOS (OCULTAR)'!$Q$3:$S$135,3,0),"")</f>
        <v>9039744000194</v>
      </c>
      <c r="B88" s="4" t="str">
        <f>'[1]TCE - ANEXO IV - Preencher'!C97</f>
        <v>UPAE CARPINA - CG Nº 022/2022</v>
      </c>
      <c r="C88" s="4" t="str">
        <f>'[1]TCE - ANEXO IV - Preencher'!E97</f>
        <v xml:space="preserve">5.25 - Serviços Bancários </v>
      </c>
      <c r="D88" s="3">
        <f>'[1]TCE - ANEXO IV - Preencher'!F97</f>
        <v>0</v>
      </c>
      <c r="E88" s="5" t="str">
        <f>'[1]TCE - ANEXO IV - Preencher'!G97</f>
        <v>DOC/TED INTERNET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>
        <f>IF('[1]TCE - ANEXO IV - Preencher'!K97="","",'[1]TCE - ANEXO IV - Preencher'!K97)</f>
        <v>44946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2</v>
      </c>
    </row>
    <row r="89" spans="1:12" s="8" customFormat="1" ht="19.5" customHeight="1" x14ac:dyDescent="0.2">
      <c r="A89" s="3">
        <f>IFERROR(VLOOKUP(B89,'[1]DADOS (OCULTAR)'!$Q$3:$S$135,3,0),"")</f>
        <v>9039744000194</v>
      </c>
      <c r="B89" s="4" t="str">
        <f>'[1]TCE - ANEXO IV - Preencher'!C98</f>
        <v>UPAE CARPINA - CG Nº 022/2022</v>
      </c>
      <c r="C89" s="4" t="str">
        <f>'[1]TCE - ANEXO IV - Preencher'!E98</f>
        <v xml:space="preserve">5.25 - Serviços Bancários </v>
      </c>
      <c r="D89" s="3">
        <f>'[1]TCE - ANEXO IV - Preencher'!F98</f>
        <v>0</v>
      </c>
      <c r="E89" s="5" t="str">
        <f>'[1]TCE - ANEXO IV - Preencher'!G98</f>
        <v>DOC/TED INTERNET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>
        <f>IF('[1]TCE - ANEXO IV - Preencher'!K98="","",'[1]TCE - ANEXO IV - Preencher'!K98)</f>
        <v>44946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2</v>
      </c>
    </row>
    <row r="90" spans="1:12" s="8" customFormat="1" ht="19.5" customHeight="1" x14ac:dyDescent="0.2">
      <c r="A90" s="3">
        <f>IFERROR(VLOOKUP(B90,'[1]DADOS (OCULTAR)'!$Q$3:$S$135,3,0),"")</f>
        <v>9039744000194</v>
      </c>
      <c r="B90" s="4" t="str">
        <f>'[1]TCE - ANEXO IV - Preencher'!C99</f>
        <v>UPAE CARPINA - CG Nº 022/2022</v>
      </c>
      <c r="C90" s="4" t="str">
        <f>'[1]TCE - ANEXO IV - Preencher'!E99</f>
        <v xml:space="preserve">5.25 - Serviços Bancários </v>
      </c>
      <c r="D90" s="3">
        <f>'[1]TCE - ANEXO IV - Preencher'!F99</f>
        <v>0</v>
      </c>
      <c r="E90" s="5" t="str">
        <f>'[1]TCE - ANEXO IV - Preencher'!G99</f>
        <v>DOC/TED INTERNET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>
        <f>IF('[1]TCE - ANEXO IV - Preencher'!K99="","",'[1]TCE - ANEXO IV - Preencher'!K99)</f>
        <v>44946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2</v>
      </c>
    </row>
    <row r="91" spans="1:12" s="8" customFormat="1" ht="19.5" customHeight="1" x14ac:dyDescent="0.2">
      <c r="A91" s="3">
        <f>IFERROR(VLOOKUP(B91,'[1]DADOS (OCULTAR)'!$Q$3:$S$135,3,0),"")</f>
        <v>9039744000194</v>
      </c>
      <c r="B91" s="4" t="str">
        <f>'[1]TCE - ANEXO IV - Preencher'!C100</f>
        <v>UPAE CARPINA - CG Nº 022/2022</v>
      </c>
      <c r="C91" s="4" t="str">
        <f>'[1]TCE - ANEXO IV - Preencher'!E100</f>
        <v xml:space="preserve">5.25 - Serviços Bancários </v>
      </c>
      <c r="D91" s="3">
        <f>'[1]TCE - ANEXO IV - Preencher'!F100</f>
        <v>0</v>
      </c>
      <c r="E91" s="5" t="str">
        <f>'[1]TCE - ANEXO IV - Preencher'!G100</f>
        <v>DOC/TED INTERNET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>
        <f>IF('[1]TCE - ANEXO IV - Preencher'!K100="","",'[1]TCE - ANEXO IV - Preencher'!K100)</f>
        <v>44946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2</v>
      </c>
    </row>
    <row r="92" spans="1:12" s="8" customFormat="1" ht="19.5" customHeight="1" x14ac:dyDescent="0.2">
      <c r="A92" s="3">
        <f>IFERROR(VLOOKUP(B92,'[1]DADOS (OCULTAR)'!$Q$3:$S$135,3,0),"")</f>
        <v>9039744000194</v>
      </c>
      <c r="B92" s="4" t="str">
        <f>'[1]TCE - ANEXO IV - Preencher'!C101</f>
        <v>UPAE CARPINA - CG Nº 022/2022</v>
      </c>
      <c r="C92" s="4" t="str">
        <f>'[1]TCE - ANEXO IV - Preencher'!E101</f>
        <v xml:space="preserve">5.25 - Serviços Bancários </v>
      </c>
      <c r="D92" s="3">
        <f>'[1]TCE - ANEXO IV - Preencher'!F101</f>
        <v>0</v>
      </c>
      <c r="E92" s="5" t="str">
        <f>'[1]TCE - ANEXO IV - Preencher'!G101</f>
        <v>DOC/TED INTERNET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>
        <f>IF('[1]TCE - ANEXO IV - Preencher'!K101="","",'[1]TCE - ANEXO IV - Preencher'!K101)</f>
        <v>44946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2</v>
      </c>
    </row>
    <row r="93" spans="1:12" s="8" customFormat="1" ht="19.5" customHeight="1" x14ac:dyDescent="0.2">
      <c r="A93" s="3">
        <f>IFERROR(VLOOKUP(B93,'[1]DADOS (OCULTAR)'!$Q$3:$S$135,3,0),"")</f>
        <v>9039744000194</v>
      </c>
      <c r="B93" s="4" t="str">
        <f>'[1]TCE - ANEXO IV - Preencher'!C102</f>
        <v>UPAE CARPINA - CG Nº 022/2022</v>
      </c>
      <c r="C93" s="4" t="str">
        <f>'[1]TCE - ANEXO IV - Preencher'!E102</f>
        <v xml:space="preserve">5.25 - Serviços Bancários </v>
      </c>
      <c r="D93" s="3">
        <f>'[1]TCE - ANEXO IV - Preencher'!F102</f>
        <v>0</v>
      </c>
      <c r="E93" s="5" t="str">
        <f>'[1]TCE - ANEXO IV - Preencher'!G102</f>
        <v>DOC/TED INTERNET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>
        <f>IF('[1]TCE - ANEXO IV - Preencher'!K102="","",'[1]TCE - ANEXO IV - Preencher'!K102)</f>
        <v>44946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2</v>
      </c>
    </row>
    <row r="94" spans="1:12" s="8" customFormat="1" ht="19.5" customHeight="1" x14ac:dyDescent="0.2">
      <c r="A94" s="3">
        <f>IFERROR(VLOOKUP(B94,'[1]DADOS (OCULTAR)'!$Q$3:$S$135,3,0),"")</f>
        <v>9039744000194</v>
      </c>
      <c r="B94" s="4" t="str">
        <f>'[1]TCE - ANEXO IV - Preencher'!C103</f>
        <v>UPAE CARPINA - CG Nº 022/2022</v>
      </c>
      <c r="C94" s="4" t="str">
        <f>'[1]TCE - ANEXO IV - Preencher'!E103</f>
        <v xml:space="preserve">5.25 - Serviços Bancários </v>
      </c>
      <c r="D94" s="3">
        <f>'[1]TCE - ANEXO IV - Preencher'!F103</f>
        <v>0</v>
      </c>
      <c r="E94" s="5" t="str">
        <f>'[1]TCE - ANEXO IV - Preencher'!G103</f>
        <v>DOC/TED INTERNET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>
        <f>IF('[1]TCE - ANEXO IV - Preencher'!K103="","",'[1]TCE - ANEXO IV - Preencher'!K103)</f>
        <v>44946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2</v>
      </c>
    </row>
    <row r="95" spans="1:12" s="8" customFormat="1" ht="19.5" customHeight="1" x14ac:dyDescent="0.2">
      <c r="A95" s="3">
        <f>IFERROR(VLOOKUP(B95,'[1]DADOS (OCULTAR)'!$Q$3:$S$135,3,0),"")</f>
        <v>9039744000194</v>
      </c>
      <c r="B95" s="4" t="str">
        <f>'[1]TCE - ANEXO IV - Preencher'!C104</f>
        <v>UPAE CARPINA - CG Nº 022/2022</v>
      </c>
      <c r="C95" s="4" t="str">
        <f>'[1]TCE - ANEXO IV - Preencher'!E104</f>
        <v xml:space="preserve">5.25 - Serviços Bancários </v>
      </c>
      <c r="D95" s="3">
        <f>'[1]TCE - ANEXO IV - Preencher'!F104</f>
        <v>0</v>
      </c>
      <c r="E95" s="5" t="str">
        <f>'[1]TCE - ANEXO IV - Preencher'!G104</f>
        <v>DOC/TED INTERNET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>
        <f>IF('[1]TCE - ANEXO IV - Preencher'!K104="","",'[1]TCE - ANEXO IV - Preencher'!K104)</f>
        <v>44950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2</v>
      </c>
    </row>
    <row r="96" spans="1:12" s="8" customFormat="1" ht="19.5" customHeight="1" x14ac:dyDescent="0.2">
      <c r="A96" s="3">
        <f>IFERROR(VLOOKUP(B96,'[1]DADOS (OCULTAR)'!$Q$3:$S$135,3,0),"")</f>
        <v>9039744000194</v>
      </c>
      <c r="B96" s="4" t="str">
        <f>'[1]TCE - ANEXO IV - Preencher'!C105</f>
        <v>UPAE CARPINA - CG Nº 022/2022</v>
      </c>
      <c r="C96" s="4" t="str">
        <f>'[1]TCE - ANEXO IV - Preencher'!E105</f>
        <v xml:space="preserve">5.25 - Serviços Bancários </v>
      </c>
      <c r="D96" s="3">
        <f>'[1]TCE - ANEXO IV - Preencher'!F105</f>
        <v>0</v>
      </c>
      <c r="E96" s="5" t="str">
        <f>'[1]TCE - ANEXO IV - Preencher'!G105</f>
        <v>DOC/TED INTERNET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>
        <f>IF('[1]TCE - ANEXO IV - Preencher'!K105="","",'[1]TCE - ANEXO IV - Preencher'!K105)</f>
        <v>44950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2</v>
      </c>
    </row>
    <row r="97" spans="1:12" s="8" customFormat="1" ht="19.5" customHeight="1" x14ac:dyDescent="0.2">
      <c r="A97" s="3">
        <f>IFERROR(VLOOKUP(B97,'[1]DADOS (OCULTAR)'!$Q$3:$S$135,3,0),"")</f>
        <v>9039744000194</v>
      </c>
      <c r="B97" s="4" t="str">
        <f>'[1]TCE - ANEXO IV - Preencher'!C106</f>
        <v>UPAE CARPINA - CG Nº 022/2022</v>
      </c>
      <c r="C97" s="4" t="str">
        <f>'[1]TCE - ANEXO IV - Preencher'!E106</f>
        <v xml:space="preserve">5.25 - Serviços Bancários </v>
      </c>
      <c r="D97" s="3">
        <f>'[1]TCE - ANEXO IV - Preencher'!F106</f>
        <v>0</v>
      </c>
      <c r="E97" s="5" t="str">
        <f>'[1]TCE - ANEXO IV - Preencher'!G106</f>
        <v>DOC/TED INTERNET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>
        <f>IF('[1]TCE - ANEXO IV - Preencher'!K106="","",'[1]TCE - ANEXO IV - Preencher'!K106)</f>
        <v>44951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2</v>
      </c>
    </row>
    <row r="98" spans="1:12" s="8" customFormat="1" ht="19.5" customHeight="1" x14ac:dyDescent="0.2">
      <c r="A98" s="3">
        <f>IFERROR(VLOOKUP(B98,'[1]DADOS (OCULTAR)'!$Q$3:$S$135,3,0),"")</f>
        <v>9039744000194</v>
      </c>
      <c r="B98" s="4" t="str">
        <f>'[1]TCE - ANEXO IV - Preencher'!C107</f>
        <v>UPAE CARPINA - CG Nº 022/2022</v>
      </c>
      <c r="C98" s="4" t="str">
        <f>'[1]TCE - ANEXO IV - Preencher'!E107</f>
        <v xml:space="preserve">5.25 - Serviços Bancários </v>
      </c>
      <c r="D98" s="3">
        <f>'[1]TCE - ANEXO IV - Preencher'!F107</f>
        <v>0</v>
      </c>
      <c r="E98" s="5" t="str">
        <f>'[1]TCE - ANEXO IV - Preencher'!G107</f>
        <v>DOC/TED INTERNET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>
        <f>IF('[1]TCE - ANEXO IV - Preencher'!K107="","",'[1]TCE - ANEXO IV - Preencher'!K107)</f>
        <v>44953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2</v>
      </c>
    </row>
    <row r="99" spans="1:12" s="8" customFormat="1" ht="19.5" customHeight="1" x14ac:dyDescent="0.2">
      <c r="A99" s="3">
        <f>IFERROR(VLOOKUP(B99,'[1]DADOS (OCULTAR)'!$Q$3:$S$135,3,0),"")</f>
        <v>9039744000194</v>
      </c>
      <c r="B99" s="4" t="str">
        <f>'[1]TCE - ANEXO IV - Preencher'!C108</f>
        <v>UPAE CARPINA - CG Nº 022/2022</v>
      </c>
      <c r="C99" s="4" t="str">
        <f>'[1]TCE - ANEXO IV - Preencher'!E108</f>
        <v xml:space="preserve">5.25 - Serviços Bancários </v>
      </c>
      <c r="D99" s="3">
        <f>'[1]TCE - ANEXO IV - Preencher'!F108</f>
        <v>0</v>
      </c>
      <c r="E99" s="5" t="str">
        <f>'[1]TCE - ANEXO IV - Preencher'!G108</f>
        <v>DOC/TED INTERNET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>
        <f>IF('[1]TCE - ANEXO IV - Preencher'!K108="","",'[1]TCE - ANEXO IV - Preencher'!K108)</f>
        <v>44953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2</v>
      </c>
    </row>
    <row r="100" spans="1:12" s="8" customFormat="1" ht="19.5" customHeight="1" x14ac:dyDescent="0.2">
      <c r="A100" s="3">
        <f>IFERROR(VLOOKUP(B100,'[1]DADOS (OCULTAR)'!$Q$3:$S$135,3,0),"")</f>
        <v>9039744000194</v>
      </c>
      <c r="B100" s="4" t="str">
        <f>'[1]TCE - ANEXO IV - Preencher'!C109</f>
        <v>UPAE CARPINA - CG Nº 022/2022</v>
      </c>
      <c r="C100" s="4" t="str">
        <f>'[1]TCE - ANEXO IV - Preencher'!E109</f>
        <v xml:space="preserve">5.25 - Serviços Bancários </v>
      </c>
      <c r="D100" s="3">
        <f>'[1]TCE - ANEXO IV - Preencher'!F109</f>
        <v>0</v>
      </c>
      <c r="E100" s="5" t="str">
        <f>'[1]TCE - ANEXO IV - Preencher'!G109</f>
        <v>DOC/TED INTERNET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>
        <f>IF('[1]TCE - ANEXO IV - Preencher'!K109="","",'[1]TCE - ANEXO IV - Preencher'!K109)</f>
        <v>44953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2</v>
      </c>
    </row>
    <row r="101" spans="1:12" s="8" customFormat="1" ht="19.5" customHeight="1" x14ac:dyDescent="0.2">
      <c r="A101" s="3">
        <f>IFERROR(VLOOKUP(B101,'[1]DADOS (OCULTAR)'!$Q$3:$S$135,3,0),"")</f>
        <v>9039744000194</v>
      </c>
      <c r="B101" s="4" t="str">
        <f>'[1]TCE - ANEXO IV - Preencher'!C110</f>
        <v>UPAE CARPINA - CG Nº 022/2022</v>
      </c>
      <c r="C101" s="4" t="str">
        <f>'[1]TCE - ANEXO IV - Preencher'!E110</f>
        <v xml:space="preserve">5.25 - Serviços Bancários </v>
      </c>
      <c r="D101" s="3">
        <f>'[1]TCE - ANEXO IV - Preencher'!F110</f>
        <v>0</v>
      </c>
      <c r="E101" s="5" t="str">
        <f>'[1]TCE - ANEXO IV - Preencher'!G110</f>
        <v>DOC/TED INTERNET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>
        <f>IF('[1]TCE - ANEXO IV - Preencher'!K110="","",'[1]TCE - ANEXO IV - Preencher'!K110)</f>
        <v>44953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2</v>
      </c>
    </row>
    <row r="102" spans="1:12" s="8" customFormat="1" ht="19.5" customHeight="1" x14ac:dyDescent="0.2">
      <c r="A102" s="3">
        <f>IFERROR(VLOOKUP(B102,'[1]DADOS (OCULTAR)'!$Q$3:$S$135,3,0),"")</f>
        <v>9039744000194</v>
      </c>
      <c r="B102" s="4" t="str">
        <f>'[1]TCE - ANEXO IV - Preencher'!C111</f>
        <v>UPAE CARPINA - CG Nº 022/2022</v>
      </c>
      <c r="C102" s="4" t="str">
        <f>'[1]TCE - ANEXO IV - Preencher'!E111</f>
        <v xml:space="preserve">5.25 - Serviços Bancários </v>
      </c>
      <c r="D102" s="3">
        <f>'[1]TCE - ANEXO IV - Preencher'!F111</f>
        <v>0</v>
      </c>
      <c r="E102" s="5" t="str">
        <f>'[1]TCE - ANEXO IV - Preencher'!G111</f>
        <v>DOC/TED INTERNET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>
        <f>IF('[1]TCE - ANEXO IV - Preencher'!K111="","",'[1]TCE - ANEXO IV - Preencher'!K111)</f>
        <v>44953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2</v>
      </c>
    </row>
    <row r="103" spans="1:12" s="8" customFormat="1" ht="19.5" customHeight="1" x14ac:dyDescent="0.2">
      <c r="A103" s="3">
        <f>IFERROR(VLOOKUP(B103,'[1]DADOS (OCULTAR)'!$Q$3:$S$135,3,0),"")</f>
        <v>9039744000194</v>
      </c>
      <c r="B103" s="4" t="str">
        <f>'[1]TCE - ANEXO IV - Preencher'!C112</f>
        <v>UPAE CARPINA - CG Nº 022/2022</v>
      </c>
      <c r="C103" s="4" t="str">
        <f>'[1]TCE - ANEXO IV - Preencher'!E112</f>
        <v xml:space="preserve">5.25 - Serviços Bancários </v>
      </c>
      <c r="D103" s="3">
        <f>'[1]TCE - ANEXO IV - Preencher'!F112</f>
        <v>0</v>
      </c>
      <c r="E103" s="5" t="str">
        <f>'[1]TCE - ANEXO IV - Preencher'!G112</f>
        <v>DOC/TED INTERNET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>
        <f>IF('[1]TCE - ANEXO IV - Preencher'!K112="","",'[1]TCE - ANEXO IV - Preencher'!K112)</f>
        <v>44953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2</v>
      </c>
    </row>
    <row r="104" spans="1:12" s="8" customFormat="1" ht="19.5" customHeight="1" x14ac:dyDescent="0.2">
      <c r="A104" s="3">
        <f>IFERROR(VLOOKUP(B104,'[1]DADOS (OCULTAR)'!$Q$3:$S$135,3,0),"")</f>
        <v>9039744000194</v>
      </c>
      <c r="B104" s="4" t="str">
        <f>'[1]TCE - ANEXO IV - Preencher'!C113</f>
        <v>UPAE CARPINA - CG Nº 022/2022</v>
      </c>
      <c r="C104" s="4" t="str">
        <f>'[1]TCE - ANEXO IV - Preencher'!E113</f>
        <v xml:space="preserve">5.25 - Serviços Bancários </v>
      </c>
      <c r="D104" s="3">
        <f>'[1]TCE - ANEXO IV - Preencher'!F113</f>
        <v>0</v>
      </c>
      <c r="E104" s="5" t="str">
        <f>'[1]TCE - ANEXO IV - Preencher'!G113</f>
        <v>DOC/TED INTERNET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>
        <f>IF('[1]TCE - ANEXO IV - Preencher'!K113="","",'[1]TCE - ANEXO IV - Preencher'!K113)</f>
        <v>44953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2</v>
      </c>
    </row>
    <row r="105" spans="1:12" s="8" customFormat="1" ht="19.5" customHeight="1" x14ac:dyDescent="0.2">
      <c r="A105" s="3">
        <f>IFERROR(VLOOKUP(B105,'[1]DADOS (OCULTAR)'!$Q$3:$S$135,3,0),"")</f>
        <v>9039744000194</v>
      </c>
      <c r="B105" s="4" t="str">
        <f>'[1]TCE - ANEXO IV - Preencher'!C114</f>
        <v>UPAE CARPINA - CG Nº 022/2022</v>
      </c>
      <c r="C105" s="4" t="str">
        <f>'[1]TCE - ANEXO IV - Preencher'!E114</f>
        <v xml:space="preserve">5.25 - Serviços Bancários </v>
      </c>
      <c r="D105" s="3">
        <f>'[1]TCE - ANEXO IV - Preencher'!F114</f>
        <v>0</v>
      </c>
      <c r="E105" s="5" t="str">
        <f>'[1]TCE - ANEXO IV - Preencher'!G114</f>
        <v>DOC/TED INTERNET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>
        <f>IF('[1]TCE - ANEXO IV - Preencher'!K114="","",'[1]TCE - ANEXO IV - Preencher'!K114)</f>
        <v>44957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2</v>
      </c>
    </row>
    <row r="106" spans="1:12" s="8" customFormat="1" ht="19.5" customHeight="1" x14ac:dyDescent="0.2">
      <c r="A106" s="3">
        <f>IFERROR(VLOOKUP(B106,'[1]DADOS (OCULTAR)'!$Q$3:$S$135,3,0),"")</f>
        <v>9039744000194</v>
      </c>
      <c r="B106" s="4" t="str">
        <f>'[1]TCE - ANEXO IV - Preencher'!C115</f>
        <v>UPAE CARPINA - CG Nº 022/2022</v>
      </c>
      <c r="C106" s="4" t="str">
        <f>'[1]TCE - ANEXO IV - Preencher'!E115</f>
        <v xml:space="preserve">5.25 - Serviços Bancários </v>
      </c>
      <c r="D106" s="3">
        <f>'[1]TCE - ANEXO IV - Preencher'!F115</f>
        <v>0</v>
      </c>
      <c r="E106" s="5" t="str">
        <f>'[1]TCE - ANEXO IV - Preencher'!G115</f>
        <v>DOC/TED INTERNET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>
        <f>IF('[1]TCE - ANEXO IV - Preencher'!K115="","",'[1]TCE - ANEXO IV - Preencher'!K115)</f>
        <v>44957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2</v>
      </c>
    </row>
    <row r="107" spans="1:12" s="8" customFormat="1" ht="19.5" customHeight="1" x14ac:dyDescent="0.2">
      <c r="A107" s="3">
        <f>IFERROR(VLOOKUP(B107,'[1]DADOS (OCULTAR)'!$Q$3:$S$135,3,0),"")</f>
        <v>9039744000194</v>
      </c>
      <c r="B107" s="4" t="str">
        <f>'[1]TCE - ANEXO IV - Preencher'!C116</f>
        <v>UPAE CARPINA - CG Nº 022/2022</v>
      </c>
      <c r="C107" s="4" t="str">
        <f>'[1]TCE - ANEXO IV - Preencher'!E116</f>
        <v xml:space="preserve">5.25 - Serviços Bancários </v>
      </c>
      <c r="D107" s="3">
        <f>'[1]TCE - ANEXO IV - Preencher'!F116</f>
        <v>0</v>
      </c>
      <c r="E107" s="5" t="str">
        <f>'[1]TCE - ANEXO IV - Preencher'!G116</f>
        <v>DOC/TED INTERNET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>
        <f>IF('[1]TCE - ANEXO IV - Preencher'!K116="","",'[1]TCE - ANEXO IV - Preencher'!K116)</f>
        <v>44957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2</v>
      </c>
    </row>
    <row r="108" spans="1:12" s="8" customFormat="1" ht="19.5" customHeight="1" x14ac:dyDescent="0.2">
      <c r="A108" s="3" t="str">
        <f>IFERROR(VLOOKUP(B108,'[1]DADOS (OCULTAR)'!$Q$3:$S$135,3,0),"")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(OCULTAR)'!$Q$3:$S$135,3,0),"")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(OCULTAR)'!$Q$3:$S$135,3,0),"")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(OCULTAR)'!$Q$3:$S$135,3,0),"")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(OCULTAR)'!$Q$3:$S$135,3,0),"")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(OCULTAR)'!$Q$3:$S$135,3,0),"")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(OCULTAR)'!$Q$3:$S$135,3,0),"")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(OCULTAR)'!$Q$3:$S$135,3,0),"")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(OCULTAR)'!$Q$3:$S$135,3,0),"")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(OCULTAR)'!$Q$3:$S$135,3,0),"")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(OCULTAR)'!$Q$3:$S$135,3,0),"")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(OCULTAR)'!$Q$3:$S$135,3,0),"")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(OCULTAR)'!$Q$3:$S$135,3,0),"")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(OCULTAR)'!$Q$3:$S$135,3,0),"")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(OCULTAR)'!$Q$3:$S$135,3,0),"")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(OCULTAR)'!$Q$3:$S$135,3,0),"")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(OCULTAR)'!$Q$3:$S$135,3,0),"")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(OCULTAR)'!$Q$3:$S$135,3,0),"")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(OCULTAR)'!$Q$3:$S$135,3,0),"")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(OCULTAR)'!$Q$3:$S$135,3,0),"")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(OCULTAR)'!$Q$3:$S$135,3,0),"")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(OCULTAR)'!$Q$3:$S$135,3,0),"")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(OCULTAR)'!$Q$3:$S$135,3,0),"")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(OCULTAR)'!$Q$3:$S$135,3,0),"")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(OCULTAR)'!$Q$3:$S$135,3,0),"")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(OCULTAR)'!$Q$3:$S$135,3,0),"")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(OCULTAR)'!$Q$3:$S$135,3,0),"")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(OCULTAR)'!$Q$3:$S$135,3,0),"")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(OCULTAR)'!$Q$3:$S$135,3,0),"")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(OCULTAR)'!$Q$3:$S$135,3,0),"")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(OCULTAR)'!$Q$3:$S$135,3,0),"")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(OCULTAR)'!$Q$3:$S$135,3,0),"")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(OCULTAR)'!$Q$3:$S$135,3,0),"")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(OCULTAR)'!$Q$3:$S$135,3,0),"")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(OCULTAR)'!$Q$3:$S$135,3,0),"")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(OCULTAR)'!$Q$3:$S$135,3,0),"")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(OCULTAR)'!$Q$3:$S$135,3,0),"")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(OCULTAR)'!$Q$3:$S$135,3,0),"")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(OCULTAR)'!$Q$3:$S$135,3,0),"")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(OCULTAR)'!$Q$3:$S$135,3,0),"")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(OCULTAR)'!$Q$3:$S$135,3,0),"")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(OCULTAR)'!$Q$3:$S$135,3,0),"")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Correia Lima</dc:creator>
  <cp:lastModifiedBy>Luciana Correia Lima</cp:lastModifiedBy>
  <dcterms:created xsi:type="dcterms:W3CDTF">2023-02-27T17:49:14Z</dcterms:created>
  <dcterms:modified xsi:type="dcterms:W3CDTF">2023-02-27T17:49:41Z</dcterms:modified>
</cp:coreProperties>
</file>