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<sst xmlns="http://schemas.openxmlformats.org/spreadsheetml/2006/main" count="12" uniqueCount="12">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</sst>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galvao/Downloads/13.2%20PCF%20em%20EXCEL%20-%20UPAE%20Carpin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5.16 - Serviços Médico-Hospitalares, Odotonlogia e Laboratoriais</v>
          </cell>
          <cell r="F11">
            <v>37055071000100</v>
          </cell>
          <cell r="G11" t="str">
            <v>INDIK SERVIÇOS MÉDICOS DE SAUDE LTDA</v>
          </cell>
          <cell r="H11" t="str">
            <v>S</v>
          </cell>
          <cell r="I11" t="str">
            <v>S</v>
          </cell>
          <cell r="J11" t="str">
            <v>000000382</v>
          </cell>
          <cell r="K11">
            <v>44901</v>
          </cell>
          <cell r="L11" t="str">
            <v>PFAT17228</v>
          </cell>
          <cell r="M11" t="str">
            <v>26 - Pernambuco</v>
          </cell>
          <cell r="N11">
            <v>6600</v>
          </cell>
        </row>
        <row r="12">
          <cell r="C12" t="str">
            <v>UPAE CARPINA - CG Nº 022/2022</v>
          </cell>
          <cell r="E12" t="str">
            <v>5.16 - Serviços Médico-Hospitalares, Odotonlogia e Laboratoriais</v>
          </cell>
          <cell r="F12">
            <v>43939383000170</v>
          </cell>
          <cell r="G12" t="str">
            <v>FARIAS &amp; PEREIRA CARDIOVASCULAR SERVICOS MEDICOS LTDA</v>
          </cell>
          <cell r="H12" t="str">
            <v>S</v>
          </cell>
          <cell r="I12" t="str">
            <v>S</v>
          </cell>
          <cell r="J12" t="str">
            <v>00000022</v>
          </cell>
          <cell r="K12">
            <v>44893</v>
          </cell>
          <cell r="L12" t="str">
            <v>IIWL-27UX</v>
          </cell>
          <cell r="M12" t="str">
            <v>26 - Pernambuco</v>
          </cell>
          <cell r="N12">
            <v>5280</v>
          </cell>
        </row>
        <row r="13">
          <cell r="C13" t="str">
            <v>UPAE CARPINA - CG Nº 022/2022</v>
          </cell>
          <cell r="E13" t="str">
            <v>5.16 - Serviços Médico-Hospitalares, Odotonlogia e Laboratoriais</v>
          </cell>
          <cell r="F13">
            <v>8381194000124</v>
          </cell>
          <cell r="G13" t="str">
            <v>NEUROFISIOLOGIA CLINICA LTDA</v>
          </cell>
          <cell r="H13" t="str">
            <v>S</v>
          </cell>
          <cell r="I13" t="str">
            <v>S</v>
          </cell>
          <cell r="J13" t="str">
            <v>00010709</v>
          </cell>
          <cell r="K13">
            <v>44897</v>
          </cell>
          <cell r="L13" t="str">
            <v>ABKJ-UEU9</v>
          </cell>
          <cell r="M13" t="str">
            <v>26 - Pernambuco</v>
          </cell>
          <cell r="N13">
            <v>5280</v>
          </cell>
        </row>
        <row r="14">
          <cell r="C14" t="str">
            <v>UPAE CARPINA - CG Nº 022/2022</v>
          </cell>
          <cell r="E14" t="str">
            <v>5.16 - Serviços Médico-Hospitalares, Odotonlogia e Laboratoriais</v>
          </cell>
          <cell r="F14">
            <v>41863161000196</v>
          </cell>
          <cell r="G14" t="str">
            <v>J M SOUZA SERVIÇOS MÉDICOS LTDA</v>
          </cell>
          <cell r="H14" t="str">
            <v>S</v>
          </cell>
          <cell r="I14" t="str">
            <v>S</v>
          </cell>
          <cell r="J14" t="str">
            <v>000000058</v>
          </cell>
          <cell r="K14">
            <v>44900</v>
          </cell>
          <cell r="L14" t="str">
            <v>PXDS91155</v>
          </cell>
          <cell r="M14" t="str">
            <v>26 - Pernambuco</v>
          </cell>
          <cell r="N14">
            <v>11880</v>
          </cell>
        </row>
        <row r="15">
          <cell r="C15" t="str">
            <v>UPAE CARPINA - CG Nº 022/2022</v>
          </cell>
          <cell r="E15" t="str">
            <v>5.16 - Serviços Médico-Hospitalares, Odotonlogia e Laboratoriais</v>
          </cell>
          <cell r="F15">
            <v>32352786000100</v>
          </cell>
          <cell r="G15" t="str">
            <v>CAMILLA LINS &amp; LUCIANO MOREIRA SERVICOS MEDICOS LTDA</v>
          </cell>
          <cell r="H15" t="str">
            <v>S</v>
          </cell>
          <cell r="I15" t="str">
            <v>S</v>
          </cell>
          <cell r="J15" t="str">
            <v>00000080</v>
          </cell>
          <cell r="K15">
            <v>44897</v>
          </cell>
          <cell r="L15" t="str">
            <v>LUD3-M5XR</v>
          </cell>
          <cell r="M15" t="str">
            <v>26 - Pernambuco</v>
          </cell>
          <cell r="N15">
            <v>9240</v>
          </cell>
        </row>
        <row r="16">
          <cell r="C16" t="str">
            <v>UPAE CARPINA - CG Nº 022/2022</v>
          </cell>
          <cell r="E16" t="str">
            <v>5.16 - Serviços Médico-Hospitalares, Odotonlogia e Laboratoriais</v>
          </cell>
          <cell r="F16">
            <v>40934370000110</v>
          </cell>
          <cell r="G16" t="str">
            <v>V E ALVES CORDEIRO SERVIÇOS DE PRESTAÇOES HOSPITALARES LTDA</v>
          </cell>
          <cell r="H16" t="str">
            <v>S</v>
          </cell>
          <cell r="I16" t="str">
            <v>S</v>
          </cell>
          <cell r="J16" t="str">
            <v>00000042</v>
          </cell>
          <cell r="K16">
            <v>44897</v>
          </cell>
          <cell r="L16" t="str">
            <v>4ZT3-PFUML</v>
          </cell>
          <cell r="M16" t="str">
            <v>26 - Pernambuco</v>
          </cell>
          <cell r="N16">
            <v>9240</v>
          </cell>
        </row>
        <row r="17">
          <cell r="C17" t="str">
            <v>UPAE CARPINA - CG Nº 022/2022</v>
          </cell>
          <cell r="E17" t="str">
            <v>5.16 - Serviços Médico-Hospitalares, Odotonlogia e Laboratoriais</v>
          </cell>
          <cell r="F17">
            <v>46089047000174</v>
          </cell>
          <cell r="G17" t="str">
            <v>HOMEOSTASE SERVICOS MEDICOS LTDA</v>
          </cell>
          <cell r="H17" t="str">
            <v>S</v>
          </cell>
          <cell r="I17" t="str">
            <v>S</v>
          </cell>
          <cell r="J17" t="str">
            <v>00000234</v>
          </cell>
          <cell r="K17">
            <v>44900</v>
          </cell>
          <cell r="L17" t="str">
            <v>EDSB-6HKR</v>
          </cell>
          <cell r="M17" t="str">
            <v>26 - Pernambuco</v>
          </cell>
          <cell r="N17">
            <v>10560</v>
          </cell>
        </row>
        <row r="18">
          <cell r="C18" t="str">
            <v>UPAE CARPINA - CG Nº 022/2022</v>
          </cell>
          <cell r="E18" t="str">
            <v>5.16 - Serviços Médico-Hospitalares, Odotonlogia e Laboratoriais</v>
          </cell>
          <cell r="F18">
            <v>28943994000107</v>
          </cell>
          <cell r="G18" t="str">
            <v>DWL SERVICOS MEDICOS LTDA</v>
          </cell>
          <cell r="H18" t="str">
            <v>S</v>
          </cell>
          <cell r="I18" t="str">
            <v>S</v>
          </cell>
          <cell r="J18" t="str">
            <v>00000579</v>
          </cell>
          <cell r="K18">
            <v>44900</v>
          </cell>
          <cell r="L18" t="str">
            <v>TGUH-PFZR</v>
          </cell>
          <cell r="M18" t="str">
            <v>26 - Pernambuco</v>
          </cell>
          <cell r="N18">
            <v>6600</v>
          </cell>
        </row>
        <row r="19">
          <cell r="C19" t="str">
            <v>UPAE CARPINA - CG Nº 022/2022</v>
          </cell>
          <cell r="E19" t="str">
            <v>5.16 - Serviços Médico-Hospitalares, Odotonlogia e Laboratoriais</v>
          </cell>
          <cell r="F19">
            <v>35385996000185</v>
          </cell>
          <cell r="G19" t="str">
            <v>DIDIER CLINICA ESPECIALIZADA LTDA</v>
          </cell>
          <cell r="H19" t="str">
            <v>S</v>
          </cell>
          <cell r="I19" t="str">
            <v>S</v>
          </cell>
          <cell r="J19" t="str">
            <v>00000351</v>
          </cell>
          <cell r="K19">
            <v>44901</v>
          </cell>
          <cell r="L19" t="str">
            <v>BYMU-RTP1</v>
          </cell>
          <cell r="M19" t="str">
            <v>26 - Pernambuco</v>
          </cell>
          <cell r="N19">
            <v>5280</v>
          </cell>
        </row>
        <row r="20">
          <cell r="C20" t="str">
            <v>UPAE CARPINA - CG Nº 022/2022</v>
          </cell>
          <cell r="E20" t="str">
            <v>3.99 - Outras despesas com Material de Consumo</v>
          </cell>
          <cell r="F20">
            <v>21011924000163</v>
          </cell>
          <cell r="G20" t="str">
            <v>JJ RECIFE COMERCIO DE PRODUTOS PARA EIRELI</v>
          </cell>
          <cell r="H20" t="str">
            <v>B</v>
          </cell>
          <cell r="I20" t="str">
            <v>S</v>
          </cell>
          <cell r="J20" t="str">
            <v>000025931</v>
          </cell>
          <cell r="K20">
            <v>44853</v>
          </cell>
          <cell r="L20" t="str">
            <v>26221021011924000163550010000259311379504641</v>
          </cell>
          <cell r="M20" t="str">
            <v>26 - Pernambuco</v>
          </cell>
          <cell r="N20">
            <v>1852.97</v>
          </cell>
        </row>
        <row r="21">
          <cell r="C21" t="str">
            <v>UPAE CARPINA - CG Nº 022/2022</v>
          </cell>
          <cell r="E21" t="str">
            <v>3.12 - Material Hospitalar</v>
          </cell>
          <cell r="F21">
            <v>27029310000780</v>
          </cell>
          <cell r="G21" t="str">
            <v>OLINDA MATERIAIS HOSPITALARES LTDA</v>
          </cell>
          <cell r="H21" t="str">
            <v>B</v>
          </cell>
          <cell r="I21" t="str">
            <v>S</v>
          </cell>
          <cell r="J21" t="str">
            <v>00000127</v>
          </cell>
          <cell r="K21">
            <v>44874</v>
          </cell>
          <cell r="L21" t="str">
            <v>26221127029310000780550010000001271000091080</v>
          </cell>
          <cell r="M21" t="str">
            <v>26 - Pernambuco</v>
          </cell>
          <cell r="N21">
            <v>61.82</v>
          </cell>
        </row>
        <row r="22">
          <cell r="C22" t="str">
            <v>UPAE CARPINA - CG Nº 022/2022</v>
          </cell>
          <cell r="E22" t="str">
            <v>3.4 - Material Farmacológico</v>
          </cell>
          <cell r="F22">
            <v>27029310000780</v>
          </cell>
          <cell r="G22" t="str">
            <v>OLINDA MATERIAIS HOSPITALARES LTDA</v>
          </cell>
          <cell r="H22" t="str">
            <v>B</v>
          </cell>
          <cell r="I22" t="str">
            <v>S</v>
          </cell>
          <cell r="J22" t="str">
            <v>00000127</v>
          </cell>
          <cell r="K22">
            <v>44874</v>
          </cell>
          <cell r="L22" t="str">
            <v>26221127029310000780550010000001271000091080</v>
          </cell>
          <cell r="M22" t="str">
            <v>26 - Pernambuco</v>
          </cell>
          <cell r="N22">
            <v>20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 t="str">
            <v>109.167.884-74</v>
          </cell>
          <cell r="G23" t="str">
            <v>AMANDA ALVES DE ARAUJO OZIEL</v>
          </cell>
          <cell r="H23" t="str">
            <v>S</v>
          </cell>
          <cell r="I23" t="str">
            <v>N</v>
          </cell>
          <cell r="K23">
            <v>44882</v>
          </cell>
          <cell r="M23" t="str">
            <v>26 - Pernambuco</v>
          </cell>
          <cell r="N23">
            <v>280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 t="str">
            <v>029.970.944-29</v>
          </cell>
          <cell r="G24" t="str">
            <v>ANA CRISTINA FARIAS</v>
          </cell>
          <cell r="H24" t="str">
            <v>S</v>
          </cell>
          <cell r="I24" t="str">
            <v>N</v>
          </cell>
          <cell r="K24">
            <v>44882</v>
          </cell>
          <cell r="M24" t="str">
            <v>26 - Pernambuco</v>
          </cell>
          <cell r="N24">
            <v>280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 t="str">
            <v>104.566.674-23</v>
          </cell>
          <cell r="G25" t="str">
            <v>DANIELLA MARIA DE OLIVEIRA FERREIRA</v>
          </cell>
          <cell r="H25" t="str">
            <v>S</v>
          </cell>
          <cell r="I25" t="str">
            <v>N</v>
          </cell>
          <cell r="K25">
            <v>44882</v>
          </cell>
          <cell r="M25" t="str">
            <v>26 - Pernambuco</v>
          </cell>
          <cell r="N25">
            <v>280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 t="str">
            <v>071.315.284-20</v>
          </cell>
          <cell r="G26" t="str">
            <v>DANIELLE MARIA SILVA FERREIRA</v>
          </cell>
          <cell r="H26" t="str">
            <v>S</v>
          </cell>
          <cell r="I26" t="str">
            <v>N</v>
          </cell>
          <cell r="K26">
            <v>44882</v>
          </cell>
          <cell r="M26" t="str">
            <v>26 - Pernambuco</v>
          </cell>
          <cell r="N26">
            <v>280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 t="str">
            <v>087.797.694-54</v>
          </cell>
          <cell r="G27" t="str">
            <v>ERICA FERRER PAIXAO</v>
          </cell>
          <cell r="H27" t="str">
            <v>S</v>
          </cell>
          <cell r="I27" t="str">
            <v>N</v>
          </cell>
          <cell r="K27">
            <v>44882</v>
          </cell>
          <cell r="M27" t="str">
            <v>26 - Pernambuco</v>
          </cell>
          <cell r="N27">
            <v>280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 t="str">
            <v>053.115.134-46</v>
          </cell>
          <cell r="G28" t="str">
            <v>MARIA FABIANA FERREIRA</v>
          </cell>
          <cell r="H28" t="str">
            <v>S</v>
          </cell>
          <cell r="I28" t="str">
            <v>N</v>
          </cell>
          <cell r="K28">
            <v>44882</v>
          </cell>
          <cell r="M28" t="str">
            <v>26 - Pernambuco</v>
          </cell>
          <cell r="N28">
            <v>280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 t="str">
            <v>335.489.758-95</v>
          </cell>
          <cell r="G29" t="str">
            <v>TATIANA DE SOUSA SILVA</v>
          </cell>
          <cell r="H29" t="str">
            <v>S</v>
          </cell>
          <cell r="I29" t="str">
            <v>N</v>
          </cell>
          <cell r="K29">
            <v>44882</v>
          </cell>
          <cell r="M29" t="str">
            <v>26 - Pernambuco</v>
          </cell>
          <cell r="N29">
            <v>280</v>
          </cell>
        </row>
        <row r="30">
          <cell r="C30" t="str">
            <v>UPAE CARPINA - CG Nº 022/2022</v>
          </cell>
          <cell r="E30" t="str">
            <v>3.14 - Alimentação Preparada</v>
          </cell>
          <cell r="F30">
            <v>28526262000103</v>
          </cell>
          <cell r="G30" t="str">
            <v>PORTUGAL MATERIAL DE ESC. INF. E LIMPEZA EIRELLI - ME</v>
          </cell>
          <cell r="H30" t="str">
            <v>B</v>
          </cell>
          <cell r="I30" t="str">
            <v>S</v>
          </cell>
          <cell r="J30" t="str">
            <v>000004035</v>
          </cell>
          <cell r="K30">
            <v>44853</v>
          </cell>
          <cell r="L30" t="str">
            <v>26221028526262000103550010000040351000039214</v>
          </cell>
          <cell r="M30" t="str">
            <v>26 - Pernambuco</v>
          </cell>
          <cell r="N30">
            <v>156</v>
          </cell>
        </row>
        <row r="31">
          <cell r="C31" t="str">
            <v>UPAE CARPINA - CG Nº 022/2022</v>
          </cell>
          <cell r="E31" t="str">
            <v>3.6 - Material de Expediente</v>
          </cell>
          <cell r="F31">
            <v>28526262000103</v>
          </cell>
          <cell r="G31" t="str">
            <v>PORTUGAL MATERIAL DE ESC. INF. E LIMPEZA EIRELLI - ME</v>
          </cell>
          <cell r="H31" t="str">
            <v>B</v>
          </cell>
          <cell r="I31" t="str">
            <v>S</v>
          </cell>
          <cell r="J31" t="str">
            <v>000004035</v>
          </cell>
          <cell r="K31">
            <v>44853</v>
          </cell>
          <cell r="L31" t="str">
            <v>26221028526262000103550010000040351000039214</v>
          </cell>
          <cell r="M31" t="str">
            <v>26 - Pernambuco</v>
          </cell>
          <cell r="N31">
            <v>352</v>
          </cell>
        </row>
        <row r="32">
          <cell r="C32" t="str">
            <v>UPAE CARPINA - CG Nº 022/2022</v>
          </cell>
          <cell r="E32" t="str">
            <v>1.99 - Outras Despesas com Pessoal</v>
          </cell>
          <cell r="F32">
            <v>10844611000170</v>
          </cell>
          <cell r="G32" t="str">
            <v>ELSON SOUTO &amp; CIA LTDA</v>
          </cell>
          <cell r="H32" t="str">
            <v>S</v>
          </cell>
          <cell r="I32" t="str">
            <v>S</v>
          </cell>
          <cell r="J32" t="str">
            <v>37258</v>
          </cell>
          <cell r="K32">
            <v>44875</v>
          </cell>
          <cell r="L32" t="str">
            <v>26221110844611000170670010000372581448568618</v>
          </cell>
          <cell r="M32" t="str">
            <v>26 - Pernambuco</v>
          </cell>
          <cell r="N32">
            <v>160</v>
          </cell>
        </row>
        <row r="33">
          <cell r="C33" t="str">
            <v>UPAE CARPINA - CG Nº 022/2022</v>
          </cell>
          <cell r="E33" t="str">
            <v>3.6 - Material de Expediente</v>
          </cell>
          <cell r="F33">
            <v>24348443000136</v>
          </cell>
          <cell r="G33" t="str">
            <v>FRANCRIS LIVRARIA E PAPELARIA LTDA ME</v>
          </cell>
          <cell r="H33" t="str">
            <v>B</v>
          </cell>
          <cell r="I33" t="str">
            <v>S</v>
          </cell>
          <cell r="J33" t="str">
            <v>000016682</v>
          </cell>
          <cell r="K33">
            <v>44868</v>
          </cell>
          <cell r="L33" t="str">
            <v>26221124348443000136550010000166821514903524</v>
          </cell>
          <cell r="M33" t="str">
            <v>26 - Pernambuco</v>
          </cell>
          <cell r="N33">
            <v>792.4</v>
          </cell>
        </row>
        <row r="34">
          <cell r="C34" t="str">
            <v>UPAE CARPINA - CG Nº 022/2022</v>
          </cell>
          <cell r="E34" t="str">
            <v>3.99 - Outras despesas com Material de Consumo</v>
          </cell>
          <cell r="F34">
            <v>24348443000136</v>
          </cell>
          <cell r="G34" t="str">
            <v>FRANCRIS LIVRARIA E PAPELARIA LTDA ME</v>
          </cell>
          <cell r="H34" t="str">
            <v>B</v>
          </cell>
          <cell r="I34" t="str">
            <v>S</v>
          </cell>
          <cell r="J34" t="str">
            <v>000016682</v>
          </cell>
          <cell r="K34">
            <v>44868</v>
          </cell>
          <cell r="L34" t="str">
            <v>26221124348443000136550010000166821514903524</v>
          </cell>
          <cell r="M34" t="str">
            <v>26 - Pernambuco</v>
          </cell>
          <cell r="N34">
            <v>3.25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000563574</v>
          </cell>
          <cell r="K35">
            <v>44866</v>
          </cell>
          <cell r="L35" t="str">
            <v>26221110779833000156550010005635741565596000</v>
          </cell>
          <cell r="M35" t="str">
            <v>26 - Pernambuco</v>
          </cell>
          <cell r="N35">
            <v>1040</v>
          </cell>
        </row>
        <row r="36">
          <cell r="C36" t="str">
            <v>UPAE CARPINA - CG Nº 022/2022</v>
          </cell>
          <cell r="E36" t="str">
            <v>3.6 - Material de Expediente</v>
          </cell>
          <cell r="F36">
            <v>28526262000103</v>
          </cell>
          <cell r="G36" t="str">
            <v>PORTUGAL MATERIAL DE ESC. INF. E LIMPEZA EIRELLI - ME</v>
          </cell>
          <cell r="H36" t="str">
            <v>B</v>
          </cell>
          <cell r="I36" t="str">
            <v>S</v>
          </cell>
          <cell r="J36" t="str">
            <v>000004299</v>
          </cell>
          <cell r="K36">
            <v>44866</v>
          </cell>
          <cell r="L36" t="str">
            <v>26221128526262000103550010000042991000042063</v>
          </cell>
          <cell r="M36" t="str">
            <v>26 - Pernambuco</v>
          </cell>
          <cell r="N36">
            <v>1501.6</v>
          </cell>
        </row>
        <row r="37">
          <cell r="C37" t="str">
            <v>UPAE CARPINA - CG Nº 022/2022</v>
          </cell>
          <cell r="E37" t="str">
            <v xml:space="preserve">3.8 - Uniformes, Tecidos e Aviamentos </v>
          </cell>
          <cell r="F37">
            <v>20121511000179</v>
          </cell>
          <cell r="G37" t="str">
            <v>NUCLECIA F CANDIDO CONFECÇÕES</v>
          </cell>
          <cell r="H37" t="str">
            <v>B</v>
          </cell>
          <cell r="I37" t="str">
            <v>S</v>
          </cell>
          <cell r="J37" t="str">
            <v>2214</v>
          </cell>
          <cell r="K37">
            <v>44894</v>
          </cell>
          <cell r="L37" t="str">
            <v>26221120121511000179550010000022141889786525</v>
          </cell>
          <cell r="M37" t="str">
            <v>26 - Pernambuco</v>
          </cell>
          <cell r="N37">
            <v>5002.6000000000004</v>
          </cell>
        </row>
        <row r="38">
          <cell r="C38" t="str">
            <v>UPAE CARPINA - CG Nº 022/2022</v>
          </cell>
          <cell r="E38" t="str">
            <v>1.99 - Outras Despesas com Pessoal</v>
          </cell>
          <cell r="F38">
            <v>10844611000170</v>
          </cell>
          <cell r="G38" t="str">
            <v>ELSON SOUTO &amp; CIA LTDA</v>
          </cell>
          <cell r="H38" t="str">
            <v>S</v>
          </cell>
          <cell r="I38" t="str">
            <v>S</v>
          </cell>
          <cell r="J38" t="str">
            <v>36750</v>
          </cell>
          <cell r="K38">
            <v>44862</v>
          </cell>
          <cell r="L38" t="str">
            <v>26221010844611000170670010000367501364038350</v>
          </cell>
          <cell r="M38" t="str">
            <v>26 - Pernambuco</v>
          </cell>
          <cell r="N38">
            <v>3005</v>
          </cell>
        </row>
        <row r="39">
          <cell r="C39" t="str">
            <v>UPAE CARPINA - CG Nº 022/2022</v>
          </cell>
          <cell r="E39" t="str">
            <v>1.99 - Outras Despesas com Pessoal</v>
          </cell>
          <cell r="F39">
            <v>9759606000180</v>
          </cell>
          <cell r="G39" t="str">
            <v>SIND DAS EMP DE TRANSP DE PASSAG DO EST DE PERNAMBUCO</v>
          </cell>
          <cell r="H39" t="str">
            <v>S</v>
          </cell>
          <cell r="I39" t="str">
            <v>N</v>
          </cell>
          <cell r="K39">
            <v>44859</v>
          </cell>
          <cell r="M39" t="str">
            <v>26 - Pernambuco</v>
          </cell>
          <cell r="N39">
            <v>338.4</v>
          </cell>
        </row>
        <row r="40">
          <cell r="C40" t="str">
            <v>UPAE CARPINA - CG Nº 022/2022</v>
          </cell>
          <cell r="E40" t="str">
            <v>3.99 - Outras despesas com Material de Consumo</v>
          </cell>
          <cell r="F40">
            <v>28588334000147</v>
          </cell>
          <cell r="G40" t="str">
            <v>ELAINE CRISTINAARAUJO DE MELO ME</v>
          </cell>
          <cell r="H40" t="str">
            <v>B</v>
          </cell>
          <cell r="I40" t="str">
            <v>S</v>
          </cell>
          <cell r="J40" t="str">
            <v>000000888</v>
          </cell>
          <cell r="K40">
            <v>44895</v>
          </cell>
          <cell r="L40" t="str">
            <v>2622112858833400014755001000000888122000885</v>
          </cell>
          <cell r="M40" t="str">
            <v>26 - Pernambuco</v>
          </cell>
          <cell r="N40">
            <v>260</v>
          </cell>
        </row>
        <row r="41">
          <cell r="C41" t="str">
            <v>UPAE CARPINA - CG Nº 022/2022</v>
          </cell>
          <cell r="E41" t="str">
            <v>3.14 - Alimentação Preparada</v>
          </cell>
          <cell r="F41">
            <v>28588334000147</v>
          </cell>
          <cell r="G41" t="str">
            <v>ELAINE CRISTINAARAUJO DE MELO ME</v>
          </cell>
          <cell r="H41" t="str">
            <v>B</v>
          </cell>
          <cell r="I41" t="str">
            <v>S</v>
          </cell>
          <cell r="J41" t="str">
            <v>000000888</v>
          </cell>
          <cell r="K41">
            <v>44895</v>
          </cell>
          <cell r="L41" t="str">
            <v>2622112858833400014755001000000888122000885</v>
          </cell>
          <cell r="M41" t="str">
            <v>26 - Pernambuco</v>
          </cell>
          <cell r="N41">
            <v>270</v>
          </cell>
        </row>
        <row r="42">
          <cell r="C42" t="str">
            <v>UPAE CARPINA - CG Nº 022/2022</v>
          </cell>
          <cell r="E42" t="str">
            <v>5.3 - Locação de Máquinas e Equipamentos</v>
          </cell>
          <cell r="F42">
            <v>24801362000140</v>
          </cell>
          <cell r="G42" t="str">
            <v>AMD TECNOLOGIA DA INFORMAÇÃO E SISTEMAS</v>
          </cell>
          <cell r="H42" t="str">
            <v>S</v>
          </cell>
          <cell r="I42" t="str">
            <v>N</v>
          </cell>
          <cell r="J42" t="str">
            <v>000228</v>
          </cell>
          <cell r="K42">
            <v>44896</v>
          </cell>
          <cell r="M42" t="str">
            <v>26 - Pernambuco</v>
          </cell>
          <cell r="N42">
            <v>7078</v>
          </cell>
        </row>
        <row r="43">
          <cell r="C43" t="str">
            <v>UPAE CARPINA - CG Nº 022/2022</v>
          </cell>
          <cell r="E43" t="str">
            <v>5.17 - Manutenção de Software, Certificação Digital e Microfilmagem</v>
          </cell>
          <cell r="F43">
            <v>16783034000130</v>
          </cell>
          <cell r="G43" t="str">
            <v>SINTESE-LICENCIAMENTO DE PROGRAMA PARA COMPUTADORES ON-</v>
          </cell>
          <cell r="H43" t="str">
            <v>S</v>
          </cell>
          <cell r="I43" t="str">
            <v>S</v>
          </cell>
          <cell r="J43" t="str">
            <v>00023354</v>
          </cell>
          <cell r="K43">
            <v>44896</v>
          </cell>
          <cell r="L43" t="str">
            <v>CB8X-UIBI</v>
          </cell>
          <cell r="M43" t="str">
            <v>26 - Pernambuco</v>
          </cell>
          <cell r="N43">
            <v>1000</v>
          </cell>
        </row>
        <row r="44">
          <cell r="C44" t="str">
            <v>UPAE CARPINA - CG Nº 022/2022</v>
          </cell>
          <cell r="E44" t="str">
            <v>4.99 - Outros Serviços de Terceiros Pessoa Física</v>
          </cell>
          <cell r="F44">
            <v>2564059481</v>
          </cell>
          <cell r="G44" t="str">
            <v>ROSANE KEYLA QUIRINO DE BRITO</v>
          </cell>
          <cell r="H44" t="str">
            <v>S</v>
          </cell>
          <cell r="I44" t="str">
            <v>N</v>
          </cell>
          <cell r="K44">
            <v>44875</v>
          </cell>
          <cell r="M44" t="str">
            <v>26 - Pernambuco</v>
          </cell>
          <cell r="N44">
            <v>120</v>
          </cell>
        </row>
        <row r="45">
          <cell r="C45" t="str">
            <v>UPAE CARPINA - CG Nº 022/2022</v>
          </cell>
          <cell r="E45" t="str">
            <v>4.99 - Outros Serviços de Terceiros Pessoa Física</v>
          </cell>
          <cell r="F45">
            <v>2564059481</v>
          </cell>
          <cell r="G45" t="str">
            <v>ROSANE KEYLA QUIRINO DE BRITO</v>
          </cell>
          <cell r="H45" t="str">
            <v>S</v>
          </cell>
          <cell r="I45" t="str">
            <v>N</v>
          </cell>
          <cell r="K45">
            <v>44876</v>
          </cell>
          <cell r="M45" t="str">
            <v>26 - Pernambuco</v>
          </cell>
          <cell r="N45">
            <v>120</v>
          </cell>
        </row>
        <row r="46">
          <cell r="C46" t="str">
            <v>UPAE CARPINA - CG Nº 022/2022</v>
          </cell>
          <cell r="E46" t="str">
            <v>5.17 - Manutenção de Software, Certificação Digital e Microfilmagem</v>
          </cell>
          <cell r="F46">
            <v>5020356000100</v>
          </cell>
          <cell r="G46" t="str">
            <v>BID COMERCIO E SERVIÇO EM TECNOLOGIA DA INFORMAÇÃO LTDA</v>
          </cell>
          <cell r="H46" t="str">
            <v>S</v>
          </cell>
          <cell r="I46" t="str">
            <v>N</v>
          </cell>
          <cell r="K46">
            <v>44897</v>
          </cell>
          <cell r="M46" t="str">
            <v>26 - Pernambuco</v>
          </cell>
          <cell r="N46">
            <v>1450</v>
          </cell>
        </row>
        <row r="47">
          <cell r="C47" t="str">
            <v>UPAE CARPINA - CG Nº 022/2022</v>
          </cell>
          <cell r="E47" t="str">
            <v>4.99 - Outros Serviços de Terceiros Pessoa Física</v>
          </cell>
          <cell r="F47">
            <v>2564059481</v>
          </cell>
          <cell r="G47" t="str">
            <v>ROSANE KEYLA QUIRINO DE BRITO</v>
          </cell>
          <cell r="H47" t="str">
            <v>S</v>
          </cell>
          <cell r="I47" t="str">
            <v>N</v>
          </cell>
          <cell r="K47">
            <v>44888</v>
          </cell>
          <cell r="M47" t="str">
            <v>26 - Pernambuco</v>
          </cell>
          <cell r="N47">
            <v>120</v>
          </cell>
        </row>
        <row r="48">
          <cell r="C48" t="str">
            <v>UPAE CARPINA - CG Nº 022/2022</v>
          </cell>
          <cell r="E48" t="str">
            <v>4.99 - Outros Serviços de Terceiros Pessoa Física</v>
          </cell>
          <cell r="F48">
            <v>2564059481</v>
          </cell>
          <cell r="G48" t="str">
            <v>ROSANE KEYLA QUIRINO DE BRITO</v>
          </cell>
          <cell r="H48" t="str">
            <v>S</v>
          </cell>
          <cell r="I48" t="str">
            <v>N</v>
          </cell>
          <cell r="K48">
            <v>44894</v>
          </cell>
          <cell r="M48" t="str">
            <v>26 - Pernambuco</v>
          </cell>
          <cell r="N48">
            <v>120</v>
          </cell>
        </row>
        <row r="49">
          <cell r="C49" t="str">
            <v>UPAE CARPINA - CG Nº 022/2022</v>
          </cell>
          <cell r="E49" t="str">
            <v>4.99 - Outros Serviços de Terceiros Pessoa Física</v>
          </cell>
          <cell r="F49">
            <v>88141780468</v>
          </cell>
          <cell r="G49" t="str">
            <v>JORGE EDUARDO CANDIDO DOS SANTOS</v>
          </cell>
          <cell r="H49" t="str">
            <v>S</v>
          </cell>
          <cell r="I49" t="str">
            <v>N</v>
          </cell>
          <cell r="K49">
            <v>44895</v>
          </cell>
          <cell r="M49" t="str">
            <v>26 - Pernambuco</v>
          </cell>
          <cell r="N49">
            <v>60</v>
          </cell>
        </row>
        <row r="50">
          <cell r="C50" t="str">
            <v>UPAE CARPINA - CG Nº 022/2022</v>
          </cell>
          <cell r="E50" t="str">
            <v>4.99 - Outros Serviços de Terceiros Pessoa Física</v>
          </cell>
          <cell r="F50">
            <v>8509307407</v>
          </cell>
          <cell r="G50" t="str">
            <v>JESSICA VANESSA MELO DO NASCIMENTO SOUZA</v>
          </cell>
          <cell r="H50" t="str">
            <v>S</v>
          </cell>
          <cell r="I50" t="str">
            <v>N</v>
          </cell>
          <cell r="K50">
            <v>44876</v>
          </cell>
          <cell r="M50" t="str">
            <v>26 - Pernambuco</v>
          </cell>
          <cell r="N50">
            <v>120</v>
          </cell>
        </row>
        <row r="51">
          <cell r="C51" t="str">
            <v>UPAE CARPINA - CG Nº 022/2022</v>
          </cell>
          <cell r="E51" t="str">
            <v>4.99 - Outros Serviços de Terceiros Pessoa Física</v>
          </cell>
          <cell r="F51">
            <v>10456667423</v>
          </cell>
          <cell r="G51" t="str">
            <v>DANIELLA MARIA DE OLIVEIRA FERREIRA</v>
          </cell>
          <cell r="H51" t="str">
            <v>S</v>
          </cell>
          <cell r="I51" t="str">
            <v>N</v>
          </cell>
          <cell r="K51">
            <v>44876</v>
          </cell>
          <cell r="M51" t="str">
            <v>26 - Pernambuco</v>
          </cell>
          <cell r="N51">
            <v>90</v>
          </cell>
        </row>
        <row r="52">
          <cell r="C52" t="str">
            <v>UPAE CARPINA - CG Nº 022/2022</v>
          </cell>
          <cell r="E52" t="str">
            <v>4.99 - Outros Serviços de Terceiros Pessoa Física</v>
          </cell>
          <cell r="F52">
            <v>10456667423</v>
          </cell>
          <cell r="G52" t="str">
            <v>DANIELLA MARIA DE OLIVEIRA FERREIRA</v>
          </cell>
          <cell r="H52" t="str">
            <v>S</v>
          </cell>
          <cell r="I52" t="str">
            <v>N</v>
          </cell>
          <cell r="K52">
            <v>44888</v>
          </cell>
          <cell r="M52" t="str">
            <v>26 - Pernambuco</v>
          </cell>
          <cell r="N52">
            <v>77</v>
          </cell>
        </row>
        <row r="53">
          <cell r="C53" t="str">
            <v>UPAE CARPINA - CG Nº 022/2022</v>
          </cell>
          <cell r="E53" t="str">
            <v>4.99 - Outros Serviços de Terceiros Pessoa Física</v>
          </cell>
          <cell r="F53">
            <v>6902947430</v>
          </cell>
          <cell r="G53" t="str">
            <v>FERNANDA VALERIA DA SILVA VIDAL</v>
          </cell>
          <cell r="H53" t="str">
            <v>S</v>
          </cell>
          <cell r="I53" t="str">
            <v>N</v>
          </cell>
          <cell r="K53">
            <v>44888</v>
          </cell>
          <cell r="M53" t="str">
            <v>26 - Pernambuco</v>
          </cell>
          <cell r="N53">
            <v>60</v>
          </cell>
        </row>
        <row r="54">
          <cell r="C54" t="str">
            <v>UPAE CARPINA - CG Nº 022/2022</v>
          </cell>
          <cell r="E54" t="str">
            <v>4.99 - Outros Serviços de Terceiros Pessoa Física</v>
          </cell>
          <cell r="F54">
            <v>7286863410</v>
          </cell>
          <cell r="G54" t="str">
            <v>PAULA MONIELE MARINS GONDIM</v>
          </cell>
          <cell r="H54" t="str">
            <v>S</v>
          </cell>
          <cell r="I54" t="str">
            <v>N</v>
          </cell>
          <cell r="K54">
            <v>44875</v>
          </cell>
          <cell r="M54" t="str">
            <v>26 - Pernambuco</v>
          </cell>
          <cell r="N54">
            <v>120</v>
          </cell>
        </row>
        <row r="55">
          <cell r="C55" t="str">
            <v>UPAE CARPINA - CG Nº 022/2022</v>
          </cell>
          <cell r="E55" t="str">
            <v>4.99 - Outros Serviços de Terceiros Pessoa Física</v>
          </cell>
          <cell r="F55">
            <v>7286863410</v>
          </cell>
          <cell r="G55" t="str">
            <v>PAULA MONIELE MARINS GONDIM</v>
          </cell>
          <cell r="H55" t="str">
            <v>S</v>
          </cell>
          <cell r="I55" t="str">
            <v>N</v>
          </cell>
          <cell r="K55">
            <v>44888</v>
          </cell>
          <cell r="M55" t="str">
            <v>26 - Pernambuco</v>
          </cell>
          <cell r="N55">
            <v>120</v>
          </cell>
        </row>
        <row r="56">
          <cell r="C56" t="str">
            <v>UPAE CARPINA - CG Nº 022/2022</v>
          </cell>
          <cell r="E56" t="str">
            <v>4.99 - Outros Serviços de Terceiros Pessoa Física</v>
          </cell>
          <cell r="F56">
            <v>10516381431</v>
          </cell>
          <cell r="G56" t="str">
            <v>JACKSON SERAFIM FERREIRA DA SILVA</v>
          </cell>
          <cell r="H56" t="str">
            <v>S</v>
          </cell>
          <cell r="I56" t="str">
            <v>N</v>
          </cell>
          <cell r="K56">
            <v>44876</v>
          </cell>
          <cell r="M56" t="str">
            <v>26 - Pernambuco</v>
          </cell>
          <cell r="N56">
            <v>120</v>
          </cell>
        </row>
        <row r="57">
          <cell r="C57" t="str">
            <v>UPAE CARPINA - CG Nº 022/2022</v>
          </cell>
          <cell r="E57" t="str">
            <v>4.99 - Outros Serviços de Terceiros Pessoa Física</v>
          </cell>
          <cell r="F57">
            <v>5311513446</v>
          </cell>
          <cell r="G57" t="str">
            <v>MARIA FABIANA FERREIRA</v>
          </cell>
          <cell r="H57" t="str">
            <v>S</v>
          </cell>
          <cell r="I57" t="str">
            <v>N</v>
          </cell>
          <cell r="K57">
            <v>44876</v>
          </cell>
          <cell r="M57" t="str">
            <v>26 - Pernambuco</v>
          </cell>
          <cell r="N57">
            <v>120</v>
          </cell>
        </row>
        <row r="58">
          <cell r="C58" t="str">
            <v>UPAE CARPINA - CG Nº 022/2022</v>
          </cell>
          <cell r="E58" t="str">
            <v>5.19 - Serviços Gráficos, de Encadernação e de Emolduração</v>
          </cell>
          <cell r="F58">
            <v>15698358000107</v>
          </cell>
          <cell r="G58" t="str">
            <v>NADIA DA SILVA FERREIRA ME</v>
          </cell>
          <cell r="H58" t="str">
            <v>S</v>
          </cell>
          <cell r="I58" t="str">
            <v>S</v>
          </cell>
          <cell r="J58" t="str">
            <v>001102</v>
          </cell>
          <cell r="K58">
            <v>44872</v>
          </cell>
          <cell r="L58" t="str">
            <v>221107093530831</v>
          </cell>
          <cell r="M58" t="str">
            <v>26 - Pernambuco</v>
          </cell>
          <cell r="N58">
            <v>180</v>
          </cell>
        </row>
        <row r="59">
          <cell r="C59" t="str">
            <v>UPAE CARPINA - CG Nº 022/2022</v>
          </cell>
          <cell r="E59" t="str">
            <v>3.99 - Outras despesas com Material de Consumo</v>
          </cell>
          <cell r="F59">
            <v>21011924000163</v>
          </cell>
          <cell r="G59" t="str">
            <v>JJ RECIFE COMERCIO DE PRODUTOS PARA EIRELI</v>
          </cell>
          <cell r="H59" t="str">
            <v>B</v>
          </cell>
          <cell r="I59" t="str">
            <v>S</v>
          </cell>
          <cell r="J59" t="str">
            <v>000025931</v>
          </cell>
          <cell r="K59">
            <v>44853</v>
          </cell>
          <cell r="L59" t="str">
            <v>26221021011924000163550010000259311379504641</v>
          </cell>
          <cell r="M59" t="str">
            <v>26 - Pernambuco</v>
          </cell>
          <cell r="N59">
            <v>63.65</v>
          </cell>
        </row>
        <row r="60">
          <cell r="C60" t="str">
            <v>UPAE CARPINA - CG Nº 022/2022</v>
          </cell>
          <cell r="E60" t="str">
            <v>3.14 - Alimentação Preparada</v>
          </cell>
          <cell r="F60">
            <v>4608482000118</v>
          </cell>
          <cell r="G60" t="str">
            <v>MARIA OCELIA MARQUES DA SILVA ME</v>
          </cell>
          <cell r="H60" t="str">
            <v>B</v>
          </cell>
          <cell r="I60" t="str">
            <v>S</v>
          </cell>
          <cell r="J60" t="str">
            <v>000008203</v>
          </cell>
          <cell r="K60">
            <v>44902</v>
          </cell>
          <cell r="L60" t="str">
            <v>26221204608482000118550010000082031000095803</v>
          </cell>
          <cell r="M60" t="str">
            <v>26 - Pernambuco</v>
          </cell>
          <cell r="N60">
            <v>260</v>
          </cell>
        </row>
        <row r="61">
          <cell r="C61" t="str">
            <v>UPAE CARPINA - CG Nº 022/2022</v>
          </cell>
          <cell r="E61" t="str">
            <v>5.3 - Locação de Máquinas e Equipamentos</v>
          </cell>
          <cell r="F61">
            <v>9039744000194</v>
          </cell>
          <cell r="G61" t="str">
            <v>RGRAPH COMERCIO E SERVIÇOS LTDA</v>
          </cell>
          <cell r="H61" t="str">
            <v>S</v>
          </cell>
          <cell r="I61" t="str">
            <v>N</v>
          </cell>
          <cell r="J61" t="str">
            <v>05876</v>
          </cell>
          <cell r="K61">
            <v>44901</v>
          </cell>
          <cell r="M61" t="str">
            <v>26 - Pernambuco</v>
          </cell>
          <cell r="N61">
            <v>1575</v>
          </cell>
        </row>
        <row r="62">
          <cell r="C62" t="str">
            <v>UPAE CARPINA - CG Nº 022/2022</v>
          </cell>
          <cell r="E62" t="str">
            <v>5.18 - Teledonia Fixa</v>
          </cell>
          <cell r="F62">
            <v>3423730000193</v>
          </cell>
          <cell r="G62" t="str">
            <v>SMART LTDA</v>
          </cell>
          <cell r="H62" t="str">
            <v>S</v>
          </cell>
          <cell r="I62" t="str">
            <v>S</v>
          </cell>
          <cell r="J62" t="str">
            <v>000143457</v>
          </cell>
          <cell r="K62">
            <v>44898</v>
          </cell>
          <cell r="L62" t="str">
            <v>22ea.0818760c.e143.c6c0.3e50.59254a88</v>
          </cell>
          <cell r="M62" t="str">
            <v>26 - Pernambuco</v>
          </cell>
          <cell r="N62">
            <v>1041.55</v>
          </cell>
        </row>
        <row r="63">
          <cell r="C63" t="str">
            <v>UPAE CARPINA - CG Nº 022/2022</v>
          </cell>
          <cell r="E63" t="str">
            <v>5.16 - Serviços Médico-Hospitalares, Odotonlogia e Laboratoriais</v>
          </cell>
          <cell r="F63">
            <v>37355709000110</v>
          </cell>
          <cell r="G63" t="str">
            <v>GRASS SERVICOS MEDICOS LTDA</v>
          </cell>
          <cell r="H63" t="str">
            <v>S</v>
          </cell>
          <cell r="I63" t="str">
            <v>S</v>
          </cell>
          <cell r="J63" t="str">
            <v>0000000067</v>
          </cell>
          <cell r="K63">
            <v>44902</v>
          </cell>
          <cell r="L63" t="str">
            <v>E776A61E0I21UCCC7LT1</v>
          </cell>
          <cell r="M63" t="str">
            <v>26 - Pernambuco</v>
          </cell>
          <cell r="N63">
            <v>1320</v>
          </cell>
        </row>
        <row r="64">
          <cell r="C64" t="str">
            <v>UPAE CARPINA - CG Nº 022/2022</v>
          </cell>
          <cell r="E64" t="str">
            <v>5.16 - Serviços Médico-Hospitalares, Odotonlogia e Laboratoriais</v>
          </cell>
          <cell r="F64">
            <v>40138078000272</v>
          </cell>
          <cell r="G64" t="str">
            <v>FIDELIS MEDICINA E SAUDE LTDA</v>
          </cell>
          <cell r="H64" t="str">
            <v>S</v>
          </cell>
          <cell r="I64" t="str">
            <v>S</v>
          </cell>
          <cell r="J64" t="str">
            <v>00000143</v>
          </cell>
          <cell r="K64">
            <v>44902</v>
          </cell>
          <cell r="L64" t="str">
            <v>RGM2-BGWT</v>
          </cell>
          <cell r="M64" t="str">
            <v>26 - Pernambuco</v>
          </cell>
          <cell r="N64">
            <v>2640</v>
          </cell>
        </row>
        <row r="65">
          <cell r="C65" t="str">
            <v>UPAE CARPINA - CG Nº 022/2022</v>
          </cell>
          <cell r="E65" t="str">
            <v>5.16 - Serviços Médico-Hospitalares, Odotonlogia e Laboratoriais</v>
          </cell>
          <cell r="F65">
            <v>4539279016211</v>
          </cell>
          <cell r="G65" t="str">
            <v>CIENTIFICALAB PRODUTOS LABORATORIAIS E SISTEMAS LTDA</v>
          </cell>
          <cell r="H65" t="str">
            <v>S</v>
          </cell>
          <cell r="I65" t="str">
            <v>S</v>
          </cell>
          <cell r="J65" t="str">
            <v>00000124</v>
          </cell>
          <cell r="K65">
            <v>44875</v>
          </cell>
          <cell r="L65" t="str">
            <v>FEUH-1XIV</v>
          </cell>
          <cell r="M65" t="str">
            <v>26 - Pernambuco</v>
          </cell>
          <cell r="N65">
            <v>7709.87</v>
          </cell>
        </row>
        <row r="66">
          <cell r="C66" t="str">
            <v>UPAE CARPINA - CG Nº 022/2022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000011710</v>
          </cell>
          <cell r="K66">
            <v>44902</v>
          </cell>
          <cell r="L66" t="str">
            <v>VMDT01467</v>
          </cell>
          <cell r="M66" t="str">
            <v>26 - Pernambuco</v>
          </cell>
          <cell r="N66">
            <v>3000</v>
          </cell>
        </row>
        <row r="67">
          <cell r="C67" t="str">
            <v>UPAE CARPINA - CG Nº 022/2022</v>
          </cell>
          <cell r="E67" t="str">
            <v>5.3 - Locação de Máquinas e Equipamentos</v>
          </cell>
          <cell r="F67">
            <v>9039744000194</v>
          </cell>
          <cell r="G67" t="str">
            <v>RGRAPH COMERCIO E SERVIÇOS LTDA</v>
          </cell>
          <cell r="H67" t="str">
            <v>S</v>
          </cell>
          <cell r="I67" t="str">
            <v>N</v>
          </cell>
          <cell r="J67" t="str">
            <v>05837</v>
          </cell>
          <cell r="K67">
            <v>44882</v>
          </cell>
          <cell r="M67" t="str">
            <v>26 - Pernambuco</v>
          </cell>
          <cell r="N67">
            <v>1575</v>
          </cell>
        </row>
        <row r="68">
          <cell r="C68" t="str">
            <v>UPAE CARPINA - CG Nº 022/2022</v>
          </cell>
          <cell r="E68" t="str">
            <v>5.99 - Outros Serviços de Terceiros Pessoa Jurídica</v>
          </cell>
          <cell r="F68">
            <v>92306257000194</v>
          </cell>
          <cell r="G68" t="str">
            <v>MV INFORMÁTICA NORDESTE LTDA - EMPRESARIAL - TAXI RECIFE-CARPINA (TREINAMENTO DO SISTEMA MV PARA NA UPAE CARPINA)</v>
          </cell>
          <cell r="H68" t="str">
            <v>S</v>
          </cell>
          <cell r="I68" t="str">
            <v>N</v>
          </cell>
          <cell r="K68">
            <v>44869</v>
          </cell>
          <cell r="M68" t="str">
            <v>26 - Pernambuco</v>
          </cell>
          <cell r="N68">
            <v>1100</v>
          </cell>
        </row>
        <row r="69">
          <cell r="C69" t="str">
            <v>UPAE CARPINA - CG Nº 022/2022</v>
          </cell>
          <cell r="E69" t="str">
            <v>5.3 - Locação de Máquinas e Equipamentos</v>
          </cell>
          <cell r="F69">
            <v>24050462000181</v>
          </cell>
          <cell r="G69" t="str">
            <v>SUPREMA L LIMA SOLUÇÕES E LOCAÇÕES EIRELI ME</v>
          </cell>
          <cell r="H69" t="str">
            <v>S</v>
          </cell>
          <cell r="I69" t="str">
            <v>S</v>
          </cell>
          <cell r="J69" t="str">
            <v>00000330</v>
          </cell>
          <cell r="K69">
            <v>44896</v>
          </cell>
          <cell r="L69" t="str">
            <v>HX1L-U6Q7C</v>
          </cell>
          <cell r="M69" t="str">
            <v>26 - Pernambuco</v>
          </cell>
          <cell r="N69">
            <v>3010</v>
          </cell>
        </row>
        <row r="70">
          <cell r="C70" t="str">
            <v>UPAE CARPINA - CG Nº 022/2022</v>
          </cell>
          <cell r="E70" t="str">
            <v>5.22 - Vigilância Ostensiva / Monitorada</v>
          </cell>
          <cell r="F70">
            <v>35188179000137</v>
          </cell>
          <cell r="G70" t="str">
            <v>USINA SEGURANÇA DE VALORES LTDA</v>
          </cell>
          <cell r="H70" t="str">
            <v>S</v>
          </cell>
          <cell r="I70" t="str">
            <v>S</v>
          </cell>
          <cell r="J70" t="str">
            <v>00000151</v>
          </cell>
          <cell r="K70">
            <v>44896</v>
          </cell>
          <cell r="L70" t="str">
            <v>VF1R-VLZS</v>
          </cell>
          <cell r="M70" t="str">
            <v>26 - Pernambuco</v>
          </cell>
          <cell r="N70">
            <v>9650</v>
          </cell>
        </row>
        <row r="71">
          <cell r="C71" t="str">
            <v>UPAE CARPINA - CG Nº 022/2022</v>
          </cell>
          <cell r="E71" t="str">
            <v>5.99 - Outros Serviços de Terceiros Pessoa Jurídica</v>
          </cell>
          <cell r="F71">
            <v>35521046000130</v>
          </cell>
          <cell r="G71" t="str">
            <v>TGI - CONSULTORIA EM GESTÃO EMPRESARIAL LTDA</v>
          </cell>
          <cell r="H71" t="str">
            <v>S</v>
          </cell>
          <cell r="I71" t="str">
            <v>S</v>
          </cell>
          <cell r="J71" t="str">
            <v>00022261</v>
          </cell>
          <cell r="K71">
            <v>44868</v>
          </cell>
          <cell r="L71" t="str">
            <v>L74A-YNPP</v>
          </cell>
          <cell r="M71" t="str">
            <v>26 - Pernambuco</v>
          </cell>
          <cell r="N71">
            <v>3600</v>
          </cell>
        </row>
        <row r="72">
          <cell r="C72" t="str">
            <v>UPAE CARPINA - CG Nº 022/2022</v>
          </cell>
          <cell r="E72" t="str">
            <v>5.99 - Outros Serviços de Terceiros Pessoa Jurídica</v>
          </cell>
          <cell r="F72">
            <v>19786063000143</v>
          </cell>
          <cell r="G72" t="str">
            <v>MARINHO E CASTRO SERVIÇOS LTDA ME</v>
          </cell>
          <cell r="H72" t="str">
            <v>S</v>
          </cell>
          <cell r="I72" t="str">
            <v>S</v>
          </cell>
          <cell r="J72" t="str">
            <v>00004811</v>
          </cell>
          <cell r="K72">
            <v>44883</v>
          </cell>
          <cell r="L72" t="str">
            <v>XKRL-QBAZ</v>
          </cell>
          <cell r="M72" t="str">
            <v>26 - Pernambuco</v>
          </cell>
          <cell r="N72">
            <v>4150</v>
          </cell>
        </row>
        <row r="73">
          <cell r="C73" t="str">
            <v>UPAE CARPINA - CG Nº 022/2022</v>
          </cell>
          <cell r="E73" t="str">
            <v>5.17 - Manutenção de Software, Certificação Digital e Microfilmagem</v>
          </cell>
          <cell r="F73">
            <v>5401067000151</v>
          </cell>
          <cell r="G73" t="str">
            <v>TEIKO SOLUÇÕES EM TECNOLOGIA DA INFORMAÇÃO LTDA</v>
          </cell>
          <cell r="H73" t="str">
            <v>S</v>
          </cell>
          <cell r="I73" t="str">
            <v>S</v>
          </cell>
          <cell r="J73" t="str">
            <v>26927</v>
          </cell>
          <cell r="K73">
            <v>44876</v>
          </cell>
          <cell r="L73" t="str">
            <v>854E1C45F</v>
          </cell>
          <cell r="M73" t="str">
            <v>42 - Santa Catarina</v>
          </cell>
          <cell r="N73">
            <v>3250</v>
          </cell>
        </row>
        <row r="74">
          <cell r="C74" t="str">
            <v>UPAE CARPINA - CG Nº 022/2022</v>
          </cell>
          <cell r="E74" t="str">
            <v>5.10 - Detetização/Tratamento de Resíduos e Afins</v>
          </cell>
          <cell r="F74">
            <v>10333266000100</v>
          </cell>
          <cell r="G74" t="str">
            <v>CARLOS ANTONIO DE OLIVEIRA MILET JUNIOR - ME</v>
          </cell>
          <cell r="H74" t="str">
            <v>S</v>
          </cell>
          <cell r="I74" t="str">
            <v>S</v>
          </cell>
          <cell r="J74" t="str">
            <v>00009829</v>
          </cell>
          <cell r="K74">
            <v>44895</v>
          </cell>
          <cell r="L74" t="str">
            <v>SGEJ-FJYF</v>
          </cell>
          <cell r="M74" t="str">
            <v>26 - Pernambuco</v>
          </cell>
          <cell r="N74">
            <v>360</v>
          </cell>
        </row>
        <row r="75">
          <cell r="C75" t="str">
            <v>UPAE CARPINA - CG Nº 022/2022</v>
          </cell>
          <cell r="E75" t="str">
            <v>5.2 - Serviços Técnicos Profissionais</v>
          </cell>
          <cell r="F75">
            <v>9039744000194</v>
          </cell>
          <cell r="G75" t="str">
            <v>BLACK ADVOGADOS ASSOCIADOS</v>
          </cell>
          <cell r="H75" t="str">
            <v>S</v>
          </cell>
          <cell r="I75" t="str">
            <v>S</v>
          </cell>
          <cell r="J75" t="str">
            <v>00002261</v>
          </cell>
          <cell r="K75">
            <v>44897</v>
          </cell>
          <cell r="L75" t="str">
            <v>DINL-RGQY</v>
          </cell>
          <cell r="M75" t="str">
            <v>26 - Pernambuco</v>
          </cell>
          <cell r="N75">
            <v>7680</v>
          </cell>
        </row>
        <row r="76">
          <cell r="C76" t="str">
            <v>UPAE CARPINA - CG Nº 022/2022</v>
          </cell>
          <cell r="E76" t="str">
            <v>5.5 - Reparo e Manutenção de Máquinas e Equipamentos</v>
          </cell>
          <cell r="F76">
            <v>40893042000113</v>
          </cell>
          <cell r="G76" t="str">
            <v>GERASTEP GERADORES ASSISTENCIA TECNICA E PEÇAS LTDA ME</v>
          </cell>
          <cell r="H76" t="str">
            <v>S</v>
          </cell>
          <cell r="I76" t="str">
            <v>S</v>
          </cell>
          <cell r="J76" t="str">
            <v>00037770</v>
          </cell>
          <cell r="K76">
            <v>44890</v>
          </cell>
          <cell r="L76" t="str">
            <v>CAUN-NDP6</v>
          </cell>
          <cell r="M76" t="str">
            <v>26 - Pernambuco</v>
          </cell>
          <cell r="N76">
            <v>760</v>
          </cell>
        </row>
        <row r="77">
          <cell r="C77" t="str">
            <v>UPAE CARPINA - CG Nº 022/2022</v>
          </cell>
          <cell r="E77" t="str">
            <v>5.5 - Reparo e Manutenção de Máquinas e Equipamentos</v>
          </cell>
          <cell r="F77">
            <v>26332434000182</v>
          </cell>
          <cell r="G77" t="str">
            <v>LOGICO PROJETOS CONSULTORIA E SERVIÇOS DE CLIMATIZAÇÃO</v>
          </cell>
          <cell r="H77" t="str">
            <v>S</v>
          </cell>
          <cell r="I77" t="str">
            <v>S</v>
          </cell>
          <cell r="J77" t="str">
            <v>00000613</v>
          </cell>
          <cell r="K77">
            <v>44897</v>
          </cell>
          <cell r="L77" t="str">
            <v>3JIW-K4G6</v>
          </cell>
          <cell r="M77" t="str">
            <v>26 - Pernambuco</v>
          </cell>
          <cell r="N77">
            <v>7200</v>
          </cell>
        </row>
        <row r="78">
          <cell r="C78" t="str">
            <v>UPAE CARPINA - CG Nº 022/2022</v>
          </cell>
          <cell r="E78" t="str">
            <v>5.23 - Limpeza e Conservação</v>
          </cell>
          <cell r="F78">
            <v>10229013000190</v>
          </cell>
          <cell r="G78" t="str">
            <v>INTERCLEAN ADMINISTRAÇÃO LTDA</v>
          </cell>
          <cell r="H78" t="str">
            <v>S</v>
          </cell>
          <cell r="I78" t="str">
            <v>S</v>
          </cell>
          <cell r="J78" t="str">
            <v>00000787</v>
          </cell>
          <cell r="K78">
            <v>44896</v>
          </cell>
          <cell r="L78" t="str">
            <v>2BGZ-7VYY</v>
          </cell>
          <cell r="M78" t="str">
            <v>26 - Pernambuco</v>
          </cell>
          <cell r="N78">
            <v>32994.01</v>
          </cell>
        </row>
        <row r="79">
          <cell r="C79" t="str">
            <v>UPAE CARPINA - CG Nº 022/2022</v>
          </cell>
          <cell r="E79" t="str">
            <v>5.99 - Outros Serviços de Terceiros Pessoa Jurídica</v>
          </cell>
          <cell r="F79">
            <v>4236064000147</v>
          </cell>
          <cell r="G79" t="str">
            <v>GI GROUP BRASIL RECURSOS HUMANOS LTDA</v>
          </cell>
          <cell r="H79" t="str">
            <v>S</v>
          </cell>
          <cell r="I79" t="str">
            <v>S</v>
          </cell>
          <cell r="J79" t="str">
            <v>00151205</v>
          </cell>
          <cell r="K79">
            <v>44873</v>
          </cell>
          <cell r="L79" t="str">
            <v>US1U-AKMU</v>
          </cell>
          <cell r="M79" t="str">
            <v>35 - São Paulo</v>
          </cell>
          <cell r="N79">
            <v>1435.35</v>
          </cell>
        </row>
        <row r="80">
          <cell r="C80" t="str">
            <v>UPAE CARPINA - CG Nº 022/2022</v>
          </cell>
          <cell r="E80" t="str">
            <v>5.13 - Água e Esgoto</v>
          </cell>
          <cell r="F80">
            <v>9769035000164</v>
          </cell>
          <cell r="G80" t="str">
            <v>COMPESA/ PE</v>
          </cell>
          <cell r="H80" t="str">
            <v>S</v>
          </cell>
          <cell r="I80" t="str">
            <v>N</v>
          </cell>
          <cell r="J80" t="str">
            <v>109528379</v>
          </cell>
          <cell r="K80">
            <v>44887</v>
          </cell>
          <cell r="M80" t="str">
            <v>26 - Pernambuco</v>
          </cell>
          <cell r="N80">
            <v>910.34</v>
          </cell>
        </row>
        <row r="81">
          <cell r="C81" t="str">
            <v>UPAE CARPINA - CG Nº 022/2022</v>
          </cell>
          <cell r="E81" t="str">
            <v>5.16 - Serviços Médico-Hospitalares, Odotonlogia e Laboratoriais</v>
          </cell>
          <cell r="F81">
            <v>4539279016211</v>
          </cell>
          <cell r="G81" t="str">
            <v>CIENTIFICALAB PRODUTOS LABORATORIAIS E SISTEMAS LTDA</v>
          </cell>
          <cell r="H81" t="str">
            <v>S</v>
          </cell>
          <cell r="I81" t="str">
            <v>S</v>
          </cell>
          <cell r="J81" t="str">
            <v>00000129</v>
          </cell>
          <cell r="K81">
            <v>44903</v>
          </cell>
          <cell r="L81" t="str">
            <v>EHXC-LQGN</v>
          </cell>
          <cell r="M81" t="str">
            <v>26 - Pernambuco</v>
          </cell>
          <cell r="N81">
            <v>9248.26</v>
          </cell>
        </row>
        <row r="82">
          <cell r="C82" t="str">
            <v>UPAE CARPINA - CG Nº 022/2022</v>
          </cell>
          <cell r="E82" t="str">
            <v>3.14 - Alimentação Preparada</v>
          </cell>
          <cell r="F82">
            <v>38446162000120</v>
          </cell>
          <cell r="G82" t="str">
            <v xml:space="preserve">R. S. SOLUÇÕES EM REFEIÇÕES </v>
          </cell>
          <cell r="H82" t="str">
            <v>B</v>
          </cell>
          <cell r="I82" t="str">
            <v>S</v>
          </cell>
          <cell r="J82" t="str">
            <v>000293</v>
          </cell>
          <cell r="K82">
            <v>44895</v>
          </cell>
          <cell r="L82" t="str">
            <v>26221138446162000120550010000002931000003289</v>
          </cell>
          <cell r="M82" t="str">
            <v>26 - Pernambuco</v>
          </cell>
          <cell r="N82">
            <v>7658.75</v>
          </cell>
        </row>
        <row r="83">
          <cell r="C83" t="str">
            <v>UPAE CARPINA - CG Nº 022/2022</v>
          </cell>
          <cell r="E83" t="str">
            <v>5.2 - Serviços Técnicos Profissionais</v>
          </cell>
          <cell r="F83">
            <v>27534506000137</v>
          </cell>
          <cell r="G83" t="str">
            <v>FELLIPE R P DE OLIVEIRA TRATAMENTO DE AGUA</v>
          </cell>
          <cell r="H83" t="str">
            <v>S</v>
          </cell>
          <cell r="I83" t="str">
            <v>S</v>
          </cell>
          <cell r="J83" t="str">
            <v>00001597</v>
          </cell>
          <cell r="K83">
            <v>44904</v>
          </cell>
          <cell r="L83" t="str">
            <v>YNPF-N3G7</v>
          </cell>
          <cell r="M83" t="str">
            <v>26 - Pernambuco</v>
          </cell>
          <cell r="N83">
            <v>363.33</v>
          </cell>
        </row>
        <row r="84">
          <cell r="C84" t="str">
            <v>UPAE CARPINA - CG Nº 022/2022</v>
          </cell>
          <cell r="E84" t="str">
            <v>5.99 - Outros Serviços de Terceiros Pessoa Jurídica</v>
          </cell>
          <cell r="F84">
            <v>40814220000173</v>
          </cell>
          <cell r="G84" t="str">
            <v>FEDERAÇÃO DOS TRABALHADORES EM ESTABELECIMENTOS DE SERVIÇOS DE SAUDE DO NORDESTE</v>
          </cell>
          <cell r="H84" t="str">
            <v>S</v>
          </cell>
          <cell r="I84" t="str">
            <v>N</v>
          </cell>
          <cell r="K84">
            <v>44903</v>
          </cell>
          <cell r="M84" t="str">
            <v>26 - Pernambuco</v>
          </cell>
          <cell r="N84">
            <v>750</v>
          </cell>
        </row>
        <row r="85">
          <cell r="C85" t="str">
            <v>UPAE CARPINA - CG Nº 022/2022</v>
          </cell>
          <cell r="E85" t="str">
            <v>5.99 - Outros Serviços de Terceiros Pessoa Jurídica</v>
          </cell>
          <cell r="F85">
            <v>4027726000179</v>
          </cell>
          <cell r="G85" t="str">
            <v>CONSELHO REGIONAL DE TÉCNICOS EM RADIOLOGIA DA 15ª REGIÃO (CERTIFICADO RADIOLOGIA)</v>
          </cell>
          <cell r="H85" t="str">
            <v>S</v>
          </cell>
          <cell r="I85" t="str">
            <v>S</v>
          </cell>
          <cell r="K85">
            <v>44886</v>
          </cell>
          <cell r="M85" t="str">
            <v>26 - Pernambuco</v>
          </cell>
          <cell r="N85">
            <v>55</v>
          </cell>
        </row>
        <row r="86">
          <cell r="C86" t="str">
            <v>UPAE CARPINA - CG Nº 022/2022</v>
          </cell>
          <cell r="E86" t="str">
            <v>5.99 - Outros Serviços de Terceiros Pessoa Jurídica</v>
          </cell>
          <cell r="F86">
            <v>4027726000179</v>
          </cell>
          <cell r="G86" t="str">
            <v>CONSELHO REGIONAL DE TÉCNICOS EM RADIOLOGIA DA 15ª REGIÃO (CERTIFICADO RADIOLOGIA)</v>
          </cell>
          <cell r="H86" t="str">
            <v>S</v>
          </cell>
          <cell r="I86" t="str">
            <v>S</v>
          </cell>
          <cell r="K86">
            <v>44886</v>
          </cell>
          <cell r="M86" t="str">
            <v>26 - Pernambuco</v>
          </cell>
          <cell r="N86">
            <v>55</v>
          </cell>
        </row>
        <row r="87">
          <cell r="C87" t="str">
            <v>UPAE CARPINA - CG Nº 022/2022</v>
          </cell>
          <cell r="E87" t="str">
            <v xml:space="preserve">5.21 - Seguros em geral </v>
          </cell>
          <cell r="F87">
            <v>3502099000118</v>
          </cell>
          <cell r="G87" t="str">
            <v>CHUBB SEGUROS BRASIL AS</v>
          </cell>
          <cell r="H87" t="str">
            <v>S</v>
          </cell>
          <cell r="I87" t="str">
            <v>S</v>
          </cell>
          <cell r="K87">
            <v>44876</v>
          </cell>
          <cell r="M87" t="str">
            <v>26 - Pernambuco</v>
          </cell>
          <cell r="N87">
            <v>554.08000000000004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TARIFA BANCARIA MULTI EMPRESA 2 AG.00286/ C.C.0038697-9</v>
          </cell>
          <cell r="H88" t="str">
            <v>S</v>
          </cell>
          <cell r="I88" t="str">
            <v>N</v>
          </cell>
          <cell r="K88">
            <v>44866</v>
          </cell>
          <cell r="M88" t="str">
            <v>26 - Pernambuco</v>
          </cell>
          <cell r="N88">
            <v>260.89999999999998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TARIFA BANCARIA MULTI EMPRESA 2 AG.00286/ C.C.0038664-2</v>
          </cell>
          <cell r="H89" t="str">
            <v>S</v>
          </cell>
          <cell r="I89" t="str">
            <v>N</v>
          </cell>
          <cell r="K89">
            <v>44866</v>
          </cell>
          <cell r="M89" t="str">
            <v>26 - Pernambuco</v>
          </cell>
          <cell r="N89">
            <v>260.89999999999998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 TED INTERNET TED INTERNET AG.00286/ C.C.0038664-2</v>
          </cell>
          <cell r="H90" t="str">
            <v>S</v>
          </cell>
          <cell r="I90" t="str">
            <v>N</v>
          </cell>
          <cell r="K90">
            <v>44883</v>
          </cell>
          <cell r="M90" t="str">
            <v>26 - Pernambuco</v>
          </cell>
          <cell r="N90">
            <v>2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 TED INTERNET TED INTERNET AG.00286/ C.C.0038664-2</v>
          </cell>
          <cell r="H91" t="str">
            <v>S</v>
          </cell>
          <cell r="I91" t="str">
            <v>N</v>
          </cell>
          <cell r="K91">
            <v>44883</v>
          </cell>
          <cell r="M91" t="str">
            <v>26 - Pernambuco</v>
          </cell>
          <cell r="N91">
            <v>2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 TED INTERNET TED INTERNET AG.00286/ C.C.0038664-2</v>
          </cell>
          <cell r="H92" t="str">
            <v>S</v>
          </cell>
          <cell r="I92" t="str">
            <v>N</v>
          </cell>
          <cell r="K92">
            <v>44883</v>
          </cell>
          <cell r="M92" t="str">
            <v>26 - Pernambuco</v>
          </cell>
          <cell r="N92">
            <v>2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 TED INTERNET TED INTERNET AG.00286/ C.C.0038664-2</v>
          </cell>
          <cell r="H93" t="str">
            <v>S</v>
          </cell>
          <cell r="I93" t="str">
            <v>N</v>
          </cell>
          <cell r="K93">
            <v>44883</v>
          </cell>
          <cell r="M93" t="str">
            <v>26 - Pernambuco</v>
          </cell>
          <cell r="N93">
            <v>2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 TED INTERNET TED INTERNET AG.00286/ C.C.0038664-2</v>
          </cell>
          <cell r="H94" t="str">
            <v>S</v>
          </cell>
          <cell r="I94" t="str">
            <v>N</v>
          </cell>
          <cell r="K94">
            <v>44883</v>
          </cell>
          <cell r="M94" t="str">
            <v>26 - Pernambuco</v>
          </cell>
          <cell r="N94">
            <v>2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 TED INTERNET TED INTERNET AG.00286/ C.C.0038664-2</v>
          </cell>
          <cell r="H95" t="str">
            <v>S</v>
          </cell>
          <cell r="I95" t="str">
            <v>N</v>
          </cell>
          <cell r="K95">
            <v>44883</v>
          </cell>
          <cell r="M95" t="str">
            <v>26 - Pernambuco</v>
          </cell>
          <cell r="N95">
            <v>2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 TED INTERNET TED INTERNET AG.00286/ C.C.0038664-2</v>
          </cell>
          <cell r="H96" t="str">
            <v>S</v>
          </cell>
          <cell r="I96" t="str">
            <v>N</v>
          </cell>
          <cell r="K96">
            <v>44886</v>
          </cell>
          <cell r="M96" t="str">
            <v>26 - Pernambuco</v>
          </cell>
          <cell r="N96">
            <v>2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 TED INTERNET TED INTERNET AG.00286/ C.C.0038664-2</v>
          </cell>
          <cell r="H97" t="str">
            <v>S</v>
          </cell>
          <cell r="I97" t="str">
            <v>N</v>
          </cell>
          <cell r="K97">
            <v>44887</v>
          </cell>
          <cell r="M97" t="str">
            <v>26 - Pernambuco</v>
          </cell>
          <cell r="N97">
            <v>2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 TED INTERNET TED INTERNET AG.00286/ C.C.0038664-2</v>
          </cell>
          <cell r="H98" t="str">
            <v>S</v>
          </cell>
          <cell r="I98" t="str">
            <v>N</v>
          </cell>
          <cell r="K98">
            <v>44890</v>
          </cell>
          <cell r="M98" t="str">
            <v>26 - Pernambuco</v>
          </cell>
          <cell r="N98">
            <v>2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>DOC/ TED INTERNET TED INTERNET AG.00286/ C.C.0038664-2</v>
          </cell>
          <cell r="H99" t="str">
            <v>S</v>
          </cell>
          <cell r="I99" t="str">
            <v>N</v>
          </cell>
          <cell r="K99">
            <v>44890</v>
          </cell>
          <cell r="M99" t="str">
            <v>26 - Pernambuco</v>
          </cell>
          <cell r="N99">
            <v>2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>DOC/ TED INTERNET TED INTERNET AG.00286/ C.C.0038664-2</v>
          </cell>
          <cell r="H100" t="str">
            <v>S</v>
          </cell>
          <cell r="I100" t="str">
            <v>N</v>
          </cell>
          <cell r="K100">
            <v>44890</v>
          </cell>
          <cell r="M100" t="str">
            <v>26 - Pernambuco</v>
          </cell>
          <cell r="N100">
            <v>2</v>
          </cell>
        </row>
        <row r="101">
          <cell r="C101" t="str">
            <v>UPAE CARPINA - CG Nº 022/2022</v>
          </cell>
          <cell r="E101" t="str">
            <v>4.99 - Outros Serviços de Terceiros Pessoa Física</v>
          </cell>
          <cell r="F101">
            <v>2564059481</v>
          </cell>
          <cell r="G101" t="str">
            <v>ROSANE KEYLA QUIRINO DE BRITO</v>
          </cell>
          <cell r="H101" t="str">
            <v>S</v>
          </cell>
          <cell r="I101" t="str">
            <v>N</v>
          </cell>
          <cell r="K101">
            <v>44868</v>
          </cell>
          <cell r="M101" t="str">
            <v>26 - Pernambuco</v>
          </cell>
          <cell r="N101">
            <v>120</v>
          </cell>
        </row>
        <row r="102">
          <cell r="C102" t="str">
            <v>UPAE CARPINA - CG Nº 022/2022</v>
          </cell>
          <cell r="E102" t="str">
            <v>1.99 - Outras Despesas com Pessoal</v>
          </cell>
          <cell r="F102">
            <v>2102498000129</v>
          </cell>
          <cell r="G102" t="str">
            <v>METROPOLITAN LIFE SEGUROS E PREVIDENCIA PRIVADA S.A</v>
          </cell>
          <cell r="H102" t="str">
            <v>S</v>
          </cell>
          <cell r="I102" t="str">
            <v>N</v>
          </cell>
          <cell r="J102" t="str">
            <v>908</v>
          </cell>
          <cell r="K102">
            <v>44907</v>
          </cell>
          <cell r="M102" t="str">
            <v>26 - Pernambuco</v>
          </cell>
          <cell r="N102">
            <v>51.72</v>
          </cell>
        </row>
        <row r="103">
          <cell r="C103" t="str">
            <v>UPAE CARPINA - CG Nº 022/2022</v>
          </cell>
          <cell r="E103" t="str">
            <v>5.17 - Manutenção de Software, Certificação Digital e Microfilmagem</v>
          </cell>
          <cell r="F103">
            <v>5020356000100</v>
          </cell>
          <cell r="G103" t="str">
            <v>BID COMERCIO E SERVIÇO EM TECNOLOGIA DA INFORMAÇÃO LTDA</v>
          </cell>
          <cell r="H103" t="str">
            <v>S</v>
          </cell>
          <cell r="I103" t="str">
            <v>N</v>
          </cell>
          <cell r="K103">
            <v>44867</v>
          </cell>
          <cell r="M103" t="str">
            <v>26 - Pernambuco</v>
          </cell>
          <cell r="N103">
            <v>1450</v>
          </cell>
        </row>
        <row r="104">
          <cell r="C104" t="str">
            <v>UPAE CARPINA - CG Nº 022/2022</v>
          </cell>
          <cell r="E104" t="str">
            <v>3.11 - Material Laboratorial</v>
          </cell>
          <cell r="F104">
            <v>10779833000156</v>
          </cell>
          <cell r="G104" t="str">
            <v>MEDICAL MERCANTIL DE APARELHAGEM MEDICA LTDA</v>
          </cell>
          <cell r="H104" t="str">
            <v>B</v>
          </cell>
          <cell r="I104" t="str">
            <v>S</v>
          </cell>
          <cell r="J104" t="str">
            <v>000565581</v>
          </cell>
          <cell r="K104">
            <v>44895</v>
          </cell>
          <cell r="L104" t="str">
            <v>2622110779833000156550010005655811567603007</v>
          </cell>
          <cell r="M104" t="str">
            <v>26 - Pernambuco</v>
          </cell>
          <cell r="N104">
            <v>200</v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5.16 - Serviços Médico-Hospitalares, Odotonlogia e Laboratoriais</v>
      </c>
      <c r="D2" s="3">
        <f>'[1]TCE - ANEXO IV - Preencher'!F11</f>
        <v>37055071000100</v>
      </c>
      <c r="E2" s="5" t="str">
        <f>'[1]TCE - ANEXO IV - Preencher'!G11</f>
        <v>INDIK SERVIÇOS MÉDICOS DE SAUDE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000000382</v>
      </c>
      <c r="I2" s="6">
        <f>IF('[1]TCE - ANEXO IV - Preencher'!K11="","",'[1]TCE - ANEXO IV - Preencher'!K11)</f>
        <v>44901</v>
      </c>
      <c r="J2" s="5" t="str">
        <f>'[1]TCE - ANEXO IV - Preencher'!L11</f>
        <v>PFAT17228</v>
      </c>
      <c r="K2" s="5" t="str">
        <f>IF(F2="B",LEFT('[1]TCE - ANEXO IV - Preencher'!M11,2),IF(F2="S",LEFT('[1]TCE - ANEXO IV - Preencher'!M11,7),IF('[1]TCE - ANEXO IV - Preencher'!H11="","")))</f>
        <v>26 - Pe</v>
      </c>
      <c r="L2" s="7">
        <f>'[1]TCE - ANEXO IV - Preencher'!N11</f>
        <v>6600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5.16 - Serviços Médico-Hospitalares, Odotonlogia e Laboratoriais</v>
      </c>
      <c r="D3" s="3">
        <f>'[1]TCE - ANEXO IV - Preencher'!F12</f>
        <v>43939383000170</v>
      </c>
      <c r="E3" s="5" t="str">
        <f>'[1]TCE - ANEXO IV - Preencher'!G12</f>
        <v>FARIAS &amp; PEREIRA CARDIOVASCULAR SERVICOS MEDICOS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00000022</v>
      </c>
      <c r="I3" s="6">
        <f>IF('[1]TCE - ANEXO IV - Preencher'!K12="","",'[1]TCE - ANEXO IV - Preencher'!K12)</f>
        <v>44893</v>
      </c>
      <c r="J3" s="5" t="str">
        <f>'[1]TCE - ANEXO IV - Preencher'!L12</f>
        <v>IIWL-27UX</v>
      </c>
      <c r="K3" s="5" t="str">
        <f>IF(F3="B",LEFT('[1]TCE - ANEXO IV - Preencher'!M12,2),IF(F3="S",LEFT('[1]TCE - ANEXO IV - Preencher'!M12,7),IF('[1]TCE - ANEXO IV - Preencher'!H12="","")))</f>
        <v>26 - Pe</v>
      </c>
      <c r="L3" s="7">
        <f>'[1]TCE - ANEXO IV - Preencher'!N12</f>
        <v>5280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5.16 - Serviços Médico-Hospitalares, Odotonlogia e Laboratoriais</v>
      </c>
      <c r="D4" s="3">
        <f>'[1]TCE - ANEXO IV - Preencher'!F13</f>
        <v>8381194000124</v>
      </c>
      <c r="E4" s="5" t="str">
        <f>'[1]TCE - ANEXO IV - Preencher'!G13</f>
        <v>NEUROFISIOLOGIA CLINICA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00010709</v>
      </c>
      <c r="I4" s="6">
        <f>IF('[1]TCE - ANEXO IV - Preencher'!K13="","",'[1]TCE - ANEXO IV - Preencher'!K13)</f>
        <v>44897</v>
      </c>
      <c r="J4" s="5" t="str">
        <f>'[1]TCE - ANEXO IV - Preencher'!L13</f>
        <v>ABKJ-UEU9</v>
      </c>
      <c r="K4" s="5" t="str">
        <f>IF(F4="B",LEFT('[1]TCE - ANEXO IV - Preencher'!M13,2),IF(F4="S",LEFT('[1]TCE - ANEXO IV - Preencher'!M13,7),IF('[1]TCE - ANEXO IV - Preencher'!H13="","")))</f>
        <v>26 - Pe</v>
      </c>
      <c r="L4" s="7">
        <f>'[1]TCE - ANEXO IV - Preencher'!N13</f>
        <v>5280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5.16 - Serviços Médico-Hospitalares, Odotonlogia e Laboratoriais</v>
      </c>
      <c r="D5" s="3">
        <f>'[1]TCE - ANEXO IV - Preencher'!F14</f>
        <v>41863161000196</v>
      </c>
      <c r="E5" s="5" t="str">
        <f>'[1]TCE - ANEXO IV - Preencher'!G14</f>
        <v>J M SOUZA SERVIÇOS MÉDICOS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000000058</v>
      </c>
      <c r="I5" s="6">
        <f>IF('[1]TCE - ANEXO IV - Preencher'!K14="","",'[1]TCE - ANEXO IV - Preencher'!K14)</f>
        <v>44900</v>
      </c>
      <c r="J5" s="5" t="str">
        <f>'[1]TCE - ANEXO IV - Preencher'!L14</f>
        <v>PXDS91155</v>
      </c>
      <c r="K5" s="5" t="str">
        <f>IF(F5="B",LEFT('[1]TCE - ANEXO IV - Preencher'!M14,2),IF(F5="S",LEFT('[1]TCE - ANEXO IV - Preencher'!M14,7),IF('[1]TCE - ANEXO IV - Preencher'!H14="","")))</f>
        <v>26 - Pe</v>
      </c>
      <c r="L5" s="7">
        <f>'[1]TCE - ANEXO IV - Preencher'!N14</f>
        <v>11880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5.16 - Serviços Médico-Hospitalares, Odotonlogia e Laboratoriais</v>
      </c>
      <c r="D6" s="3">
        <f>'[1]TCE - ANEXO IV - Preencher'!F15</f>
        <v>32352786000100</v>
      </c>
      <c r="E6" s="5" t="str">
        <f>'[1]TCE - ANEXO IV - Preencher'!G15</f>
        <v>CAMILLA LINS &amp; LUCIANO MOREIRA SERVICOS MEDICOS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00000080</v>
      </c>
      <c r="I6" s="6">
        <f>IF('[1]TCE - ANEXO IV - Preencher'!K15="","",'[1]TCE - ANEXO IV - Preencher'!K15)</f>
        <v>44897</v>
      </c>
      <c r="J6" s="5" t="str">
        <f>'[1]TCE - ANEXO IV - Preencher'!L15</f>
        <v>LUD3-M5XR</v>
      </c>
      <c r="K6" s="5" t="str">
        <f>IF(F6="B",LEFT('[1]TCE - ANEXO IV - Preencher'!M15,2),IF(F6="S",LEFT('[1]TCE - ANEXO IV - Preencher'!M15,7),IF('[1]TCE - ANEXO IV - Preencher'!H15="","")))</f>
        <v>26 - Pe</v>
      </c>
      <c r="L6" s="7">
        <f>'[1]TCE - ANEXO IV - Preencher'!N15</f>
        <v>9240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5.16 - Serviços Médico-Hospitalares, Odotonlogia e Laboratoriais</v>
      </c>
      <c r="D7" s="3">
        <f>'[1]TCE - ANEXO IV - Preencher'!F16</f>
        <v>40934370000110</v>
      </c>
      <c r="E7" s="5" t="str">
        <f>'[1]TCE - ANEXO IV - Preencher'!G16</f>
        <v>V E ALVES CORDEIRO SERVIÇOS DE PRESTAÇOES HOSPITALARES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00000042</v>
      </c>
      <c r="I7" s="6">
        <f>IF('[1]TCE - ANEXO IV - Preencher'!K16="","",'[1]TCE - ANEXO IV - Preencher'!K16)</f>
        <v>44897</v>
      </c>
      <c r="J7" s="5" t="str">
        <f>'[1]TCE - ANEXO IV - Preencher'!L16</f>
        <v>4ZT3-PFUML</v>
      </c>
      <c r="K7" s="5" t="str">
        <f>IF(F7="B",LEFT('[1]TCE - ANEXO IV - Preencher'!M16,2),IF(F7="S",LEFT('[1]TCE - ANEXO IV - Preencher'!M16,7),IF('[1]TCE - ANEXO IV - Preencher'!H16="","")))</f>
        <v>26 - Pe</v>
      </c>
      <c r="L7" s="7">
        <f>'[1]TCE - ANEXO IV - Preencher'!N16</f>
        <v>9240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5.16 - Serviços Médico-Hospitalares, Odotonlogia e Laboratoriais</v>
      </c>
      <c r="D8" s="3">
        <f>'[1]TCE - ANEXO IV - Preencher'!F17</f>
        <v>46089047000174</v>
      </c>
      <c r="E8" s="5" t="str">
        <f>'[1]TCE - ANEXO IV - Preencher'!G17</f>
        <v>HOMEOSTASE SERVICOS MEDICOS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00000234</v>
      </c>
      <c r="I8" s="6">
        <f>IF('[1]TCE - ANEXO IV - Preencher'!K17="","",'[1]TCE - ANEXO IV - Preencher'!K17)</f>
        <v>44900</v>
      </c>
      <c r="J8" s="5" t="str">
        <f>'[1]TCE - ANEXO IV - Preencher'!L17</f>
        <v>EDSB-6HKR</v>
      </c>
      <c r="K8" s="5" t="str">
        <f>IF(F8="B",LEFT('[1]TCE - ANEXO IV - Preencher'!M17,2),IF(F8="S",LEFT('[1]TCE - ANEXO IV - Preencher'!M17,7),IF('[1]TCE - ANEXO IV - Preencher'!H17="","")))</f>
        <v>26 - Pe</v>
      </c>
      <c r="L8" s="7">
        <f>'[1]TCE - ANEXO IV - Preencher'!N17</f>
        <v>10560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5.16 - Serviços Médico-Hospitalares, Odotonlogia e Laboratoriais</v>
      </c>
      <c r="D9" s="3">
        <f>'[1]TCE - ANEXO IV - Preencher'!F18</f>
        <v>28943994000107</v>
      </c>
      <c r="E9" s="5" t="str">
        <f>'[1]TCE - ANEXO IV - Preencher'!G18</f>
        <v>DWL SERVICOS MEDICOS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00000579</v>
      </c>
      <c r="I9" s="6">
        <f>IF('[1]TCE - ANEXO IV - Preencher'!K18="","",'[1]TCE - ANEXO IV - Preencher'!K18)</f>
        <v>44900</v>
      </c>
      <c r="J9" s="5" t="str">
        <f>'[1]TCE - ANEXO IV - Preencher'!L18</f>
        <v>TGUH-PFZR</v>
      </c>
      <c r="K9" s="5" t="str">
        <f>IF(F9="B",LEFT('[1]TCE - ANEXO IV - Preencher'!M18,2),IF(F9="S",LEFT('[1]TCE - ANEXO IV - Preencher'!M18,7),IF('[1]TCE - ANEXO IV - Preencher'!H18="","")))</f>
        <v>26 - Pe</v>
      </c>
      <c r="L9" s="7">
        <f>'[1]TCE - ANEXO IV - Preencher'!N18</f>
        <v>6600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5.16 - Serviços Médico-Hospitalares, Odotonlogia e Laboratoriais</v>
      </c>
      <c r="D10" s="3">
        <f>'[1]TCE - ANEXO IV - Preencher'!F19</f>
        <v>35385996000185</v>
      </c>
      <c r="E10" s="5" t="str">
        <f>'[1]TCE - ANEXO IV - Preencher'!G19</f>
        <v>DIDIER CLINICA ESPECIALIZADA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00000351</v>
      </c>
      <c r="I10" s="6">
        <f>IF('[1]TCE - ANEXO IV - Preencher'!K19="","",'[1]TCE - ANEXO IV - Preencher'!K19)</f>
        <v>44901</v>
      </c>
      <c r="J10" s="5" t="str">
        <f>'[1]TCE - ANEXO IV - Preencher'!L19</f>
        <v>BYMU-RTP1</v>
      </c>
      <c r="K10" s="5" t="str">
        <f>IF(F10="B",LEFT('[1]TCE - ANEXO IV - Preencher'!M19,2),IF(F10="S",LEFT('[1]TCE - ANEXO IV - Preencher'!M19,7),IF('[1]TCE - ANEXO IV - Preencher'!H19="","")))</f>
        <v>26 - Pe</v>
      </c>
      <c r="L10" s="7">
        <f>'[1]TCE - ANEXO IV - Preencher'!N19</f>
        <v>5280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3.99 - Outras despesas com Material de Consumo</v>
      </c>
      <c r="D11" s="3">
        <f>'[1]TCE - ANEXO IV - Preencher'!F20</f>
        <v>21011924000163</v>
      </c>
      <c r="E11" s="5" t="str">
        <f>'[1]TCE - ANEXO IV - Preencher'!G20</f>
        <v>JJ RECIFE COMERCIO DE PRODUTOS PARA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000025931</v>
      </c>
      <c r="I11" s="6">
        <f>IF('[1]TCE - ANEXO IV - Preencher'!K20="","",'[1]TCE - ANEXO IV - Preencher'!K20)</f>
        <v>44853</v>
      </c>
      <c r="J11" s="5" t="str">
        <f>'[1]TCE - ANEXO IV - Preencher'!L20</f>
        <v>26221021011924000163550010000259311379504641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1852.97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3.12 - Material Hospitalar</v>
      </c>
      <c r="D12" s="3">
        <f>'[1]TCE - ANEXO IV - Preencher'!F21</f>
        <v>27029310000780</v>
      </c>
      <c r="E12" s="5" t="str">
        <f>'[1]TCE - ANEXO IV - Preencher'!G21</f>
        <v>OLINDA MATERIAIS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00000127</v>
      </c>
      <c r="I12" s="6">
        <f>IF('[1]TCE - ANEXO IV - Preencher'!K21="","",'[1]TCE - ANEXO IV - Preencher'!K21)</f>
        <v>44874</v>
      </c>
      <c r="J12" s="5" t="str">
        <f>'[1]TCE - ANEXO IV - Preencher'!L21</f>
        <v>26221127029310000780550010000001271000091080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61.82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3.4 - Material Farmacológico</v>
      </c>
      <c r="D13" s="3">
        <f>'[1]TCE - ANEXO IV - Preencher'!F22</f>
        <v>27029310000780</v>
      </c>
      <c r="E13" s="5" t="str">
        <f>'[1]TCE - ANEXO IV - Preencher'!G22</f>
        <v>OLINDA MATERIAIS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00000127</v>
      </c>
      <c r="I13" s="6">
        <f>IF('[1]TCE - ANEXO IV - Preencher'!K22="","",'[1]TCE - ANEXO IV - Preencher'!K22)</f>
        <v>44874</v>
      </c>
      <c r="J13" s="5" t="str">
        <f>'[1]TCE - ANEXO IV - Preencher'!L22</f>
        <v>26221127029310000780550010000001271000091080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 t="str">
        <f>'[1]TCE - ANEXO IV - Preencher'!F23</f>
        <v>109.167.884-74</v>
      </c>
      <c r="E14" s="5" t="str">
        <f>'[1]TCE - ANEXO IV - Preencher'!G23</f>
        <v>AMANDA ALVES DE ARAUJO OZIEL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44882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Pe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 t="str">
        <f>'[1]TCE - ANEXO IV - Preencher'!F24</f>
        <v>029.970.944-29</v>
      </c>
      <c r="E15" s="5" t="str">
        <f>'[1]TCE - ANEXO IV - Preencher'!G24</f>
        <v>ANA CRISTINA FARIAS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44882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Pe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 t="str">
        <f>'[1]TCE - ANEXO IV - Preencher'!F25</f>
        <v>104.566.674-23</v>
      </c>
      <c r="E16" s="5" t="str">
        <f>'[1]TCE - ANEXO IV - Preencher'!G25</f>
        <v>DANIELLA MARIA DE OLIVEIRA FERREIRA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44882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Pe</v>
      </c>
      <c r="L16" s="7">
        <f>'[1]TCE - ANEXO IV - Preencher'!N25</f>
        <v>280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 t="str">
        <f>'[1]TCE - ANEXO IV - Preencher'!F26</f>
        <v>071.315.284-20</v>
      </c>
      <c r="E17" s="5" t="str">
        <f>'[1]TCE - ANEXO IV - Preencher'!G26</f>
        <v>DANIELLE MARIA SILVA FERREIRA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44882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Pe</v>
      </c>
      <c r="L17" s="7">
        <f>'[1]TCE - ANEXO IV - Preencher'!N26</f>
        <v>280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 t="str">
        <f>'[1]TCE - ANEXO IV - Preencher'!F27</f>
        <v>087.797.694-54</v>
      </c>
      <c r="E18" s="5" t="str">
        <f>'[1]TCE - ANEXO IV - Preencher'!G27</f>
        <v>ERICA FERRER PAIXAO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44882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Pe</v>
      </c>
      <c r="L18" s="7">
        <f>'[1]TCE - ANEXO IV - Preencher'!N27</f>
        <v>280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 t="str">
        <f>'[1]TCE - ANEXO IV - Preencher'!F28</f>
        <v>053.115.134-46</v>
      </c>
      <c r="E19" s="5" t="str">
        <f>'[1]TCE - ANEXO IV - Preencher'!G28</f>
        <v>MARIA FABIANA FERREIRA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44882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Pe</v>
      </c>
      <c r="L19" s="7">
        <f>'[1]TCE - ANEXO IV - Preencher'!N28</f>
        <v>280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 t="str">
        <f>'[1]TCE - ANEXO IV - Preencher'!F29</f>
        <v>335.489.758-95</v>
      </c>
      <c r="E20" s="5" t="str">
        <f>'[1]TCE - ANEXO IV - Preencher'!G29</f>
        <v>TATIANA DE SOUSA SILVA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44882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Pe</v>
      </c>
      <c r="L20" s="7">
        <f>'[1]TCE - ANEXO IV - Preencher'!N29</f>
        <v>280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3.14 - Alimentação Preparada</v>
      </c>
      <c r="D21" s="3">
        <f>'[1]TCE - ANEXO IV - Preencher'!F30</f>
        <v>28526262000103</v>
      </c>
      <c r="E21" s="5" t="str">
        <f>'[1]TCE - ANEXO IV - Preencher'!G30</f>
        <v>PORTUGAL MATERIAL DE ESC. INF. E LIMPEZA EIRELLI -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000004035</v>
      </c>
      <c r="I21" s="6">
        <f>IF('[1]TCE - ANEXO IV - Preencher'!K30="","",'[1]TCE - ANEXO IV - Preencher'!K30)</f>
        <v>44853</v>
      </c>
      <c r="J21" s="5" t="str">
        <f>'[1]TCE - ANEXO IV - Preencher'!L30</f>
        <v>26221028526262000103550010000040351000039214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156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3.6 - Material de Expediente</v>
      </c>
      <c r="D22" s="3">
        <f>'[1]TCE - ANEXO IV - Preencher'!F31</f>
        <v>28526262000103</v>
      </c>
      <c r="E22" s="5" t="str">
        <f>'[1]TCE - ANEXO IV - Preencher'!G31</f>
        <v>PORTUGAL MATERIAL DE ESC. INF. E LIMPEZA EIRELLI -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000004035</v>
      </c>
      <c r="I22" s="6">
        <f>IF('[1]TCE - ANEXO IV - Preencher'!K31="","",'[1]TCE - ANEXO IV - Preencher'!K31)</f>
        <v>44853</v>
      </c>
      <c r="J22" s="5" t="str">
        <f>'[1]TCE - ANEXO IV - Preencher'!L31</f>
        <v>26221028526262000103550010000040351000039214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1.99 - Outras Despesas com Pessoal</v>
      </c>
      <c r="D23" s="3">
        <f>'[1]TCE - ANEXO IV - Preencher'!F32</f>
        <v>10844611000170</v>
      </c>
      <c r="E23" s="5" t="str">
        <f>'[1]TCE - ANEXO IV - Preencher'!G32</f>
        <v>ELSON SOUTO &amp; CIA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37258</v>
      </c>
      <c r="I23" s="6">
        <f>IF('[1]TCE - ANEXO IV - Preencher'!K32="","",'[1]TCE - ANEXO IV - Preencher'!K32)</f>
        <v>44875</v>
      </c>
      <c r="J23" s="5" t="str">
        <f>'[1]TCE - ANEXO IV - Preencher'!L32</f>
        <v>26221110844611000170670010000372581448568618</v>
      </c>
      <c r="K23" s="5" t="str">
        <f>IF(F23="B",LEFT('[1]TCE - ANEXO IV - Preencher'!M32,2),IF(F23="S",LEFT('[1]TCE - ANEXO IV - Preencher'!M32,7),IF('[1]TCE - ANEXO IV - Preencher'!H32="","")))</f>
        <v>26 - Pe</v>
      </c>
      <c r="L23" s="7">
        <f>'[1]TCE - ANEXO IV - Preencher'!N32</f>
        <v>160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3.6 - Material de Expediente</v>
      </c>
      <c r="D24" s="3">
        <f>'[1]TCE - ANEXO IV - Preencher'!F33</f>
        <v>24348443000136</v>
      </c>
      <c r="E24" s="5" t="str">
        <f>'[1]TCE - ANEXO IV - Preencher'!G33</f>
        <v>FRANCRIS LIVRARIA E PAPELARIA LTDA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000016682</v>
      </c>
      <c r="I24" s="6">
        <f>IF('[1]TCE - ANEXO IV - Preencher'!K33="","",'[1]TCE - ANEXO IV - Preencher'!K33)</f>
        <v>44868</v>
      </c>
      <c r="J24" s="5" t="str">
        <f>'[1]TCE - ANEXO IV - Preencher'!L33</f>
        <v>26221124348443000136550010000166821514903524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792.4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3.99 - Outras despesas com Material de Consumo</v>
      </c>
      <c r="D25" s="3">
        <f>'[1]TCE - ANEXO IV - Preencher'!F34</f>
        <v>24348443000136</v>
      </c>
      <c r="E25" s="5" t="str">
        <f>'[1]TCE - ANEXO IV - Preencher'!G34</f>
        <v>FRANCRIS LIVRARIA E PAPELARIA LTDA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000016682</v>
      </c>
      <c r="I25" s="6">
        <f>IF('[1]TCE - ANEXO IV - Preencher'!K34="","",'[1]TCE - ANEXO IV - Preencher'!K34)</f>
        <v>44868</v>
      </c>
      <c r="J25" s="5" t="str">
        <f>'[1]TCE - ANEXO IV - Preencher'!L34</f>
        <v>26221124348443000136550010000166821514903524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3.25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000563574</v>
      </c>
      <c r="I26" s="6">
        <f>IF('[1]TCE - ANEXO IV - Preencher'!K35="","",'[1]TCE - ANEXO IV - Preencher'!K35)</f>
        <v>44866</v>
      </c>
      <c r="J26" s="5" t="str">
        <f>'[1]TCE - ANEXO IV - Preencher'!L35</f>
        <v>26221110779833000156550010005635741565596000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1040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3.6 - Material de Expediente</v>
      </c>
      <c r="D27" s="3">
        <f>'[1]TCE - ANEXO IV - Preencher'!F36</f>
        <v>28526262000103</v>
      </c>
      <c r="E27" s="5" t="str">
        <f>'[1]TCE - ANEXO IV - Preencher'!G36</f>
        <v>PORTUGAL MATERIAL DE ESC. INF. E LIMPEZA EIRELLI -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000004299</v>
      </c>
      <c r="I27" s="6">
        <f>IF('[1]TCE - ANEXO IV - Preencher'!K36="","",'[1]TCE - ANEXO IV - Preencher'!K36)</f>
        <v>44866</v>
      </c>
      <c r="J27" s="5" t="str">
        <f>'[1]TCE - ANEXO IV - Preencher'!L36</f>
        <v>26221128526262000103550010000042991000042063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1501.6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 xml:space="preserve">3.8 - Uniformes, Tecidos e Aviamentos </v>
      </c>
      <c r="D28" s="3">
        <f>'[1]TCE - ANEXO IV - Preencher'!F37</f>
        <v>20121511000179</v>
      </c>
      <c r="E28" s="5" t="str">
        <f>'[1]TCE - ANEXO IV - Preencher'!G37</f>
        <v>NUCLECIA F CANDIDO CONFECÇÕES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2214</v>
      </c>
      <c r="I28" s="6">
        <f>IF('[1]TCE - ANEXO IV - Preencher'!K37="","",'[1]TCE - ANEXO IV - Preencher'!K37)</f>
        <v>44894</v>
      </c>
      <c r="J28" s="5" t="str">
        <f>'[1]TCE - ANEXO IV - Preencher'!L37</f>
        <v>26221120121511000179550010000022141889786525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5002.6000000000004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1.99 - Outras Despesas com Pessoal</v>
      </c>
      <c r="D29" s="3">
        <f>'[1]TCE - ANEXO IV - Preencher'!F38</f>
        <v>10844611000170</v>
      </c>
      <c r="E29" s="5" t="str">
        <f>'[1]TCE - ANEXO IV - Preencher'!G38</f>
        <v>ELSON SOUTO &amp; CIA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36750</v>
      </c>
      <c r="I29" s="6">
        <f>IF('[1]TCE - ANEXO IV - Preencher'!K38="","",'[1]TCE - ANEXO IV - Preencher'!K38)</f>
        <v>44862</v>
      </c>
      <c r="J29" s="5" t="str">
        <f>'[1]TCE - ANEXO IV - Preencher'!L38</f>
        <v>26221010844611000170670010000367501364038350</v>
      </c>
      <c r="K29" s="5" t="str">
        <f>IF(F29="B",LEFT('[1]TCE - ANEXO IV - Preencher'!M38,2),IF(F29="S",LEFT('[1]TCE - ANEXO IV - Preencher'!M38,7),IF('[1]TCE - ANEXO IV - Preencher'!H38="","")))</f>
        <v>26 - Pe</v>
      </c>
      <c r="L29" s="7">
        <f>'[1]TCE - ANEXO IV - Preencher'!N38</f>
        <v>3005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1.99 - Outras Despesas com Pessoal</v>
      </c>
      <c r="D30" s="3">
        <f>'[1]TCE - ANEXO IV - Preencher'!F39</f>
        <v>9759606000180</v>
      </c>
      <c r="E30" s="5" t="str">
        <f>'[1]TCE - ANEXO IV - Preencher'!G39</f>
        <v>SIND DAS EMP DE TRANSP DE PASSAG DO EST DE PERNAMBUCO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44859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Pe</v>
      </c>
      <c r="L30" s="7">
        <f>'[1]TCE - ANEXO IV - Preencher'!N39</f>
        <v>338.4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3.99 - Outras despesas com Material de Consumo</v>
      </c>
      <c r="D31" s="3">
        <f>'[1]TCE - ANEXO IV - Preencher'!F40</f>
        <v>28588334000147</v>
      </c>
      <c r="E31" s="5" t="str">
        <f>'[1]TCE - ANEXO IV - Preencher'!G40</f>
        <v>ELAINE CRISTINAARAUJO DE MELO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000000888</v>
      </c>
      <c r="I31" s="6">
        <f>IF('[1]TCE - ANEXO IV - Preencher'!K40="","",'[1]TCE - ANEXO IV - Preencher'!K40)</f>
        <v>44895</v>
      </c>
      <c r="J31" s="5" t="str">
        <f>'[1]TCE - ANEXO IV - Preencher'!L40</f>
        <v>2622112858833400014755001000000888122000885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3.14 - Alimentação Preparada</v>
      </c>
      <c r="D32" s="3">
        <f>'[1]TCE - ANEXO IV - Preencher'!F41</f>
        <v>28588334000147</v>
      </c>
      <c r="E32" s="5" t="str">
        <f>'[1]TCE - ANEXO IV - Preencher'!G41</f>
        <v>ELAINE CRISTINAARAUJO DE MELO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000000888</v>
      </c>
      <c r="I32" s="6">
        <f>IF('[1]TCE - ANEXO IV - Preencher'!K41="","",'[1]TCE - ANEXO IV - Preencher'!K41)</f>
        <v>44895</v>
      </c>
      <c r="J32" s="5" t="str">
        <f>'[1]TCE - ANEXO IV - Preencher'!L41</f>
        <v>2622112858833400014755001000000888122000885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5.3 - Locação de Máquinas e Equipamentos</v>
      </c>
      <c r="D33" s="3">
        <f>'[1]TCE - ANEXO IV - Preencher'!F42</f>
        <v>24801362000140</v>
      </c>
      <c r="E33" s="5" t="str">
        <f>'[1]TCE - ANEXO IV - Preencher'!G42</f>
        <v>AMD TECNOLOGIA DA INFORMAÇÃO E SISTEMAS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000228</v>
      </c>
      <c r="I33" s="6">
        <f>IF('[1]TCE - ANEXO IV - Preencher'!K42="","",'[1]TCE - ANEXO IV - Preencher'!K42)</f>
        <v>44896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Pe</v>
      </c>
      <c r="L33" s="7">
        <f>'[1]TCE - ANEXO IV - Preencher'!N42</f>
        <v>7078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5.17 - Manutenção de Software, Certificação Digital e Microfilmagem</v>
      </c>
      <c r="D34" s="3">
        <f>'[1]TCE - ANEXO IV - Preencher'!F43</f>
        <v>16783034000130</v>
      </c>
      <c r="E34" s="5" t="str">
        <f>'[1]TCE - ANEXO IV - Preencher'!G43</f>
        <v>SINTESE-LICENCIAMENTO DE PROGRAMA PARA COMPUTADORES ON-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00023354</v>
      </c>
      <c r="I34" s="6">
        <f>IF('[1]TCE - ANEXO IV - Preencher'!K43="","",'[1]TCE - ANEXO IV - Preencher'!K43)</f>
        <v>44896</v>
      </c>
      <c r="J34" s="5" t="str">
        <f>'[1]TCE - ANEXO IV - Preencher'!L43</f>
        <v>CB8X-UIBI</v>
      </c>
      <c r="K34" s="5" t="str">
        <f>IF(F34="B",LEFT('[1]TCE - ANEXO IV - Preencher'!M43,2),IF(F34="S",LEFT('[1]TCE - ANEXO IV - Preencher'!M43,7),IF('[1]TCE - ANEXO IV - Preencher'!H43="","")))</f>
        <v>26 - Pe</v>
      </c>
      <c r="L34" s="7">
        <f>'[1]TCE - ANEXO IV - Preencher'!N43</f>
        <v>1000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4.99 - Outros Serviços de Terceiros Pessoa Física</v>
      </c>
      <c r="D35" s="3">
        <f>'[1]TCE - ANEXO IV - Preencher'!F44</f>
        <v>2564059481</v>
      </c>
      <c r="E35" s="5" t="str">
        <f>'[1]TCE - ANEXO IV - Preencher'!G44</f>
        <v>ROSANE KEYLA QUIRINO DE BRITO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44875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Pe</v>
      </c>
      <c r="L35" s="7">
        <f>'[1]TCE - ANEXO IV - Preencher'!N44</f>
        <v>120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4.99 - Outros Serviços de Terceiros Pessoa Física</v>
      </c>
      <c r="D36" s="3">
        <f>'[1]TCE - ANEXO IV - Preencher'!F45</f>
        <v>2564059481</v>
      </c>
      <c r="E36" s="5" t="str">
        <f>'[1]TCE - ANEXO IV - Preencher'!G45</f>
        <v>ROSANE KEYLA QUIRINO DE BRITO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44876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Pe</v>
      </c>
      <c r="L36" s="7">
        <f>'[1]TCE - ANEXO IV - Preencher'!N45</f>
        <v>120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5.17 - Manutenção de Software, Certificação Digital e Microfilmagem</v>
      </c>
      <c r="D37" s="3">
        <f>'[1]TCE - ANEXO IV - Preencher'!F46</f>
        <v>5020356000100</v>
      </c>
      <c r="E37" s="5" t="str">
        <f>'[1]TCE - ANEXO IV - Preencher'!G46</f>
        <v>BID COMERCIO E SERVIÇO EM TECNOLOGIA DA INFORMAÇÃO LTDA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44897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Pe</v>
      </c>
      <c r="L37" s="7">
        <f>'[1]TCE - ANEXO IV - Preencher'!N46</f>
        <v>1450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4.99 - Outros Serviços de Terceiros Pessoa Física</v>
      </c>
      <c r="D38" s="3">
        <f>'[1]TCE - ANEXO IV - Preencher'!F47</f>
        <v>2564059481</v>
      </c>
      <c r="E38" s="5" t="str">
        <f>'[1]TCE - ANEXO IV - Preencher'!G47</f>
        <v>ROSANE KEYLA QUIRINO DE BRITO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44888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Pe</v>
      </c>
      <c r="L38" s="7">
        <f>'[1]TCE - ANEXO IV - Preencher'!N47</f>
        <v>120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4.99 - Outros Serviços de Terceiros Pessoa Física</v>
      </c>
      <c r="D39" s="3">
        <f>'[1]TCE - ANEXO IV - Preencher'!F48</f>
        <v>2564059481</v>
      </c>
      <c r="E39" s="5" t="str">
        <f>'[1]TCE - ANEXO IV - Preencher'!G48</f>
        <v>ROSANE KEYLA QUIRINO DE BRITO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44894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Pe</v>
      </c>
      <c r="L39" s="7">
        <f>'[1]TCE - ANEXO IV - Preencher'!N48</f>
        <v>120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>4.99 - Outros Serviços de Terceiros Pessoa Física</v>
      </c>
      <c r="D40" s="3">
        <f>'[1]TCE - ANEXO IV - Preencher'!F49</f>
        <v>88141780468</v>
      </c>
      <c r="E40" s="5" t="str">
        <f>'[1]TCE - ANEXO IV - Preencher'!G49</f>
        <v>JORGE EDUARDO CANDIDO DOS SANTOS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44895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Pe</v>
      </c>
      <c r="L40" s="7">
        <f>'[1]TCE - ANEXO IV - Preencher'!N49</f>
        <v>60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>4.99 - Outros Serviços de Terceiros Pessoa Física</v>
      </c>
      <c r="D41" s="3">
        <f>'[1]TCE - ANEXO IV - Preencher'!F50</f>
        <v>8509307407</v>
      </c>
      <c r="E41" s="5" t="str">
        <f>'[1]TCE - ANEXO IV - Preencher'!G50</f>
        <v>JESSICA VANESSA MELO DO NASCIMENTO SOUZA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44876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Pe</v>
      </c>
      <c r="L41" s="7">
        <f>'[1]TCE - ANEXO IV - Preencher'!N50</f>
        <v>120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>4.99 - Outros Serviços de Terceiros Pessoa Física</v>
      </c>
      <c r="D42" s="3">
        <f>'[1]TCE - ANEXO IV - Preencher'!F51</f>
        <v>10456667423</v>
      </c>
      <c r="E42" s="5" t="str">
        <f>'[1]TCE - ANEXO IV - Preencher'!G51</f>
        <v>DANIELLA MARIA DE OLIVEIRA FERREIRA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44876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Pe</v>
      </c>
      <c r="L42" s="7">
        <f>'[1]TCE - ANEXO IV - Preencher'!N51</f>
        <v>90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>4.99 - Outros Serviços de Terceiros Pessoa Física</v>
      </c>
      <c r="D43" s="3">
        <f>'[1]TCE - ANEXO IV - Preencher'!F52</f>
        <v>10456667423</v>
      </c>
      <c r="E43" s="5" t="str">
        <f>'[1]TCE - ANEXO IV - Preencher'!G52</f>
        <v>DANIELLA MARIA DE OLIVEIRA FERREIRA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44888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Pe</v>
      </c>
      <c r="L43" s="7">
        <f>'[1]TCE - ANEXO IV - Preencher'!N52</f>
        <v>77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>4.99 - Outros Serviços de Terceiros Pessoa Física</v>
      </c>
      <c r="D44" s="3">
        <f>'[1]TCE - ANEXO IV - Preencher'!F53</f>
        <v>6902947430</v>
      </c>
      <c r="E44" s="5" t="str">
        <f>'[1]TCE - ANEXO IV - Preencher'!G53</f>
        <v>FERNANDA VALERIA DA SILVA VIDAL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44888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Pe</v>
      </c>
      <c r="L44" s="7">
        <f>'[1]TCE - ANEXO IV - Preencher'!N53</f>
        <v>60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>4.99 - Outros Serviços de Terceiros Pessoa Física</v>
      </c>
      <c r="D45" s="3">
        <f>'[1]TCE - ANEXO IV - Preencher'!F54</f>
        <v>7286863410</v>
      </c>
      <c r="E45" s="5" t="str">
        <f>'[1]TCE - ANEXO IV - Preencher'!G54</f>
        <v>PAULA MONIELE MARINS GONDIM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44875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120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>4.99 - Outros Serviços de Terceiros Pessoa Física</v>
      </c>
      <c r="D46" s="3">
        <f>'[1]TCE - ANEXO IV - Preencher'!F55</f>
        <v>7286863410</v>
      </c>
      <c r="E46" s="5" t="str">
        <f>'[1]TCE - ANEXO IV - Preencher'!G55</f>
        <v>PAULA MONIELE MARINS GONDIM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44888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Pe</v>
      </c>
      <c r="L46" s="7">
        <f>'[1]TCE - ANEXO IV - Preencher'!N55</f>
        <v>120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>4.99 - Outros Serviços de Terceiros Pessoa Física</v>
      </c>
      <c r="D47" s="3">
        <f>'[1]TCE - ANEXO IV - Preencher'!F56</f>
        <v>10516381431</v>
      </c>
      <c r="E47" s="5" t="str">
        <f>'[1]TCE - ANEXO IV - Preencher'!G56</f>
        <v>JACKSON SERAFIM FERREIRA DA SILVA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44876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Pe</v>
      </c>
      <c r="L47" s="7">
        <f>'[1]TCE - ANEXO IV - Preencher'!N56</f>
        <v>120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>4.99 - Outros Serviços de Terceiros Pessoa Física</v>
      </c>
      <c r="D48" s="3">
        <f>'[1]TCE - ANEXO IV - Preencher'!F57</f>
        <v>5311513446</v>
      </c>
      <c r="E48" s="5" t="str">
        <f>'[1]TCE - ANEXO IV - Preencher'!G57</f>
        <v>MARIA FABIANA FERREIRA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44876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120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>5.19 - Serviços Gráficos, de Encadernação e de Emolduração</v>
      </c>
      <c r="D49" s="3">
        <f>'[1]TCE - ANEXO IV - Preencher'!F58</f>
        <v>15698358000107</v>
      </c>
      <c r="E49" s="5" t="str">
        <f>'[1]TCE - ANEXO IV - Preencher'!G58</f>
        <v>NADIA DA SILVA FERREIRA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001102</v>
      </c>
      <c r="I49" s="6">
        <f>IF('[1]TCE - ANEXO IV - Preencher'!K58="","",'[1]TCE - ANEXO IV - Preencher'!K58)</f>
        <v>44872</v>
      </c>
      <c r="J49" s="5" t="str">
        <f>'[1]TCE - ANEXO IV - Preencher'!L58</f>
        <v>221107093530831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180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>3.99 - Outras despesas com Material de Consumo</v>
      </c>
      <c r="D50" s="3">
        <f>'[1]TCE - ANEXO IV - Preencher'!F59</f>
        <v>21011924000163</v>
      </c>
      <c r="E50" s="5" t="str">
        <f>'[1]TCE - ANEXO IV - Preencher'!G59</f>
        <v>JJ RECIFE COMERCIO DE PRODUTOS PARA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000025931</v>
      </c>
      <c r="I50" s="6">
        <f>IF('[1]TCE - ANEXO IV - Preencher'!K59="","",'[1]TCE - ANEXO IV - Preencher'!K59)</f>
        <v>44853</v>
      </c>
      <c r="J50" s="5" t="str">
        <f>'[1]TCE - ANEXO IV - Preencher'!L59</f>
        <v>26221021011924000163550010000259311379504641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63.65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>3.14 - Alimentação Preparada</v>
      </c>
      <c r="D51" s="3">
        <f>'[1]TCE - ANEXO IV - Preencher'!F60</f>
        <v>4608482000118</v>
      </c>
      <c r="E51" s="5" t="str">
        <f>'[1]TCE - ANEXO IV - Preencher'!G60</f>
        <v>MARIA OCELIA MARQUES DA SILVA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000008203</v>
      </c>
      <c r="I51" s="6">
        <f>IF('[1]TCE - ANEXO IV - Preencher'!K60="","",'[1]TCE - ANEXO IV - Preencher'!K60)</f>
        <v>44902</v>
      </c>
      <c r="J51" s="5" t="str">
        <f>'[1]TCE - ANEXO IV - Preencher'!L60</f>
        <v>26221204608482000118550010000082031000095803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260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>5.3 - Locação de Máquinas e Equipamentos</v>
      </c>
      <c r="D52" s="3">
        <f>'[1]TCE - ANEXO IV - Preencher'!F61</f>
        <v>9039744000194</v>
      </c>
      <c r="E52" s="5" t="str">
        <f>'[1]TCE - ANEXO IV - Preencher'!G61</f>
        <v>RGRAPH COMERCIO E SERVIÇOS LTDA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05876</v>
      </c>
      <c r="I52" s="6">
        <f>IF('[1]TCE - ANEXO IV - Preencher'!K61="","",'[1]TCE - ANEXO IV - Preencher'!K61)</f>
        <v>44901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1575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>5.18 - Teledonia Fixa</v>
      </c>
      <c r="D53" s="3">
        <f>'[1]TCE - ANEXO IV - Preencher'!F62</f>
        <v>3423730000193</v>
      </c>
      <c r="E53" s="5" t="str">
        <f>'[1]TCE - ANEXO IV - Preencher'!G62</f>
        <v>SMART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000143457</v>
      </c>
      <c r="I53" s="6">
        <f>IF('[1]TCE - ANEXO IV - Preencher'!K62="","",'[1]TCE - ANEXO IV - Preencher'!K62)</f>
        <v>44898</v>
      </c>
      <c r="J53" s="5" t="str">
        <f>'[1]TCE - ANEXO IV - Preencher'!L62</f>
        <v>22ea.0818760c.e143.c6c0.3e50.59254a88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1041.55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37355709000110</v>
      </c>
      <c r="E54" s="5" t="str">
        <f>'[1]TCE - ANEXO IV - Preencher'!G63</f>
        <v>GRASS SERVICOS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0000000067</v>
      </c>
      <c r="I54" s="6">
        <f>IF('[1]TCE - ANEXO IV - Preencher'!K63="","",'[1]TCE - ANEXO IV - Preencher'!K63)</f>
        <v>44902</v>
      </c>
      <c r="J54" s="5" t="str">
        <f>'[1]TCE - ANEXO IV - Preencher'!L63</f>
        <v>E776A61E0I21UCCC7LT1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1320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40138078000272</v>
      </c>
      <c r="E55" s="5" t="str">
        <f>'[1]TCE - ANEXO IV - Preencher'!G64</f>
        <v>FIDELIS MEDICINA E SAUDE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00000143</v>
      </c>
      <c r="I55" s="6">
        <f>IF('[1]TCE - ANEXO IV - Preencher'!K64="","",'[1]TCE - ANEXO IV - Preencher'!K64)</f>
        <v>44902</v>
      </c>
      <c r="J55" s="5" t="str">
        <f>'[1]TCE - ANEXO IV - Preencher'!L64</f>
        <v>RGM2-BGWT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2640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4539279016211</v>
      </c>
      <c r="E56" s="5" t="str">
        <f>'[1]TCE - ANEXO IV - Preencher'!G65</f>
        <v>CIENTIFICALAB PRODUTOS LABORATORIAIS E SISTEMAS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00000124</v>
      </c>
      <c r="I56" s="6">
        <f>IF('[1]TCE - ANEXO IV - Preencher'!K65="","",'[1]TCE - ANEXO IV - Preencher'!K65)</f>
        <v>44875</v>
      </c>
      <c r="J56" s="5" t="str">
        <f>'[1]TCE - ANEXO IV - Preencher'!L65</f>
        <v>FEUH-1XIV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7709.87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000011710</v>
      </c>
      <c r="I57" s="6">
        <f>IF('[1]TCE - ANEXO IV - Preencher'!K66="","",'[1]TCE - ANEXO IV - Preencher'!K66)</f>
        <v>44902</v>
      </c>
      <c r="J57" s="5" t="str">
        <f>'[1]TCE - ANEXO IV - Preencher'!L66</f>
        <v>VMDT01467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3000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5.3 - Locação de Máquinas e Equipamentos</v>
      </c>
      <c r="D58" s="3">
        <f>'[1]TCE - ANEXO IV - Preencher'!F67</f>
        <v>9039744000194</v>
      </c>
      <c r="E58" s="5" t="str">
        <f>'[1]TCE - ANEXO IV - Preencher'!G67</f>
        <v>RGRAPH COMERCIO E SERVIÇOS LTDA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05837</v>
      </c>
      <c r="I58" s="6">
        <f>IF('[1]TCE - ANEXO IV - Preencher'!K67="","",'[1]TCE - ANEXO IV - Preencher'!K67)</f>
        <v>44882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1575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5.99 - Outros Serviços de Terceiros Pessoa Jurídica</v>
      </c>
      <c r="D59" s="3">
        <f>'[1]TCE - ANEXO IV - Preencher'!F68</f>
        <v>92306257000194</v>
      </c>
      <c r="E59" s="5" t="str">
        <f>'[1]TCE - ANEXO IV - Preencher'!G68</f>
        <v>MV INFORMÁTICA NORDESTE LTDA - EMPRESARIAL - TAXI RECIFE-CARPINA (TREINAMENTO DO SISTEMA MV PARA NA UPAE CARPINA)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44869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1100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5.3 - Locação de Máquinas e Equipamentos</v>
      </c>
      <c r="D60" s="3">
        <f>'[1]TCE - ANEXO IV - Preencher'!F69</f>
        <v>24050462000181</v>
      </c>
      <c r="E60" s="5" t="str">
        <f>'[1]TCE - ANEXO IV - Preencher'!G69</f>
        <v>SUPREMA L LIMA SOLUÇÕES E LOCAÇÕES EIRELI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00000330</v>
      </c>
      <c r="I60" s="6">
        <f>IF('[1]TCE - ANEXO IV - Preencher'!K69="","",'[1]TCE - ANEXO IV - Preencher'!K69)</f>
        <v>44896</v>
      </c>
      <c r="J60" s="5" t="str">
        <f>'[1]TCE - ANEXO IV - Preencher'!L69</f>
        <v>HX1L-U6Q7C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3010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5.22 - Vigilância Ostensiva / Monitorada</v>
      </c>
      <c r="D61" s="3">
        <f>'[1]TCE - ANEXO IV - Preencher'!F70</f>
        <v>35188179000137</v>
      </c>
      <c r="E61" s="5" t="str">
        <f>'[1]TCE - ANEXO IV - Preencher'!G70</f>
        <v>USINA SEGURANÇA DE VALORES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00000151</v>
      </c>
      <c r="I61" s="6">
        <f>IF('[1]TCE - ANEXO IV - Preencher'!K70="","",'[1]TCE - ANEXO IV - Preencher'!K70)</f>
        <v>44896</v>
      </c>
      <c r="J61" s="5" t="str">
        <f>'[1]TCE - ANEXO IV - Preencher'!L70</f>
        <v>VF1R-VLZS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9650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5.99 - Outros Serviços de Terceiros Pessoa Jurídica</v>
      </c>
      <c r="D62" s="3">
        <f>'[1]TCE - ANEXO IV - Preencher'!F71</f>
        <v>35521046000130</v>
      </c>
      <c r="E62" s="5" t="str">
        <f>'[1]TCE - ANEXO IV - Preencher'!G71</f>
        <v>TGI - CONSULTORIA EM GESTÃO EMPRESARIAL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00022261</v>
      </c>
      <c r="I62" s="6">
        <f>IF('[1]TCE - ANEXO IV - Preencher'!K71="","",'[1]TCE - ANEXO IV - Preencher'!K71)</f>
        <v>44868</v>
      </c>
      <c r="J62" s="5" t="str">
        <f>'[1]TCE - ANEXO IV - Preencher'!L71</f>
        <v>L74A-YNPP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3600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5.99 - Outros Serviços de Terceiros Pessoa Jurídica</v>
      </c>
      <c r="D63" s="3">
        <f>'[1]TCE - ANEXO IV - Preencher'!F72</f>
        <v>19786063000143</v>
      </c>
      <c r="E63" s="5" t="str">
        <f>'[1]TCE - ANEXO IV - Preencher'!G72</f>
        <v>MARINHO E CASTRO SERVIÇOS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00004811</v>
      </c>
      <c r="I63" s="6">
        <f>IF('[1]TCE - ANEXO IV - Preencher'!K72="","",'[1]TCE - ANEXO IV - Preencher'!K72)</f>
        <v>44883</v>
      </c>
      <c r="J63" s="5" t="str">
        <f>'[1]TCE - ANEXO IV - Preencher'!L72</f>
        <v>XKRL-QBAZ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4150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5401067000151</v>
      </c>
      <c r="E64" s="5" t="str">
        <f>'[1]TCE - ANEXO IV - Preencher'!G73</f>
        <v>TEIKO SOLUÇÕES EM TECNOLOGIA DA INFORMAÇÃO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26927</v>
      </c>
      <c r="I64" s="6">
        <f>IF('[1]TCE - ANEXO IV - Preencher'!K73="","",'[1]TCE - ANEXO IV - Preencher'!K73)</f>
        <v>44876</v>
      </c>
      <c r="J64" s="5" t="str">
        <f>'[1]TCE - ANEXO IV - Preencher'!L73</f>
        <v>854E1C45F</v>
      </c>
      <c r="K64" s="5" t="str">
        <f>IF(F64="B",LEFT('[1]TCE - ANEXO IV - Preencher'!M73,2),IF(F64="S",LEFT('[1]TCE - ANEXO IV - Preencher'!M73,7),IF('[1]TCE - ANEXO IV - Preencher'!H73="","")))</f>
        <v>42 - Sa</v>
      </c>
      <c r="L64" s="7">
        <f>'[1]TCE - ANEXO IV - Preencher'!N73</f>
        <v>3250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5.10 - Detetização/Tratamento de Resíduos e Afins</v>
      </c>
      <c r="D65" s="3">
        <f>'[1]TCE - ANEXO IV - Preencher'!F74</f>
        <v>10333266000100</v>
      </c>
      <c r="E65" s="5" t="str">
        <f>'[1]TCE - ANEXO IV - Preencher'!G74</f>
        <v>CARLOS ANTONIO DE OLIVEIRA MILET JUNIOR -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00009829</v>
      </c>
      <c r="I65" s="6">
        <f>IF('[1]TCE - ANEXO IV - Preencher'!K74="","",'[1]TCE - ANEXO IV - Preencher'!K74)</f>
        <v>44895</v>
      </c>
      <c r="J65" s="5" t="str">
        <f>'[1]TCE - ANEXO IV - Preencher'!L74</f>
        <v>SGEJ-FJYF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360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5.2 - Serviços Técnicos Profissionais</v>
      </c>
      <c r="D66" s="3">
        <f>'[1]TCE - ANEXO IV - Preencher'!F75</f>
        <v>9039744000194</v>
      </c>
      <c r="E66" s="5" t="str">
        <f>'[1]TCE - ANEXO IV - Preencher'!G75</f>
        <v>BLACK ADVOGADOS ASSOCIADOS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00002261</v>
      </c>
      <c r="I66" s="6">
        <f>IF('[1]TCE - ANEXO IV - Preencher'!K75="","",'[1]TCE - ANEXO IV - Preencher'!K75)</f>
        <v>44897</v>
      </c>
      <c r="J66" s="5" t="str">
        <f>'[1]TCE - ANEXO IV - Preencher'!L75</f>
        <v>DINL-RGQY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7680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5.5 - Reparo e Manutenção de Máquinas e Equipamentos</v>
      </c>
      <c r="D67" s="3">
        <f>'[1]TCE - ANEXO IV - Preencher'!F76</f>
        <v>40893042000113</v>
      </c>
      <c r="E67" s="5" t="str">
        <f>'[1]TCE - ANEXO IV - Preencher'!G76</f>
        <v>GERASTEP GERADORES ASSISTENCIA TECNICA E PEÇAS LTDA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00037770</v>
      </c>
      <c r="I67" s="6">
        <f>IF('[1]TCE - ANEXO IV - Preencher'!K76="","",'[1]TCE - ANEXO IV - Preencher'!K76)</f>
        <v>44890</v>
      </c>
      <c r="J67" s="5" t="str">
        <f>'[1]TCE - ANEXO IV - Preencher'!L76</f>
        <v>CAUN-NDP6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760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5.5 - Reparo e Manutenção de Máquinas e Equipamentos</v>
      </c>
      <c r="D68" s="3">
        <f>'[1]TCE - ANEXO IV - Preencher'!F77</f>
        <v>26332434000182</v>
      </c>
      <c r="E68" s="5" t="str">
        <f>'[1]TCE - ANEXO IV - Preencher'!G77</f>
        <v>LOGICO PROJETOS CONSULTORIA E SERVIÇOS DE CLIMATIZAÇÃO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00000613</v>
      </c>
      <c r="I68" s="6">
        <f>IF('[1]TCE - ANEXO IV - Preencher'!K77="","",'[1]TCE - ANEXO IV - Preencher'!K77)</f>
        <v>44897</v>
      </c>
      <c r="J68" s="5" t="str">
        <f>'[1]TCE - ANEXO IV - Preencher'!L77</f>
        <v>3JIW-K4G6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7200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5.23 - Limpeza e Conservação</v>
      </c>
      <c r="D69" s="3">
        <f>'[1]TCE - ANEXO IV - Preencher'!F78</f>
        <v>10229013000190</v>
      </c>
      <c r="E69" s="5" t="str">
        <f>'[1]TCE - ANEXO IV - Preencher'!G78</f>
        <v>INTERCLEAN ADMINISTRAÇÃO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00000787</v>
      </c>
      <c r="I69" s="6">
        <f>IF('[1]TCE - ANEXO IV - Preencher'!K78="","",'[1]TCE - ANEXO IV - Preencher'!K78)</f>
        <v>44896</v>
      </c>
      <c r="J69" s="5" t="str">
        <f>'[1]TCE - ANEXO IV - Preencher'!L78</f>
        <v>2BGZ-7VYY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32994.01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5.99 - Outros Serviços de Terceiros Pessoa Jurídica</v>
      </c>
      <c r="D70" s="3">
        <f>'[1]TCE - ANEXO IV - Preencher'!F79</f>
        <v>4236064000147</v>
      </c>
      <c r="E70" s="5" t="str">
        <f>'[1]TCE - ANEXO IV - Preencher'!G79</f>
        <v>GI GROUP BRASIL RECURSOS HUMANOS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00151205</v>
      </c>
      <c r="I70" s="6">
        <f>IF('[1]TCE - ANEXO IV - Preencher'!K79="","",'[1]TCE - ANEXO IV - Preencher'!K79)</f>
        <v>44873</v>
      </c>
      <c r="J70" s="5" t="str">
        <f>'[1]TCE - ANEXO IV - Preencher'!L79</f>
        <v>US1U-AKMU</v>
      </c>
      <c r="K70" s="5" t="str">
        <f>IF(F70="B",LEFT('[1]TCE - ANEXO IV - Preencher'!M79,2),IF(F70="S",LEFT('[1]TCE - ANEXO IV - Preencher'!M79,7),IF('[1]TCE - ANEXO IV - Preencher'!H79="","")))</f>
        <v>35 - Sã</v>
      </c>
      <c r="L70" s="7">
        <f>'[1]TCE - ANEXO IV - Preencher'!N79</f>
        <v>1435.35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5.13 - Água e Esgoto</v>
      </c>
      <c r="D71" s="3">
        <f>'[1]TCE - ANEXO IV - Preencher'!F80</f>
        <v>9769035000164</v>
      </c>
      <c r="E71" s="5" t="str">
        <f>'[1]TCE - ANEXO IV - Preencher'!G80</f>
        <v>COMPESA/ PE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109528379</v>
      </c>
      <c r="I71" s="6">
        <f>IF('[1]TCE - ANEXO IV - Preencher'!K80="","",'[1]TCE - ANEXO IV - Preencher'!K80)</f>
        <v>44887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910.34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4539279016211</v>
      </c>
      <c r="E72" s="5" t="str">
        <f>'[1]TCE - ANEXO IV - Preencher'!G81</f>
        <v>CIENTIFICALAB PRODUTOS LABORATORIAIS E SISTEMAS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00000129</v>
      </c>
      <c r="I72" s="6">
        <f>IF('[1]TCE - ANEXO IV - Preencher'!K81="","",'[1]TCE - ANEXO IV - Preencher'!K81)</f>
        <v>44903</v>
      </c>
      <c r="J72" s="5" t="str">
        <f>'[1]TCE - ANEXO IV - Preencher'!L81</f>
        <v>EHXC-LQGN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9248.26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3.14 - Alimentação Preparada</v>
      </c>
      <c r="D73" s="3">
        <f>'[1]TCE - ANEXO IV - Preencher'!F82</f>
        <v>38446162000120</v>
      </c>
      <c r="E73" s="5" t="str">
        <f>'[1]TCE - ANEXO IV - Preencher'!G82</f>
        <v xml:space="preserve">R. S. SOLUÇÕES EM REFEIÇÕES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000293</v>
      </c>
      <c r="I73" s="6">
        <f>IF('[1]TCE - ANEXO IV - Preencher'!K82="","",'[1]TCE - ANEXO IV - Preencher'!K82)</f>
        <v>44895</v>
      </c>
      <c r="J73" s="5" t="str">
        <f>'[1]TCE - ANEXO IV - Preencher'!L82</f>
        <v>26221138446162000120550010000002931000003289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7658.75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5.2 - Serviços Técnicos Profissionais</v>
      </c>
      <c r="D74" s="3">
        <f>'[1]TCE - ANEXO IV - Preencher'!F83</f>
        <v>27534506000137</v>
      </c>
      <c r="E74" s="5" t="str">
        <f>'[1]TCE - ANEXO IV - Preencher'!G83</f>
        <v>FELLIPE R P DE OLIVEIRA TRATAMENTO DE AGUA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00001597</v>
      </c>
      <c r="I74" s="6">
        <f>IF('[1]TCE - ANEXO IV - Preencher'!K83="","",'[1]TCE - ANEXO IV - Preencher'!K83)</f>
        <v>44904</v>
      </c>
      <c r="J74" s="5" t="str">
        <f>'[1]TCE - ANEXO IV - Preencher'!L83</f>
        <v>YNPF-N3G7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363.33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5.99 - Outros Serviços de Terceiros Pessoa Jurídica</v>
      </c>
      <c r="D75" s="3">
        <f>'[1]TCE - ANEXO IV - Preencher'!F84</f>
        <v>40814220000173</v>
      </c>
      <c r="E75" s="5" t="str">
        <f>'[1]TCE - ANEXO IV - Preencher'!G84</f>
        <v>FEDERAÇÃO DOS TRABALHADORES EM ESTABELECIMENTOS DE SERVIÇOS DE SAUDE DO NORDESTE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44903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750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5.99 - Outros Serviços de Terceiros Pessoa Jurídica</v>
      </c>
      <c r="D76" s="3">
        <f>'[1]TCE - ANEXO IV - Preencher'!F85</f>
        <v>4027726000179</v>
      </c>
      <c r="E76" s="5" t="str">
        <f>'[1]TCE - ANEXO IV - Preencher'!G85</f>
        <v>CONSELHO REGIONAL DE TÉCNICOS EM RADIOLOGIA DA 15ª REGIÃO (CERTIFICADO RADIOLOGIA)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0</v>
      </c>
      <c r="I76" s="6">
        <f>IF('[1]TCE - ANEXO IV - Preencher'!K85="","",'[1]TCE - ANEXO IV - Preencher'!K85)</f>
        <v>44886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55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5.99 - Outros Serviços de Terceiros Pessoa Jurídica</v>
      </c>
      <c r="D77" s="3">
        <f>'[1]TCE - ANEXO IV - Preencher'!F86</f>
        <v>4027726000179</v>
      </c>
      <c r="E77" s="5" t="str">
        <f>'[1]TCE - ANEXO IV - Preencher'!G86</f>
        <v>CONSELHO REGIONAL DE TÉCNICOS EM RADIOLOGIA DA 15ª REGIÃO (CERTIFICADO RADIOLOGIA)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0</v>
      </c>
      <c r="I77" s="6">
        <f>IF('[1]TCE - ANEXO IV - Preencher'!K86="","",'[1]TCE - ANEXO IV - Preencher'!K86)</f>
        <v>44886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55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 xml:space="preserve">5.21 - Seguros em geral </v>
      </c>
      <c r="D78" s="3">
        <f>'[1]TCE - ANEXO IV - Preencher'!F87</f>
        <v>3502099000118</v>
      </c>
      <c r="E78" s="5" t="str">
        <f>'[1]TCE - ANEXO IV - Preencher'!G87</f>
        <v>CHUBB SEGUROS BRASIL AS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0</v>
      </c>
      <c r="I78" s="6">
        <f>IF('[1]TCE - ANEXO IV - Preencher'!K87="","",'[1]TCE - ANEXO IV - Preencher'!K87)</f>
        <v>44876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554.08000000000004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TARIFA BANCARIA MULTI EMPRESA 2 AG.00286/ C.C.0038697-9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44866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260.89999999999998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TARIFA BANCARIA MULTI EMPRESA 2 AG.00286/ C.C.0038664-2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44866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260.89999999999998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 TED INTERNET TED INTERNET AG.00286/ C.C.0038664-2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44883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 TED INTERNET TED INTERNET AG.00286/ C.C.0038664-2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44883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 TED INTERNET TED INTERNET AG.00286/ C.C.0038664-2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44883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 TED INTERNET TED INTERNET AG.00286/ C.C.0038664-2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44883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 TED INTERNET TED INTERNET AG.00286/ C.C.0038664-2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44883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 TED INTERNET TED INTERNET AG.00286/ C.C.0038664-2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44883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 TED INTERNET TED INTERNET AG.00286/ C.C.0038664-2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44886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 TED INTERNET TED INTERNET AG.00286/ C.C.0038664-2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44887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 TED INTERNET TED INTERNET AG.00286/ C.C.0038664-2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44890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2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>DOC/ TED INTERNET TED INTERNET AG.00286/ C.C.0038664-2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44890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2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>DOC/ TED INTERNET TED INTERNET AG.00286/ C.C.0038664-2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44890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2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4.99 - Outros Serviços de Terceiros Pessoa Física</v>
      </c>
      <c r="D92" s="3">
        <f>'[1]TCE - ANEXO IV - Preencher'!F101</f>
        <v>2564059481</v>
      </c>
      <c r="E92" s="5" t="str">
        <f>'[1]TCE - ANEXO IV - Preencher'!G101</f>
        <v>ROSANE KEYLA QUIRINO DE BRITO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44868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120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1.99 - Outras Despesas com Pessoal</v>
      </c>
      <c r="D93" s="3">
        <f>'[1]TCE - ANEXO IV - Preencher'!F102</f>
        <v>2102498000129</v>
      </c>
      <c r="E93" s="5" t="str">
        <f>'[1]TCE - ANEXO IV - Preencher'!G102</f>
        <v>METROPOLITAN LIFE SEGUROS E PREVIDENCIA PRIVADA S.A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908</v>
      </c>
      <c r="I93" s="6">
        <f>IF('[1]TCE - ANEXO IV - Preencher'!K102="","",'[1]TCE - ANEXO IV - Preencher'!K102)</f>
        <v>44907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51.72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5020356000100</v>
      </c>
      <c r="E94" s="5" t="str">
        <f>'[1]TCE - ANEXO IV - Preencher'!G103</f>
        <v>BID COMERCIO E SERVIÇO EM TECNOLOGIA DA INFORMAÇÃO LTDA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44867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1450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3.11 - Material Laboratorial</v>
      </c>
      <c r="D95" s="3">
        <f>'[1]TCE - ANEXO IV - Preencher'!F104</f>
        <v>10779833000156</v>
      </c>
      <c r="E95" s="5" t="str">
        <f>'[1]TCE - ANEXO IV - Preencher'!G104</f>
        <v>MEDICAL MERCANTIL DE APARELHAGEM MEDICA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000565581</v>
      </c>
      <c r="I95" s="6">
        <f>IF('[1]TCE - ANEXO IV - Preencher'!K104="","",'[1]TCE - ANEXO IV - Preencher'!K104)</f>
        <v>44895</v>
      </c>
      <c r="J95" s="5" t="str">
        <f>'[1]TCE - ANEXO IV - Preencher'!L104</f>
        <v>2622110779833000156550010005655811567603007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200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2023-01-11T12:04:49Z</dcterms:created>
  <dcterms:modified xsi:type="dcterms:W3CDTF">2023-01-11T12:05:04Z</dcterms:modified>
</cp:coreProperties>
</file>