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AB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AB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AB4274" i="1" s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AB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AB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AB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M3887" i="1" s="1"/>
  <c r="K3887" i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M3297" i="1" s="1"/>
  <c r="J3297" i="1"/>
  <c r="AB3297" i="1" s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AB1742" i="1" s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AB1034" i="1" s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AB1002" i="1" s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AB480" i="1" s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AB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AB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AB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AB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AB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AB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AB368" i="1" s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AB336" i="1" s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AB314" i="1" s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7" i="1" l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21" i="1"/>
  <c r="AB123" i="1"/>
  <c r="AB128" i="1"/>
  <c r="AB137" i="1"/>
  <c r="AB139" i="1"/>
  <c r="AB144" i="1"/>
  <c r="AB153" i="1"/>
  <c r="AB155" i="1"/>
  <c r="AB160" i="1"/>
  <c r="AB169" i="1"/>
  <c r="AB171" i="1"/>
  <c r="AB176" i="1"/>
  <c r="AB185" i="1"/>
  <c r="AB187" i="1"/>
  <c r="AB192" i="1"/>
  <c r="AB201" i="1"/>
  <c r="AB203" i="1"/>
  <c r="AB208" i="1"/>
  <c r="AB217" i="1"/>
  <c r="AB219" i="1"/>
  <c r="AB224" i="1"/>
  <c r="AB233" i="1"/>
  <c r="AB235" i="1"/>
  <c r="AB240" i="1"/>
  <c r="AB249" i="1"/>
  <c r="AB251" i="1"/>
  <c r="AB256" i="1"/>
  <c r="AB265" i="1"/>
  <c r="AB267" i="1"/>
  <c r="AB272" i="1"/>
  <c r="AB281" i="1"/>
  <c r="AB283" i="1"/>
  <c r="AB288" i="1"/>
  <c r="AB297" i="1"/>
  <c r="AB299" i="1"/>
  <c r="AB304" i="1"/>
  <c r="AB324" i="1"/>
  <c r="AB388" i="1"/>
  <c r="AB452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10" i="1"/>
  <c r="AB316" i="1"/>
  <c r="AB380" i="1"/>
  <c r="AB44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4" i="1"/>
  <c r="AB61" i="1"/>
  <c r="AB63" i="1"/>
  <c r="AB70" i="1"/>
  <c r="AB77" i="1"/>
  <c r="AB79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29" i="1"/>
  <c r="AB330" i="1"/>
  <c r="AB345" i="1"/>
  <c r="AB361" i="1"/>
  <c r="AB377" i="1"/>
  <c r="AB309" i="1"/>
  <c r="P313" i="1"/>
  <c r="S317" i="1"/>
  <c r="AB317" i="1" s="1"/>
  <c r="AB318" i="1"/>
  <c r="P322" i="1"/>
  <c r="Z324" i="1"/>
  <c r="M327" i="1"/>
  <c r="AB327" i="1" s="1"/>
  <c r="V328" i="1"/>
  <c r="AB328" i="1" s="1"/>
  <c r="AB333" i="1"/>
  <c r="S333" i="1"/>
  <c r="AB334" i="1"/>
  <c r="P338" i="1"/>
  <c r="AB338" i="1" s="1"/>
  <c r="Z340" i="1"/>
  <c r="AB340" i="1" s="1"/>
  <c r="M343" i="1"/>
  <c r="AB343" i="1" s="1"/>
  <c r="V344" i="1"/>
  <c r="AB344" i="1" s="1"/>
  <c r="AB349" i="1"/>
  <c r="S349" i="1"/>
  <c r="AB350" i="1"/>
  <c r="P354" i="1"/>
  <c r="Z356" i="1"/>
  <c r="AB356" i="1" s="1"/>
  <c r="M359" i="1"/>
  <c r="AB359" i="1" s="1"/>
  <c r="V360" i="1"/>
  <c r="AB360" i="1" s="1"/>
  <c r="S365" i="1"/>
  <c r="AB365" i="1" s="1"/>
  <c r="AB366" i="1"/>
  <c r="P370" i="1"/>
  <c r="Z372" i="1"/>
  <c r="AB372" i="1" s="1"/>
  <c r="M375" i="1"/>
  <c r="AB375" i="1" s="1"/>
  <c r="V376" i="1"/>
  <c r="AB376" i="1" s="1"/>
  <c r="AB381" i="1"/>
  <c r="S381" i="1"/>
  <c r="AB382" i="1"/>
  <c r="P386" i="1"/>
  <c r="Z388" i="1"/>
  <c r="M391" i="1"/>
  <c r="AB391" i="1" s="1"/>
  <c r="V392" i="1"/>
  <c r="AB392" i="1" s="1"/>
  <c r="AB397" i="1"/>
  <c r="S397" i="1"/>
  <c r="AB398" i="1"/>
  <c r="P402" i="1"/>
  <c r="AB402" i="1" s="1"/>
  <c r="Z404" i="1"/>
  <c r="AB404" i="1" s="1"/>
  <c r="M407" i="1"/>
  <c r="AB407" i="1" s="1"/>
  <c r="V408" i="1"/>
  <c r="AB408" i="1" s="1"/>
  <c r="AB413" i="1"/>
  <c r="S413" i="1"/>
  <c r="AB414" i="1"/>
  <c r="P418" i="1"/>
  <c r="Z420" i="1"/>
  <c r="AB420" i="1" s="1"/>
  <c r="M423" i="1"/>
  <c r="AB423" i="1" s="1"/>
  <c r="V424" i="1"/>
  <c r="AB424" i="1" s="1"/>
  <c r="S429" i="1"/>
  <c r="AB429" i="1" s="1"/>
  <c r="AB430" i="1"/>
  <c r="P434" i="1"/>
  <c r="Z436" i="1"/>
  <c r="AB436" i="1" s="1"/>
  <c r="M439" i="1"/>
  <c r="AB439" i="1" s="1"/>
  <c r="V440" i="1"/>
  <c r="AB440" i="1" s="1"/>
  <c r="AB445" i="1"/>
  <c r="S445" i="1"/>
  <c r="AB446" i="1"/>
  <c r="P450" i="1"/>
  <c r="Z452" i="1"/>
  <c r="M455" i="1"/>
  <c r="AB455" i="1" s="1"/>
  <c r="V456" i="1"/>
  <c r="AB456" i="1" s="1"/>
  <c r="AB461" i="1"/>
  <c r="S461" i="1"/>
  <c r="AB462" i="1"/>
  <c r="P466" i="1"/>
  <c r="AB466" i="1" s="1"/>
  <c r="Z468" i="1"/>
  <c r="AB468" i="1" s="1"/>
  <c r="M471" i="1"/>
  <c r="AB471" i="1" s="1"/>
  <c r="V472" i="1"/>
  <c r="AB472" i="1" s="1"/>
  <c r="AB477" i="1"/>
  <c r="S477" i="1"/>
  <c r="AB478" i="1"/>
  <c r="P482" i="1"/>
  <c r="Z484" i="1"/>
  <c r="AB484" i="1" s="1"/>
  <c r="M487" i="1"/>
  <c r="AB487" i="1" s="1"/>
  <c r="V488" i="1"/>
  <c r="AB488" i="1" s="1"/>
  <c r="S493" i="1"/>
  <c r="AB493" i="1" s="1"/>
  <c r="AB494" i="1"/>
  <c r="P498" i="1"/>
  <c r="Z500" i="1"/>
  <c r="AB500" i="1" s="1"/>
  <c r="AB502" i="1"/>
  <c r="AB509" i="1"/>
  <c r="AB511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603" i="1"/>
  <c r="AB608" i="1"/>
  <c r="AB610" i="1"/>
  <c r="AB619" i="1"/>
  <c r="AB624" i="1"/>
  <c r="AB626" i="1"/>
  <c r="AB635" i="1"/>
  <c r="AB640" i="1"/>
  <c r="AB642" i="1"/>
  <c r="AB651" i="1"/>
  <c r="AB656" i="1"/>
  <c r="AB658" i="1"/>
  <c r="AB667" i="1"/>
  <c r="AB672" i="1"/>
  <c r="AB674" i="1"/>
  <c r="AB683" i="1"/>
  <c r="AB688" i="1"/>
  <c r="AB690" i="1"/>
  <c r="AB699" i="1"/>
  <c r="AB704" i="1"/>
  <c r="AB706" i="1"/>
  <c r="AB715" i="1"/>
  <c r="AB720" i="1"/>
  <c r="AB722" i="1"/>
  <c r="AB731" i="1"/>
  <c r="AB736" i="1"/>
  <c r="AB738" i="1"/>
  <c r="AB747" i="1"/>
  <c r="AB752" i="1"/>
  <c r="AB754" i="1"/>
  <c r="AB763" i="1"/>
  <c r="AB768" i="1"/>
  <c r="AB770" i="1"/>
  <c r="AB779" i="1"/>
  <c r="AB784" i="1"/>
  <c r="AB786" i="1"/>
  <c r="AB795" i="1"/>
  <c r="AB804" i="1"/>
  <c r="AB806" i="1"/>
  <c r="AB815" i="1"/>
  <c r="AB820" i="1"/>
  <c r="AB822" i="1"/>
  <c r="AB831" i="1"/>
  <c r="AB836" i="1"/>
  <c r="AB838" i="1"/>
  <c r="AB847" i="1"/>
  <c r="AB852" i="1"/>
  <c r="AB854" i="1"/>
  <c r="AB863" i="1"/>
  <c r="AB868" i="1"/>
  <c r="AB870" i="1"/>
  <c r="AB879" i="1"/>
  <c r="AB884" i="1"/>
  <c r="AB886" i="1"/>
  <c r="AB895" i="1"/>
  <c r="AB900" i="1"/>
  <c r="AB902" i="1"/>
  <c r="AB911" i="1"/>
  <c r="AB916" i="1"/>
  <c r="AB918" i="1"/>
  <c r="AB927" i="1"/>
  <c r="AB932" i="1"/>
  <c r="AB934" i="1"/>
  <c r="AB943" i="1"/>
  <c r="AB948" i="1"/>
  <c r="AB950" i="1"/>
  <c r="AB959" i="1"/>
  <c r="AB964" i="1"/>
  <c r="AB966" i="1"/>
  <c r="AB975" i="1"/>
  <c r="AB980" i="1"/>
  <c r="AB982" i="1"/>
  <c r="AB346" i="1"/>
  <c r="AB378" i="1"/>
  <c r="AB394" i="1"/>
  <c r="AB410" i="1"/>
  <c r="AB426" i="1"/>
  <c r="AB442" i="1"/>
  <c r="AB458" i="1"/>
  <c r="AB474" i="1"/>
  <c r="AB490" i="1"/>
  <c r="AB313" i="1"/>
  <c r="AB325" i="1"/>
  <c r="AB341" i="1"/>
  <c r="AB357" i="1"/>
  <c r="AB373" i="1"/>
  <c r="AB389" i="1"/>
  <c r="AB405" i="1"/>
  <c r="AB421" i="1"/>
  <c r="AB437" i="1"/>
  <c r="AB453" i="1"/>
  <c r="AB469" i="1"/>
  <c r="AB485" i="1"/>
  <c r="AB501" i="1"/>
  <c r="AB503" i="1"/>
  <c r="AB510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362" i="1"/>
  <c r="V311" i="1"/>
  <c r="AB311" i="1" s="1"/>
  <c r="M315" i="1"/>
  <c r="AB315" i="1" s="1"/>
  <c r="V316" i="1"/>
  <c r="AB321" i="1"/>
  <c r="S321" i="1"/>
  <c r="AB322" i="1"/>
  <c r="P326" i="1"/>
  <c r="AB326" i="1" s="1"/>
  <c r="Z328" i="1"/>
  <c r="M331" i="1"/>
  <c r="AB331" i="1" s="1"/>
  <c r="V332" i="1"/>
  <c r="AB332" i="1" s="1"/>
  <c r="S337" i="1"/>
  <c r="AB337" i="1" s="1"/>
  <c r="P342" i="1"/>
  <c r="AB342" i="1" s="1"/>
  <c r="Z344" i="1"/>
  <c r="M347" i="1"/>
  <c r="AB347" i="1" s="1"/>
  <c r="V348" i="1"/>
  <c r="AB348" i="1" s="1"/>
  <c r="AB353" i="1"/>
  <c r="S353" i="1"/>
  <c r="AB354" i="1"/>
  <c r="P358" i="1"/>
  <c r="AB358" i="1" s="1"/>
  <c r="Z360" i="1"/>
  <c r="M363" i="1"/>
  <c r="AB363" i="1" s="1"/>
  <c r="V364" i="1"/>
  <c r="AB364" i="1" s="1"/>
  <c r="AB369" i="1"/>
  <c r="S369" i="1"/>
  <c r="AB370" i="1"/>
  <c r="P374" i="1"/>
  <c r="AB374" i="1" s="1"/>
  <c r="Z376" i="1"/>
  <c r="M379" i="1"/>
  <c r="AB379" i="1" s="1"/>
  <c r="V380" i="1"/>
  <c r="AB385" i="1"/>
  <c r="S385" i="1"/>
  <c r="AB386" i="1"/>
  <c r="P390" i="1"/>
  <c r="AB390" i="1" s="1"/>
  <c r="Z392" i="1"/>
  <c r="M395" i="1"/>
  <c r="AB395" i="1" s="1"/>
  <c r="V396" i="1"/>
  <c r="AB396" i="1" s="1"/>
  <c r="S401" i="1"/>
  <c r="AB401" i="1" s="1"/>
  <c r="P406" i="1"/>
  <c r="AB406" i="1" s="1"/>
  <c r="Z408" i="1"/>
  <c r="M411" i="1"/>
  <c r="AB411" i="1" s="1"/>
  <c r="V412" i="1"/>
  <c r="AB412" i="1" s="1"/>
  <c r="S417" i="1"/>
  <c r="AB417" i="1" s="1"/>
  <c r="AB418" i="1"/>
  <c r="P422" i="1"/>
  <c r="AB422" i="1" s="1"/>
  <c r="Z424" i="1"/>
  <c r="M427" i="1"/>
  <c r="AB427" i="1" s="1"/>
  <c r="V428" i="1"/>
  <c r="AB428" i="1" s="1"/>
  <c r="AB433" i="1"/>
  <c r="S433" i="1"/>
  <c r="AB434" i="1"/>
  <c r="P438" i="1"/>
  <c r="AB438" i="1" s="1"/>
  <c r="Z440" i="1"/>
  <c r="M443" i="1"/>
  <c r="AB443" i="1" s="1"/>
  <c r="V444" i="1"/>
  <c r="AB449" i="1"/>
  <c r="S449" i="1"/>
  <c r="AB450" i="1"/>
  <c r="P454" i="1"/>
  <c r="AB454" i="1" s="1"/>
  <c r="Z456" i="1"/>
  <c r="M459" i="1"/>
  <c r="AB459" i="1" s="1"/>
  <c r="V460" i="1"/>
  <c r="AB460" i="1" s="1"/>
  <c r="S465" i="1"/>
  <c r="AB465" i="1" s="1"/>
  <c r="P470" i="1"/>
  <c r="AB470" i="1" s="1"/>
  <c r="Z472" i="1"/>
  <c r="M475" i="1"/>
  <c r="AB475" i="1" s="1"/>
  <c r="V476" i="1"/>
  <c r="AB476" i="1" s="1"/>
  <c r="AB481" i="1"/>
  <c r="S481" i="1"/>
  <c r="AB482" i="1"/>
  <c r="P486" i="1"/>
  <c r="AB486" i="1" s="1"/>
  <c r="Z488" i="1"/>
  <c r="M491" i="1"/>
  <c r="AB491" i="1" s="1"/>
  <c r="V492" i="1"/>
  <c r="AB492" i="1" s="1"/>
  <c r="AB497" i="1"/>
  <c r="S497" i="1"/>
  <c r="AB498" i="1"/>
  <c r="AB505" i="1"/>
  <c r="AB507" i="1"/>
  <c r="AB514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P988" i="1"/>
  <c r="V990" i="1"/>
  <c r="AB990" i="1" s="1"/>
  <c r="P996" i="1"/>
  <c r="V998" i="1"/>
  <c r="AB998" i="1" s="1"/>
  <c r="P1004" i="1"/>
  <c r="V1006" i="1"/>
  <c r="AB1006" i="1" s="1"/>
  <c r="P1012" i="1"/>
  <c r="V1014" i="1"/>
  <c r="AB1014" i="1" s="1"/>
  <c r="P1020" i="1"/>
  <c r="V1022" i="1"/>
  <c r="AB1022" i="1" s="1"/>
  <c r="P1028" i="1"/>
  <c r="V1030" i="1"/>
  <c r="AB1030" i="1" s="1"/>
  <c r="P1036" i="1"/>
  <c r="V1038" i="1"/>
  <c r="AB1038" i="1" s="1"/>
  <c r="P1044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3" i="1"/>
  <c r="AB1530" i="1"/>
  <c r="AB1533" i="1"/>
  <c r="AB1536" i="1"/>
  <c r="AB1539" i="1"/>
  <c r="AB1546" i="1"/>
  <c r="AB1549" i="1"/>
  <c r="AB1552" i="1"/>
  <c r="AB1590" i="1"/>
  <c r="AB1750" i="1"/>
  <c r="AB992" i="1"/>
  <c r="AB1000" i="1"/>
  <c r="AB1008" i="1"/>
  <c r="AB1016" i="1"/>
  <c r="AB1024" i="1"/>
  <c r="AB1032" i="1"/>
  <c r="AB1040" i="1"/>
  <c r="AB1116" i="1"/>
  <c r="AB1132" i="1"/>
  <c r="AB1148" i="1"/>
  <c r="AB1162" i="1"/>
  <c r="AB1164" i="1"/>
  <c r="AB1180" i="1"/>
  <c r="AB1196" i="1"/>
  <c r="AB1210" i="1"/>
  <c r="AB1212" i="1"/>
  <c r="AB1228" i="1"/>
  <c r="AB1242" i="1"/>
  <c r="AB1244" i="1"/>
  <c r="AB1714" i="1"/>
  <c r="AB987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9" i="1"/>
  <c r="AB1121" i="1"/>
  <c r="AB1128" i="1"/>
  <c r="AB1135" i="1"/>
  <c r="AB1151" i="1"/>
  <c r="AB1167" i="1"/>
  <c r="AB1183" i="1"/>
  <c r="AB1192" i="1"/>
  <c r="AB1199" i="1"/>
  <c r="AB1215" i="1"/>
  <c r="AB1231" i="1"/>
  <c r="AB1247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5" i="1"/>
  <c r="AB1531" i="1"/>
  <c r="AB1538" i="1"/>
  <c r="AB1541" i="1"/>
  <c r="AB1547" i="1"/>
  <c r="AB1558" i="1"/>
  <c r="AB1562" i="1"/>
  <c r="AB1782" i="1"/>
  <c r="AB988" i="1"/>
  <c r="M993" i="1"/>
  <c r="AB993" i="1" s="1"/>
  <c r="AB995" i="1"/>
  <c r="AB996" i="1"/>
  <c r="M1001" i="1"/>
  <c r="AB1001" i="1" s="1"/>
  <c r="S1003" i="1"/>
  <c r="AB1003" i="1" s="1"/>
  <c r="AB1004" i="1"/>
  <c r="M1009" i="1"/>
  <c r="AB1009" i="1" s="1"/>
  <c r="S1011" i="1"/>
  <c r="AB1011" i="1" s="1"/>
  <c r="AB1012" i="1"/>
  <c r="Z1014" i="1"/>
  <c r="M1017" i="1"/>
  <c r="AB1017" i="1" s="1"/>
  <c r="AB1019" i="1"/>
  <c r="S1019" i="1"/>
  <c r="AB1020" i="1"/>
  <c r="Z1022" i="1"/>
  <c r="M1025" i="1"/>
  <c r="AB1025" i="1" s="1"/>
  <c r="AB1027" i="1"/>
  <c r="S1027" i="1"/>
  <c r="AB1028" i="1"/>
  <c r="Z1030" i="1"/>
  <c r="M1033" i="1"/>
  <c r="AB1033" i="1" s="1"/>
  <c r="S1035" i="1"/>
  <c r="AB1035" i="1" s="1"/>
  <c r="AB1036" i="1"/>
  <c r="Z1038" i="1"/>
  <c r="M1041" i="1"/>
  <c r="AB1041" i="1" s="1"/>
  <c r="S1043" i="1"/>
  <c r="AB1043" i="1" s="1"/>
  <c r="AB1044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4" i="1"/>
  <c r="AB1527" i="1"/>
  <c r="AB1534" i="1"/>
  <c r="AB1537" i="1"/>
  <c r="AB1540" i="1"/>
  <c r="AB1543" i="1"/>
  <c r="AB1550" i="1"/>
  <c r="AB1553" i="1"/>
  <c r="AB1565" i="1"/>
  <c r="AB1586" i="1"/>
  <c r="P1560" i="1"/>
  <c r="V1562" i="1"/>
  <c r="Z1566" i="1"/>
  <c r="M1569" i="1"/>
  <c r="AB1569" i="1" s="1"/>
  <c r="P1572" i="1"/>
  <c r="V1574" i="1"/>
  <c r="AB1574" i="1" s="1"/>
  <c r="P1580" i="1"/>
  <c r="V1590" i="1"/>
  <c r="P1596" i="1"/>
  <c r="V1598" i="1"/>
  <c r="AB1598" i="1" s="1"/>
  <c r="V1606" i="1"/>
  <c r="AB1606" i="1" s="1"/>
  <c r="P1612" i="1"/>
  <c r="V1614" i="1"/>
  <c r="AB1614" i="1" s="1"/>
  <c r="P1620" i="1"/>
  <c r="P1628" i="1"/>
  <c r="V1630" i="1"/>
  <c r="AB1630" i="1" s="1"/>
  <c r="P1636" i="1"/>
  <c r="V1638" i="1"/>
  <c r="AB1638" i="1" s="1"/>
  <c r="P1644" i="1"/>
  <c r="V1646" i="1"/>
  <c r="AB1646" i="1" s="1"/>
  <c r="P1652" i="1"/>
  <c r="V1654" i="1"/>
  <c r="AB1654" i="1" s="1"/>
  <c r="P1660" i="1"/>
  <c r="V1662" i="1"/>
  <c r="AB1662" i="1" s="1"/>
  <c r="P1668" i="1"/>
  <c r="V1670" i="1"/>
  <c r="AB1670" i="1" s="1"/>
  <c r="P1676" i="1"/>
  <c r="P1684" i="1"/>
  <c r="P1700" i="1"/>
  <c r="V1702" i="1"/>
  <c r="AB1702" i="1" s="1"/>
  <c r="V1718" i="1"/>
  <c r="AB1718" i="1" s="1"/>
  <c r="V1726" i="1"/>
  <c r="AB1726" i="1" s="1"/>
  <c r="P1732" i="1"/>
  <c r="V1734" i="1"/>
  <c r="AB1734" i="1" s="1"/>
  <c r="P1740" i="1"/>
  <c r="V1750" i="1"/>
  <c r="P1756" i="1"/>
  <c r="V1758" i="1"/>
  <c r="AB1758" i="1" s="1"/>
  <c r="P1764" i="1"/>
  <c r="V1766" i="1"/>
  <c r="AB1766" i="1" s="1"/>
  <c r="P1772" i="1"/>
  <c r="V1774" i="1"/>
  <c r="AB1774" i="1" s="1"/>
  <c r="P1780" i="1"/>
  <c r="V1782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4" i="1"/>
  <c r="AB2218" i="1"/>
  <c r="AB2234" i="1"/>
  <c r="AB2250" i="1"/>
  <c r="Z1554" i="1"/>
  <c r="AB1556" i="1"/>
  <c r="M1557" i="1"/>
  <c r="AB1557" i="1" s="1"/>
  <c r="S1559" i="1"/>
  <c r="AB1559" i="1" s="1"/>
  <c r="P1564" i="1"/>
  <c r="V1566" i="1"/>
  <c r="AB1566" i="1" s="1"/>
  <c r="Z1570" i="1"/>
  <c r="M1573" i="1"/>
  <c r="AB1573" i="1" s="1"/>
  <c r="S1575" i="1"/>
  <c r="AB1575" i="1" s="1"/>
  <c r="AB1576" i="1"/>
  <c r="Z1578" i="1"/>
  <c r="M1581" i="1"/>
  <c r="AB1581" i="1" s="1"/>
  <c r="S1583" i="1"/>
  <c r="AB1583" i="1" s="1"/>
  <c r="Z1586" i="1"/>
  <c r="M1589" i="1"/>
  <c r="AB1589" i="1" s="1"/>
  <c r="AB1591" i="1"/>
  <c r="S1591" i="1"/>
  <c r="Z1594" i="1"/>
  <c r="M1597" i="1"/>
  <c r="AB1597" i="1" s="1"/>
  <c r="AB1599" i="1"/>
  <c r="S1599" i="1"/>
  <c r="Z1602" i="1"/>
  <c r="M1605" i="1"/>
  <c r="AB1605" i="1" s="1"/>
  <c r="S1607" i="1"/>
  <c r="AB1607" i="1" s="1"/>
  <c r="AB1608" i="1"/>
  <c r="Z1610" i="1"/>
  <c r="M1613" i="1"/>
  <c r="AB1613" i="1" s="1"/>
  <c r="S1615" i="1"/>
  <c r="AB1615" i="1" s="1"/>
  <c r="Z1618" i="1"/>
  <c r="M1621" i="1"/>
  <c r="AB1621" i="1" s="1"/>
  <c r="AB1623" i="1"/>
  <c r="S1623" i="1"/>
  <c r="Z1626" i="1"/>
  <c r="M1629" i="1"/>
  <c r="AB1629" i="1" s="1"/>
  <c r="AB1631" i="1"/>
  <c r="S1631" i="1"/>
  <c r="Z1634" i="1"/>
  <c r="AB1634" i="1" s="1"/>
  <c r="M1637" i="1"/>
  <c r="AB1637" i="1" s="1"/>
  <c r="S1639" i="1"/>
  <c r="AB1639" i="1" s="1"/>
  <c r="AB1640" i="1"/>
  <c r="Z1642" i="1"/>
  <c r="M1645" i="1"/>
  <c r="AB1645" i="1" s="1"/>
  <c r="S1647" i="1"/>
  <c r="AB1647" i="1" s="1"/>
  <c r="Z1650" i="1"/>
  <c r="M1653" i="1"/>
  <c r="AB1653" i="1" s="1"/>
  <c r="AB1655" i="1"/>
  <c r="S1655" i="1"/>
  <c r="Z1658" i="1"/>
  <c r="M1661" i="1"/>
  <c r="AB1661" i="1" s="1"/>
  <c r="AB1663" i="1"/>
  <c r="S1663" i="1"/>
  <c r="Z1666" i="1"/>
  <c r="M1669" i="1"/>
  <c r="AB1669" i="1" s="1"/>
  <c r="AB1671" i="1"/>
  <c r="S1671" i="1"/>
  <c r="AB1672" i="1"/>
  <c r="Z1674" i="1"/>
  <c r="M1677" i="1"/>
  <c r="AB1677" i="1" s="1"/>
  <c r="S1679" i="1"/>
  <c r="AB1679" i="1" s="1"/>
  <c r="Z1682" i="1"/>
  <c r="M1685" i="1"/>
  <c r="AB1685" i="1" s="1"/>
  <c r="AB1687" i="1"/>
  <c r="S1687" i="1"/>
  <c r="Z1690" i="1"/>
  <c r="M1693" i="1"/>
  <c r="AB1693" i="1" s="1"/>
  <c r="AB1695" i="1"/>
  <c r="S1695" i="1"/>
  <c r="Z1698" i="1"/>
  <c r="M1701" i="1"/>
  <c r="AB1701" i="1" s="1"/>
  <c r="S1703" i="1"/>
  <c r="AB1703" i="1" s="1"/>
  <c r="AB1704" i="1"/>
  <c r="Z1706" i="1"/>
  <c r="M1709" i="1"/>
  <c r="AB1709" i="1" s="1"/>
  <c r="S1711" i="1"/>
  <c r="AB1711" i="1" s="1"/>
  <c r="Z1714" i="1"/>
  <c r="M1717" i="1"/>
  <c r="AB1717" i="1" s="1"/>
  <c r="AB1719" i="1"/>
  <c r="S1719" i="1"/>
  <c r="Z1722" i="1"/>
  <c r="M1725" i="1"/>
  <c r="AB1725" i="1" s="1"/>
  <c r="AB1727" i="1"/>
  <c r="S1727" i="1"/>
  <c r="Z1730" i="1"/>
  <c r="M1733" i="1"/>
  <c r="AB1733" i="1" s="1"/>
  <c r="AB1735" i="1"/>
  <c r="S1735" i="1"/>
  <c r="AB1736" i="1"/>
  <c r="Z1738" i="1"/>
  <c r="M1741" i="1"/>
  <c r="AB1741" i="1" s="1"/>
  <c r="S1743" i="1"/>
  <c r="AB1743" i="1" s="1"/>
  <c r="Z1746" i="1"/>
  <c r="M1749" i="1"/>
  <c r="AB1749" i="1" s="1"/>
  <c r="AB1751" i="1"/>
  <c r="S1751" i="1"/>
  <c r="Z1754" i="1"/>
  <c r="M1757" i="1"/>
  <c r="AB1757" i="1" s="1"/>
  <c r="AB1759" i="1"/>
  <c r="S1759" i="1"/>
  <c r="Z1762" i="1"/>
  <c r="M1765" i="1"/>
  <c r="AB1765" i="1" s="1"/>
  <c r="S1767" i="1"/>
  <c r="AB1767" i="1" s="1"/>
  <c r="AB1768" i="1"/>
  <c r="Z1770" i="1"/>
  <c r="M1773" i="1"/>
  <c r="AB1773" i="1" s="1"/>
  <c r="S1775" i="1"/>
  <c r="AB1775" i="1" s="1"/>
  <c r="Z1778" i="1"/>
  <c r="M1781" i="1"/>
  <c r="AB1781" i="1" s="1"/>
  <c r="AB1783" i="1"/>
  <c r="S1783" i="1"/>
  <c r="AB1784" i="1"/>
  <c r="Z1786" i="1"/>
  <c r="AB1786" i="1" s="1"/>
  <c r="M1789" i="1"/>
  <c r="AB1789" i="1" s="1"/>
  <c r="AB1791" i="1"/>
  <c r="S1791" i="1"/>
  <c r="Z1794" i="1"/>
  <c r="AB1796" i="1"/>
  <c r="AB1800" i="1"/>
  <c r="AB1804" i="1"/>
  <c r="AB1808" i="1"/>
  <c r="AB1812" i="1"/>
  <c r="AB1816" i="1"/>
  <c r="AB1820" i="1"/>
  <c r="AB1824" i="1"/>
  <c r="AB1828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32" i="1"/>
  <c r="V1554" i="1"/>
  <c r="AB1554" i="1" s="1"/>
  <c r="Z1558" i="1"/>
  <c r="AB1560" i="1"/>
  <c r="M1561" i="1"/>
  <c r="AB1561" i="1" s="1"/>
  <c r="S1563" i="1"/>
  <c r="AB1563" i="1" s="1"/>
  <c r="P1568" i="1"/>
  <c r="AB1568" i="1" s="1"/>
  <c r="V1570" i="1"/>
  <c r="AB1570" i="1" s="1"/>
  <c r="P1576" i="1"/>
  <c r="V1578" i="1"/>
  <c r="AB1578" i="1" s="1"/>
  <c r="P1584" i="1"/>
  <c r="AB1584" i="1" s="1"/>
  <c r="V1586" i="1"/>
  <c r="P1592" i="1"/>
  <c r="AB1592" i="1" s="1"/>
  <c r="V1594" i="1"/>
  <c r="AB1594" i="1" s="1"/>
  <c r="P1600" i="1"/>
  <c r="AB1600" i="1" s="1"/>
  <c r="V1602" i="1"/>
  <c r="AB1602" i="1" s="1"/>
  <c r="P1608" i="1"/>
  <c r="V1610" i="1"/>
  <c r="AB1610" i="1" s="1"/>
  <c r="P1616" i="1"/>
  <c r="AB1616" i="1" s="1"/>
  <c r="V1618" i="1"/>
  <c r="AB1618" i="1" s="1"/>
  <c r="P1624" i="1"/>
  <c r="AB1624" i="1" s="1"/>
  <c r="V1626" i="1"/>
  <c r="AB1626" i="1" s="1"/>
  <c r="P1632" i="1"/>
  <c r="AB1632" i="1" s="1"/>
  <c r="V1634" i="1"/>
  <c r="P1640" i="1"/>
  <c r="V1642" i="1"/>
  <c r="AB1642" i="1" s="1"/>
  <c r="P1648" i="1"/>
  <c r="AB1648" i="1" s="1"/>
  <c r="V1650" i="1"/>
  <c r="AB1650" i="1" s="1"/>
  <c r="P1656" i="1"/>
  <c r="AB1656" i="1" s="1"/>
  <c r="V1658" i="1"/>
  <c r="AB1658" i="1" s="1"/>
  <c r="P1664" i="1"/>
  <c r="AB1664" i="1" s="1"/>
  <c r="V1666" i="1"/>
  <c r="AB1666" i="1" s="1"/>
  <c r="P1672" i="1"/>
  <c r="V1674" i="1"/>
  <c r="AB1674" i="1" s="1"/>
  <c r="P1680" i="1"/>
  <c r="AB1680" i="1" s="1"/>
  <c r="V1682" i="1"/>
  <c r="AB1682" i="1" s="1"/>
  <c r="P1688" i="1"/>
  <c r="AB1688" i="1" s="1"/>
  <c r="V1690" i="1"/>
  <c r="AB1690" i="1" s="1"/>
  <c r="P1696" i="1"/>
  <c r="AB1696" i="1" s="1"/>
  <c r="V1698" i="1"/>
  <c r="AB1698" i="1" s="1"/>
  <c r="P1704" i="1"/>
  <c r="V1706" i="1"/>
  <c r="AB1706" i="1" s="1"/>
  <c r="P1712" i="1"/>
  <c r="AB1712" i="1" s="1"/>
  <c r="V1714" i="1"/>
  <c r="P1720" i="1"/>
  <c r="AB1720" i="1" s="1"/>
  <c r="V1722" i="1"/>
  <c r="AB1722" i="1" s="1"/>
  <c r="P1728" i="1"/>
  <c r="AB1728" i="1" s="1"/>
  <c r="V1730" i="1"/>
  <c r="AB1730" i="1" s="1"/>
  <c r="P1736" i="1"/>
  <c r="V1738" i="1"/>
  <c r="AB1738" i="1" s="1"/>
  <c r="P1744" i="1"/>
  <c r="AB1744" i="1" s="1"/>
  <c r="V1746" i="1"/>
  <c r="AB1746" i="1" s="1"/>
  <c r="P1752" i="1"/>
  <c r="AB1752" i="1" s="1"/>
  <c r="V1754" i="1"/>
  <c r="AB1754" i="1" s="1"/>
  <c r="P1760" i="1"/>
  <c r="AB1760" i="1" s="1"/>
  <c r="V1762" i="1"/>
  <c r="AB1762" i="1" s="1"/>
  <c r="P1768" i="1"/>
  <c r="V1770" i="1"/>
  <c r="AB1770" i="1" s="1"/>
  <c r="P1776" i="1"/>
  <c r="AB1776" i="1" s="1"/>
  <c r="V1778" i="1"/>
  <c r="AB1778" i="1" s="1"/>
  <c r="P1792" i="1"/>
  <c r="AB1792" i="1" s="1"/>
  <c r="V1794" i="1"/>
  <c r="AB1794" i="1" s="1"/>
  <c r="AB1842" i="1"/>
  <c r="AB1844" i="1"/>
  <c r="AB1892" i="1"/>
  <c r="AB1906" i="1"/>
  <c r="AB1908" i="1"/>
  <c r="AB1922" i="1"/>
  <c r="AB1924" i="1"/>
  <c r="AB1933" i="1"/>
  <c r="AB1938" i="1"/>
  <c r="AB1940" i="1"/>
  <c r="AB1954" i="1"/>
  <c r="AB1956" i="1"/>
  <c r="AB1965" i="1"/>
  <c r="AB1970" i="1"/>
  <c r="AB1972" i="1"/>
  <c r="AB1981" i="1"/>
  <c r="AB1986" i="1"/>
  <c r="AB1988" i="1"/>
  <c r="AB1997" i="1"/>
  <c r="AB2002" i="1"/>
  <c r="AB2004" i="1"/>
  <c r="AB2013" i="1"/>
  <c r="AB2018" i="1"/>
  <c r="AB2020" i="1"/>
  <c r="AB2029" i="1"/>
  <c r="AB2034" i="1"/>
  <c r="AB2036" i="1"/>
  <c r="AB2045" i="1"/>
  <c r="AB2050" i="1"/>
  <c r="AB2052" i="1"/>
  <c r="AB2061" i="1"/>
  <c r="AB2066" i="1"/>
  <c r="AB2068" i="1"/>
  <c r="AB2077" i="1"/>
  <c r="AB2082" i="1"/>
  <c r="AB2084" i="1"/>
  <c r="AB2093" i="1"/>
  <c r="AB2098" i="1"/>
  <c r="AB2100" i="1"/>
  <c r="AB2109" i="1"/>
  <c r="AB2114" i="1"/>
  <c r="AB2116" i="1"/>
  <c r="AB2125" i="1"/>
  <c r="AB2130" i="1"/>
  <c r="AB2132" i="1"/>
  <c r="AB2141" i="1"/>
  <c r="AB2146" i="1"/>
  <c r="AB2148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58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7" i="1"/>
  <c r="AB1788" i="1"/>
  <c r="AB1847" i="1"/>
  <c r="AB1849" i="1"/>
  <c r="AB1856" i="1"/>
  <c r="AB1863" i="1"/>
  <c r="AB1865" i="1"/>
  <c r="AB1872" i="1"/>
  <c r="AB1879" i="1"/>
  <c r="AB1881" i="1"/>
  <c r="AB1888" i="1"/>
  <c r="AB1895" i="1"/>
  <c r="AB1911" i="1"/>
  <c r="AB1927" i="1"/>
  <c r="AB1943" i="1"/>
  <c r="AB1959" i="1"/>
  <c r="AB1975" i="1"/>
  <c r="AB2240" i="1"/>
  <c r="P2213" i="1"/>
  <c r="AB2213" i="1" s="1"/>
  <c r="Z2219" i="1"/>
  <c r="Z2227" i="1"/>
  <c r="Z2235" i="1"/>
  <c r="Z2243" i="1"/>
  <c r="AB2243" i="1" s="1"/>
  <c r="Z2251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6" i="1"/>
  <c r="AB2508" i="1"/>
  <c r="AB2512" i="1"/>
  <c r="AB2515" i="1"/>
  <c r="AB2518" i="1"/>
  <c r="AB2521" i="1"/>
  <c r="AB2524" i="1"/>
  <c r="AB2527" i="1"/>
  <c r="AB2534" i="1"/>
  <c r="AB2537" i="1"/>
  <c r="AB2540" i="1"/>
  <c r="AB2543" i="1"/>
  <c r="AB2550" i="1"/>
  <c r="AB2553" i="1"/>
  <c r="AB2556" i="1"/>
  <c r="AB2559" i="1"/>
  <c r="AB2562" i="1"/>
  <c r="AB2564" i="1"/>
  <c r="AB2567" i="1"/>
  <c r="AB2574" i="1"/>
  <c r="AB2577" i="1"/>
  <c r="AB2580" i="1"/>
  <c r="AB2583" i="1"/>
  <c r="AB2590" i="1"/>
  <c r="AB2593" i="1"/>
  <c r="AB2596" i="1"/>
  <c r="AB2599" i="1"/>
  <c r="AB2602" i="1"/>
  <c r="AB2604" i="1"/>
  <c r="AB2607" i="1"/>
  <c r="AB2610" i="1"/>
  <c r="AB2613" i="1"/>
  <c r="AB2620" i="1"/>
  <c r="AB2623" i="1"/>
  <c r="AB2626" i="1"/>
  <c r="AB2628" i="1"/>
  <c r="AB2631" i="1"/>
  <c r="AB2638" i="1"/>
  <c r="AB2644" i="1"/>
  <c r="AB2647" i="1"/>
  <c r="AB2742" i="1"/>
  <c r="AB2774" i="1"/>
  <c r="AB2806" i="1"/>
  <c r="AB2229" i="1"/>
  <c r="AB2237" i="1"/>
  <c r="AB2261" i="1"/>
  <c r="AB2265" i="1"/>
  <c r="AB2275" i="1"/>
  <c r="AB2291" i="1"/>
  <c r="AB2307" i="1"/>
  <c r="AB2323" i="1"/>
  <c r="AB2337" i="1"/>
  <c r="AB2339" i="1"/>
  <c r="AB2341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5" i="1"/>
  <c r="AB2510" i="1"/>
  <c r="AB2517" i="1"/>
  <c r="AB2523" i="1"/>
  <c r="AB2533" i="1"/>
  <c r="AB2539" i="1"/>
  <c r="AB2549" i="1"/>
  <c r="AB2555" i="1"/>
  <c r="AB2561" i="1"/>
  <c r="AB2573" i="1"/>
  <c r="AB2579" i="1"/>
  <c r="AB2589" i="1"/>
  <c r="AB2595" i="1"/>
  <c r="AB2601" i="1"/>
  <c r="AB2609" i="1"/>
  <c r="AB2615" i="1"/>
  <c r="AB2618" i="1"/>
  <c r="AB2625" i="1"/>
  <c r="AB2634" i="1"/>
  <c r="AB2637" i="1"/>
  <c r="AB2643" i="1"/>
  <c r="AB2650" i="1"/>
  <c r="AB2674" i="1"/>
  <c r="AB2741" i="1"/>
  <c r="AB2805" i="1"/>
  <c r="AB2219" i="1"/>
  <c r="AB2227" i="1"/>
  <c r="AB2235" i="1"/>
  <c r="AB2251" i="1"/>
  <c r="AB2259" i="1"/>
  <c r="AB2714" i="1"/>
  <c r="AB2746" i="1"/>
  <c r="AB2778" i="1"/>
  <c r="AB2810" i="1"/>
  <c r="V2215" i="1"/>
  <c r="AB2215" i="1" s="1"/>
  <c r="S2216" i="1"/>
  <c r="AB2216" i="1" s="1"/>
  <c r="AB2217" i="1"/>
  <c r="P2221" i="1"/>
  <c r="AB2221" i="1" s="1"/>
  <c r="M2222" i="1"/>
  <c r="AB2222" i="1" s="1"/>
  <c r="V2223" i="1"/>
  <c r="AB2223" i="1" s="1"/>
  <c r="S2224" i="1"/>
  <c r="AB2224" i="1" s="1"/>
  <c r="AB2225" i="1"/>
  <c r="P2229" i="1"/>
  <c r="M2230" i="1"/>
  <c r="AB2230" i="1" s="1"/>
  <c r="V2231" i="1"/>
  <c r="AB2231" i="1" s="1"/>
  <c r="S2232" i="1"/>
  <c r="AB2233" i="1"/>
  <c r="P2237" i="1"/>
  <c r="M2238" i="1"/>
  <c r="AB2238" i="1" s="1"/>
  <c r="V2239" i="1"/>
  <c r="AB2239" i="1" s="1"/>
  <c r="S2240" i="1"/>
  <c r="AB2241" i="1"/>
  <c r="P2245" i="1"/>
  <c r="AB2245" i="1" s="1"/>
  <c r="M2246" i="1"/>
  <c r="AB2246" i="1" s="1"/>
  <c r="V2247" i="1"/>
  <c r="AB2247" i="1" s="1"/>
  <c r="S2248" i="1"/>
  <c r="AB2248" i="1" s="1"/>
  <c r="AB2249" i="1"/>
  <c r="P2253" i="1"/>
  <c r="AB2253" i="1" s="1"/>
  <c r="M2254" i="1"/>
  <c r="AB2254" i="1" s="1"/>
  <c r="V2255" i="1"/>
  <c r="AB2255" i="1" s="1"/>
  <c r="S2256" i="1"/>
  <c r="AB2256" i="1" s="1"/>
  <c r="AB2257" i="1"/>
  <c r="P2261" i="1"/>
  <c r="M2262" i="1"/>
  <c r="AB2262" i="1" s="1"/>
  <c r="V2263" i="1"/>
  <c r="AB2263" i="1" s="1"/>
  <c r="AB2264" i="1"/>
  <c r="V2267" i="1"/>
  <c r="AB2267" i="1" s="1"/>
  <c r="AB2268" i="1"/>
  <c r="V2271" i="1"/>
  <c r="AB2271" i="1" s="1"/>
  <c r="AB2272" i="1"/>
  <c r="V2275" i="1"/>
  <c r="AB2276" i="1"/>
  <c r="V2279" i="1"/>
  <c r="AB2279" i="1" s="1"/>
  <c r="AB2280" i="1"/>
  <c r="V2283" i="1"/>
  <c r="AB2283" i="1" s="1"/>
  <c r="AB2284" i="1"/>
  <c r="V2287" i="1"/>
  <c r="AB2287" i="1" s="1"/>
  <c r="AB2288" i="1"/>
  <c r="V2291" i="1"/>
  <c r="AB2292" i="1"/>
  <c r="V2295" i="1"/>
  <c r="AB2295" i="1" s="1"/>
  <c r="AB2296" i="1"/>
  <c r="V2299" i="1"/>
  <c r="AB2299" i="1" s="1"/>
  <c r="AB2300" i="1"/>
  <c r="V2303" i="1"/>
  <c r="AB2303" i="1" s="1"/>
  <c r="AB2304" i="1"/>
  <c r="V2307" i="1"/>
  <c r="AB2308" i="1"/>
  <c r="V2311" i="1"/>
  <c r="AB2311" i="1" s="1"/>
  <c r="AB2312" i="1"/>
  <c r="V2315" i="1"/>
  <c r="AB2315" i="1" s="1"/>
  <c r="AB2316" i="1"/>
  <c r="V2319" i="1"/>
  <c r="AB2319" i="1" s="1"/>
  <c r="AB2320" i="1"/>
  <c r="V2323" i="1"/>
  <c r="AB2324" i="1"/>
  <c r="V2327" i="1"/>
  <c r="AB2327" i="1" s="1"/>
  <c r="AB2328" i="1"/>
  <c r="V2331" i="1"/>
  <c r="AB2331" i="1" s="1"/>
  <c r="AB2332" i="1"/>
  <c r="V2335" i="1"/>
  <c r="AB2335" i="1" s="1"/>
  <c r="AB2336" i="1"/>
  <c r="V2339" i="1"/>
  <c r="AB2340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13" i="1"/>
  <c r="AB2522" i="1"/>
  <c r="AB2525" i="1"/>
  <c r="AB2528" i="1"/>
  <c r="AB2531" i="1"/>
  <c r="AB2538" i="1"/>
  <c r="AB2541" i="1"/>
  <c r="AB2544" i="1"/>
  <c r="AB2547" i="1"/>
  <c r="AB2554" i="1"/>
  <c r="AB2557" i="1"/>
  <c r="AB2565" i="1"/>
  <c r="AB2568" i="1"/>
  <c r="AB2571" i="1"/>
  <c r="AB2578" i="1"/>
  <c r="AB2581" i="1"/>
  <c r="AB2584" i="1"/>
  <c r="AB2587" i="1"/>
  <c r="AB2594" i="1"/>
  <c r="AB2597" i="1"/>
  <c r="AB2605" i="1"/>
  <c r="AB2614" i="1"/>
  <c r="AB2616" i="1"/>
  <c r="AB2621" i="1"/>
  <c r="AB2629" i="1"/>
  <c r="AB2632" i="1"/>
  <c r="AB2635" i="1"/>
  <c r="AB2642" i="1"/>
  <c r="AB2645" i="1"/>
  <c r="AB2648" i="1"/>
  <c r="AB2651" i="1"/>
  <c r="AB2658" i="1"/>
  <c r="AB2733" i="1"/>
  <c r="AB2749" i="1"/>
  <c r="AB2797" i="1"/>
  <c r="AB2813" i="1"/>
  <c r="AB2652" i="1"/>
  <c r="M2653" i="1"/>
  <c r="AB2653" i="1" s="1"/>
  <c r="AB2655" i="1"/>
  <c r="S2655" i="1"/>
  <c r="Z2658" i="1"/>
  <c r="M2661" i="1"/>
  <c r="AB2661" i="1" s="1"/>
  <c r="AB2663" i="1"/>
  <c r="S2663" i="1"/>
  <c r="Z2666" i="1"/>
  <c r="M2669" i="1"/>
  <c r="AB2669" i="1" s="1"/>
  <c r="AB2671" i="1"/>
  <c r="S2671" i="1"/>
  <c r="AB2672" i="1"/>
  <c r="Z2674" i="1"/>
  <c r="M2677" i="1"/>
  <c r="AB2677" i="1" s="1"/>
  <c r="S2679" i="1"/>
  <c r="AB2679" i="1" s="1"/>
  <c r="Z2682" i="1"/>
  <c r="M2685" i="1"/>
  <c r="AB2685" i="1" s="1"/>
  <c r="AB2687" i="1"/>
  <c r="S2687" i="1"/>
  <c r="Z2690" i="1"/>
  <c r="M2693" i="1"/>
  <c r="AB2693" i="1" s="1"/>
  <c r="AB2695" i="1"/>
  <c r="S2695" i="1"/>
  <c r="Z2698" i="1"/>
  <c r="AB2698" i="1" s="1"/>
  <c r="M2701" i="1"/>
  <c r="AB2701" i="1" s="1"/>
  <c r="S2703" i="1"/>
  <c r="AB2703" i="1" s="1"/>
  <c r="AB2704" i="1"/>
  <c r="Z2706" i="1"/>
  <c r="M2709" i="1"/>
  <c r="AB2709" i="1" s="1"/>
  <c r="S2711" i="1"/>
  <c r="AB2711" i="1" s="1"/>
  <c r="Z2714" i="1"/>
  <c r="M2717" i="1"/>
  <c r="AB2717" i="1" s="1"/>
  <c r="AB2719" i="1"/>
  <c r="S2719" i="1"/>
  <c r="Z2722" i="1"/>
  <c r="M2725" i="1"/>
  <c r="AB2725" i="1" s="1"/>
  <c r="AB2727" i="1"/>
  <c r="S2727" i="1"/>
  <c r="AB2728" i="1"/>
  <c r="Z2730" i="1"/>
  <c r="AB2730" i="1" s="1"/>
  <c r="M2733" i="1"/>
  <c r="S2735" i="1"/>
  <c r="AB2735" i="1" s="1"/>
  <c r="AB2736" i="1"/>
  <c r="Z2738" i="1"/>
  <c r="AB2738" i="1" s="1"/>
  <c r="M2741" i="1"/>
  <c r="S2743" i="1"/>
  <c r="AB2743" i="1" s="1"/>
  <c r="AB2744" i="1"/>
  <c r="Z2746" i="1"/>
  <c r="M2749" i="1"/>
  <c r="AB2751" i="1"/>
  <c r="S2751" i="1"/>
  <c r="AB2752" i="1"/>
  <c r="Z2754" i="1"/>
  <c r="AB2754" i="1" s="1"/>
  <c r="M2757" i="1"/>
  <c r="AB2757" i="1" s="1"/>
  <c r="AB2759" i="1"/>
  <c r="S2759" i="1"/>
  <c r="AB2760" i="1"/>
  <c r="Z2762" i="1"/>
  <c r="AB2762" i="1" s="1"/>
  <c r="M2765" i="1"/>
  <c r="AB2765" i="1" s="1"/>
  <c r="S2767" i="1"/>
  <c r="AB2767" i="1" s="1"/>
  <c r="AB2768" i="1"/>
  <c r="Z2770" i="1"/>
  <c r="AB2770" i="1" s="1"/>
  <c r="M2773" i="1"/>
  <c r="AB2773" i="1" s="1"/>
  <c r="S2775" i="1"/>
  <c r="AB2775" i="1" s="1"/>
  <c r="AB2776" i="1"/>
  <c r="Z2778" i="1"/>
  <c r="M2781" i="1"/>
  <c r="AB2781" i="1" s="1"/>
  <c r="AB2783" i="1"/>
  <c r="S2783" i="1"/>
  <c r="AB2784" i="1"/>
  <c r="Z2786" i="1"/>
  <c r="AB2786" i="1" s="1"/>
  <c r="M2789" i="1"/>
  <c r="AB2789" i="1" s="1"/>
  <c r="AB2791" i="1"/>
  <c r="S2791" i="1"/>
  <c r="AB2792" i="1"/>
  <c r="Z2794" i="1"/>
  <c r="AB2794" i="1" s="1"/>
  <c r="M2797" i="1"/>
  <c r="S2799" i="1"/>
  <c r="AB2799" i="1" s="1"/>
  <c r="AB2800" i="1"/>
  <c r="Z2802" i="1"/>
  <c r="AB2802" i="1" s="1"/>
  <c r="M2805" i="1"/>
  <c r="S2807" i="1"/>
  <c r="AB2807" i="1" s="1"/>
  <c r="AB2808" i="1"/>
  <c r="Z2810" i="1"/>
  <c r="M2813" i="1"/>
  <c r="AB2815" i="1"/>
  <c r="S2815" i="1"/>
  <c r="AB2816" i="1"/>
  <c r="Z2818" i="1"/>
  <c r="AB2818" i="1" s="1"/>
  <c r="M2821" i="1"/>
  <c r="AB2821" i="1" s="1"/>
  <c r="AB2823" i="1"/>
  <c r="S2823" i="1"/>
  <c r="AB2824" i="1"/>
  <c r="AB2828" i="1"/>
  <c r="AB2832" i="1"/>
  <c r="AB2836" i="1"/>
  <c r="AB2840" i="1"/>
  <c r="AB2844" i="1"/>
  <c r="AB2848" i="1"/>
  <c r="AB2857" i="1"/>
  <c r="AB2862" i="1"/>
  <c r="AB2864" i="1"/>
  <c r="AB2873" i="1"/>
  <c r="AB2878" i="1"/>
  <c r="AB2880" i="1"/>
  <c r="AB2889" i="1"/>
  <c r="AB2894" i="1"/>
  <c r="AB2896" i="1"/>
  <c r="AB2905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3090" i="1"/>
  <c r="AB3092" i="1"/>
  <c r="AB3099" i="1"/>
  <c r="AB3101" i="1"/>
  <c r="AB3106" i="1"/>
  <c r="AB3108" i="1"/>
  <c r="AB3115" i="1"/>
  <c r="AB3117" i="1"/>
  <c r="AB3122" i="1"/>
  <c r="AB3124" i="1"/>
  <c r="AB3131" i="1"/>
  <c r="AB3133" i="1"/>
  <c r="AB3138" i="1"/>
  <c r="AB3140" i="1"/>
  <c r="AB3147" i="1"/>
  <c r="AB3149" i="1"/>
  <c r="AB3154" i="1"/>
  <c r="AB3156" i="1"/>
  <c r="AB3163" i="1"/>
  <c r="AB3170" i="1"/>
  <c r="AB3172" i="1"/>
  <c r="AB3188" i="1"/>
  <c r="AB3225" i="1"/>
  <c r="AB3275" i="1"/>
  <c r="P2656" i="1"/>
  <c r="AB2656" i="1" s="1"/>
  <c r="V2658" i="1"/>
  <c r="P2664" i="1"/>
  <c r="AB2664" i="1" s="1"/>
  <c r="V2666" i="1"/>
  <c r="AB2666" i="1" s="1"/>
  <c r="P2672" i="1"/>
  <c r="V2674" i="1"/>
  <c r="P2680" i="1"/>
  <c r="AB2680" i="1" s="1"/>
  <c r="V2682" i="1"/>
  <c r="AB2682" i="1" s="1"/>
  <c r="P2688" i="1"/>
  <c r="AB2688" i="1" s="1"/>
  <c r="V2690" i="1"/>
  <c r="AB2690" i="1" s="1"/>
  <c r="P2696" i="1"/>
  <c r="AB2696" i="1" s="1"/>
  <c r="V2698" i="1"/>
  <c r="P2704" i="1"/>
  <c r="V2706" i="1"/>
  <c r="AB2706" i="1" s="1"/>
  <c r="P2712" i="1"/>
  <c r="AB2712" i="1" s="1"/>
  <c r="V2714" i="1"/>
  <c r="P2720" i="1"/>
  <c r="AB2720" i="1" s="1"/>
  <c r="V2722" i="1"/>
  <c r="AB2722" i="1" s="1"/>
  <c r="AB3047" i="1"/>
  <c r="AB3049" i="1"/>
  <c r="AB3054" i="1"/>
  <c r="AB3056" i="1"/>
  <c r="AB3063" i="1"/>
  <c r="AB3065" i="1"/>
  <c r="AB3070" i="1"/>
  <c r="AB3072" i="1"/>
  <c r="AB3079" i="1"/>
  <c r="AB3081" i="1"/>
  <c r="AB3086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4" i="1"/>
  <c r="AB3136" i="1"/>
  <c r="AB3143" i="1"/>
  <c r="AB3145" i="1"/>
  <c r="AB3150" i="1"/>
  <c r="AB3152" i="1"/>
  <c r="AB3168" i="1"/>
  <c r="AB3175" i="1"/>
  <c r="AB3184" i="1"/>
  <c r="AB3191" i="1"/>
  <c r="AB3200" i="1"/>
  <c r="AB3207" i="1"/>
  <c r="AB3209" i="1"/>
  <c r="AB3216" i="1"/>
  <c r="AB3221" i="1"/>
  <c r="AB3231" i="1"/>
  <c r="AB3241" i="1"/>
  <c r="AB3247" i="1"/>
  <c r="AB3257" i="1"/>
  <c r="AB3263" i="1"/>
  <c r="AB3273" i="1"/>
  <c r="AB3279" i="1"/>
  <c r="AB3289" i="1"/>
  <c r="AB3295" i="1"/>
  <c r="AB2684" i="1"/>
  <c r="AB2716" i="1"/>
  <c r="AB2731" i="1"/>
  <c r="AB2732" i="1"/>
  <c r="AB2739" i="1"/>
  <c r="AB2747" i="1"/>
  <c r="AB2748" i="1"/>
  <c r="AB2755" i="1"/>
  <c r="AB2763" i="1"/>
  <c r="AB2764" i="1"/>
  <c r="AB2771" i="1"/>
  <c r="AB2779" i="1"/>
  <c r="AB2780" i="1"/>
  <c r="AB2787" i="1"/>
  <c r="AB2795" i="1"/>
  <c r="AB2796" i="1"/>
  <c r="AB2803" i="1"/>
  <c r="AB2811" i="1"/>
  <c r="AB2812" i="1"/>
  <c r="AB2819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148" i="1"/>
  <c r="AB3155" i="1"/>
  <c r="AB3162" i="1"/>
  <c r="AB3164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19" i="1"/>
  <c r="AB3223" i="1"/>
  <c r="AB3251" i="1"/>
  <c r="AB3267" i="1"/>
  <c r="V2654" i="1"/>
  <c r="AB2654" i="1" s="1"/>
  <c r="P2660" i="1"/>
  <c r="AB2660" i="1" s="1"/>
  <c r="V2662" i="1"/>
  <c r="AB2662" i="1" s="1"/>
  <c r="P2668" i="1"/>
  <c r="AB2668" i="1" s="1"/>
  <c r="V2670" i="1"/>
  <c r="AB2670" i="1" s="1"/>
  <c r="P2676" i="1"/>
  <c r="AB2676" i="1" s="1"/>
  <c r="V2678" i="1"/>
  <c r="AB2678" i="1" s="1"/>
  <c r="P2684" i="1"/>
  <c r="V2686" i="1"/>
  <c r="AB2686" i="1" s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V2718" i="1"/>
  <c r="AB2718" i="1" s="1"/>
  <c r="P2724" i="1"/>
  <c r="AB2724" i="1" s="1"/>
  <c r="V2726" i="1"/>
  <c r="AB2726" i="1" s="1"/>
  <c r="P2732" i="1"/>
  <c r="V2734" i="1"/>
  <c r="AB2734" i="1" s="1"/>
  <c r="P2740" i="1"/>
  <c r="AB2740" i="1" s="1"/>
  <c r="V2742" i="1"/>
  <c r="P2748" i="1"/>
  <c r="V2750" i="1"/>
  <c r="AB2750" i="1" s="1"/>
  <c r="P2756" i="1"/>
  <c r="AB2756" i="1" s="1"/>
  <c r="V2758" i="1"/>
  <c r="AB2758" i="1" s="1"/>
  <c r="P2764" i="1"/>
  <c r="V2766" i="1"/>
  <c r="AB2766" i="1" s="1"/>
  <c r="P2772" i="1"/>
  <c r="AB2772" i="1" s="1"/>
  <c r="V2774" i="1"/>
  <c r="P2780" i="1"/>
  <c r="V2782" i="1"/>
  <c r="AB2782" i="1" s="1"/>
  <c r="P2788" i="1"/>
  <c r="AB2788" i="1" s="1"/>
  <c r="V2790" i="1"/>
  <c r="AB2790" i="1" s="1"/>
  <c r="P2796" i="1"/>
  <c r="V2798" i="1"/>
  <c r="AB2798" i="1" s="1"/>
  <c r="P2804" i="1"/>
  <c r="AB2804" i="1" s="1"/>
  <c r="V2806" i="1"/>
  <c r="P2812" i="1"/>
  <c r="V2814" i="1"/>
  <c r="AB2814" i="1" s="1"/>
  <c r="P2820" i="1"/>
  <c r="AB2820" i="1" s="1"/>
  <c r="V2822" i="1"/>
  <c r="AB2822" i="1" s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P3224" i="1"/>
  <c r="AB3224" i="1" s="1"/>
  <c r="AB3226" i="1"/>
  <c r="Z3230" i="1"/>
  <c r="Z3238" i="1"/>
  <c r="AB3238" i="1" s="1"/>
  <c r="Z3246" i="1"/>
  <c r="Z3254" i="1"/>
  <c r="AB3254" i="1" s="1"/>
  <c r="AB3258" i="1"/>
  <c r="Z3262" i="1"/>
  <c r="Z3270" i="1"/>
  <c r="AB3270" i="1" s="1"/>
  <c r="Z3278" i="1"/>
  <c r="Z3286" i="1"/>
  <c r="AB3286" i="1" s="1"/>
  <c r="AB3290" i="1"/>
  <c r="Z3294" i="1"/>
  <c r="AB3298" i="1"/>
  <c r="AB3300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487" i="1"/>
  <c r="AB3489" i="1"/>
  <c r="AB3494" i="1"/>
  <c r="AB3496" i="1"/>
  <c r="AB3503" i="1"/>
  <c r="AB3505" i="1"/>
  <c r="AB3510" i="1"/>
  <c r="AB3512" i="1"/>
  <c r="AB3519" i="1"/>
  <c r="AB3521" i="1"/>
  <c r="AB3526" i="1"/>
  <c r="AB3528" i="1"/>
  <c r="AB3535" i="1"/>
  <c r="AB3537" i="1"/>
  <c r="AB3232" i="1"/>
  <c r="AB3240" i="1"/>
  <c r="AB3248" i="1"/>
  <c r="AB3256" i="1"/>
  <c r="AB3264" i="1"/>
  <c r="AB3272" i="1"/>
  <c r="AB3280" i="1"/>
  <c r="AB3288" i="1"/>
  <c r="AB3296" i="1"/>
  <c r="AB3543" i="1"/>
  <c r="AB3555" i="1"/>
  <c r="AB3591" i="1"/>
  <c r="AB3607" i="1"/>
  <c r="AB3230" i="1"/>
  <c r="AB3246" i="1"/>
  <c r="AB3262" i="1"/>
  <c r="AB3278" i="1"/>
  <c r="AB3294" i="1"/>
  <c r="AB3299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V3222" i="1"/>
  <c r="AB3222" i="1" s="1"/>
  <c r="V3226" i="1"/>
  <c r="S3227" i="1"/>
  <c r="AB3227" i="1" s="1"/>
  <c r="AB3228" i="1"/>
  <c r="V3234" i="1"/>
  <c r="AB3234" i="1" s="1"/>
  <c r="S3235" i="1"/>
  <c r="AB3235" i="1" s="1"/>
  <c r="AB3236" i="1"/>
  <c r="V3242" i="1"/>
  <c r="AB3242" i="1" s="1"/>
  <c r="S3243" i="1"/>
  <c r="AB3243" i="1" s="1"/>
  <c r="AB3244" i="1"/>
  <c r="V3250" i="1"/>
  <c r="AB3250" i="1" s="1"/>
  <c r="S3251" i="1"/>
  <c r="AB3252" i="1"/>
  <c r="V3258" i="1"/>
  <c r="S3259" i="1"/>
  <c r="AB3259" i="1" s="1"/>
  <c r="AB3260" i="1"/>
  <c r="V3266" i="1"/>
  <c r="AB3266" i="1" s="1"/>
  <c r="S3267" i="1"/>
  <c r="AB3268" i="1"/>
  <c r="V3274" i="1"/>
  <c r="AB3274" i="1" s="1"/>
  <c r="S3275" i="1"/>
  <c r="AB3276" i="1"/>
  <c r="V3282" i="1"/>
  <c r="AB3282" i="1" s="1"/>
  <c r="S3283" i="1"/>
  <c r="AB3283" i="1" s="1"/>
  <c r="AB3284" i="1"/>
  <c r="V3290" i="1"/>
  <c r="S3291" i="1"/>
  <c r="AB3291" i="1" s="1"/>
  <c r="AB3292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5" i="1"/>
  <c r="AB3530" i="1"/>
  <c r="AB3532" i="1"/>
  <c r="AB3544" i="1"/>
  <c r="AB3548" i="1"/>
  <c r="AB3560" i="1"/>
  <c r="AB3567" i="1"/>
  <c r="AB3615" i="1"/>
  <c r="Z3540" i="1"/>
  <c r="AB3540" i="1" s="1"/>
  <c r="M3543" i="1"/>
  <c r="S3545" i="1"/>
  <c r="AB3545" i="1" s="1"/>
  <c r="AB3546" i="1"/>
  <c r="Z3548" i="1"/>
  <c r="M3551" i="1"/>
  <c r="AB3551" i="1" s="1"/>
  <c r="AB3553" i="1"/>
  <c r="S3553" i="1"/>
  <c r="AB3554" i="1"/>
  <c r="Z3556" i="1"/>
  <c r="AB3556" i="1" s="1"/>
  <c r="M3559" i="1"/>
  <c r="AB3559" i="1" s="1"/>
  <c r="AB3561" i="1"/>
  <c r="S3561" i="1"/>
  <c r="AB3562" i="1"/>
  <c r="Z3564" i="1"/>
  <c r="AB3564" i="1" s="1"/>
  <c r="AB3566" i="1"/>
  <c r="Z3568" i="1"/>
  <c r="AB3570" i="1"/>
  <c r="Z3572" i="1"/>
  <c r="AB3572" i="1" s="1"/>
  <c r="AB3574" i="1"/>
  <c r="Z3576" i="1"/>
  <c r="AB3578" i="1"/>
  <c r="Z3580" i="1"/>
  <c r="AB3580" i="1" s="1"/>
  <c r="AB3582" i="1"/>
  <c r="Z3584" i="1"/>
  <c r="AB3586" i="1"/>
  <c r="Z3588" i="1"/>
  <c r="AB3588" i="1" s="1"/>
  <c r="AB3590" i="1"/>
  <c r="Z3592" i="1"/>
  <c r="AB3594" i="1"/>
  <c r="Z3596" i="1"/>
  <c r="AB3596" i="1" s="1"/>
  <c r="AB3598" i="1"/>
  <c r="Z3600" i="1"/>
  <c r="AB3602" i="1"/>
  <c r="Z3604" i="1"/>
  <c r="AB3604" i="1" s="1"/>
  <c r="AB3606" i="1"/>
  <c r="Z3608" i="1"/>
  <c r="AB3610" i="1"/>
  <c r="Z3612" i="1"/>
  <c r="AB3612" i="1" s="1"/>
  <c r="AB3614" i="1"/>
  <c r="Z3616" i="1"/>
  <c r="AB3618" i="1"/>
  <c r="Z3620" i="1"/>
  <c r="AB3620" i="1" s="1"/>
  <c r="AB3622" i="1"/>
  <c r="Z3624" i="1"/>
  <c r="AB3626" i="1"/>
  <c r="AB3630" i="1"/>
  <c r="AB3636" i="1"/>
  <c r="AB3646" i="1"/>
  <c r="AB3652" i="1"/>
  <c r="AB3662" i="1"/>
  <c r="AB3668" i="1"/>
  <c r="AB3678" i="1"/>
  <c r="AB3684" i="1"/>
  <c r="AB3694" i="1"/>
  <c r="AB3700" i="1"/>
  <c r="AB3710" i="1"/>
  <c r="AB3716" i="1"/>
  <c r="AB3726" i="1"/>
  <c r="AB3732" i="1"/>
  <c r="AB3742" i="1"/>
  <c r="AB3748" i="1"/>
  <c r="AB3758" i="1"/>
  <c r="AB3764" i="1"/>
  <c r="AB3774" i="1"/>
  <c r="AB3780" i="1"/>
  <c r="AB3790" i="1"/>
  <c r="AB3796" i="1"/>
  <c r="AB3831" i="1"/>
  <c r="AB3851" i="1"/>
  <c r="AB3869" i="1"/>
  <c r="AB3895" i="1"/>
  <c r="AB3899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857" i="1"/>
  <c r="AB3873" i="1"/>
  <c r="AB3538" i="1"/>
  <c r="S3541" i="1"/>
  <c r="AB3541" i="1" s="1"/>
  <c r="AB3542" i="1"/>
  <c r="Z3544" i="1"/>
  <c r="M3547" i="1"/>
  <c r="AB3547" i="1" s="1"/>
  <c r="S3549" i="1"/>
  <c r="AB3549" i="1" s="1"/>
  <c r="AB3550" i="1"/>
  <c r="Z3552" i="1"/>
  <c r="AB3552" i="1" s="1"/>
  <c r="M3555" i="1"/>
  <c r="AB3557" i="1"/>
  <c r="S3557" i="1"/>
  <c r="AB3558" i="1"/>
  <c r="Z3560" i="1"/>
  <c r="M3563" i="1"/>
  <c r="AB3563" i="1" s="1"/>
  <c r="M3567" i="1"/>
  <c r="AB3568" i="1"/>
  <c r="M3571" i="1"/>
  <c r="AB3571" i="1" s="1"/>
  <c r="M3575" i="1"/>
  <c r="AB3575" i="1" s="1"/>
  <c r="AB3576" i="1"/>
  <c r="M3579" i="1"/>
  <c r="AB3579" i="1" s="1"/>
  <c r="M3583" i="1"/>
  <c r="AB3583" i="1" s="1"/>
  <c r="AB3584" i="1"/>
  <c r="M3587" i="1"/>
  <c r="AB3587" i="1" s="1"/>
  <c r="M3591" i="1"/>
  <c r="AB3592" i="1"/>
  <c r="M3595" i="1"/>
  <c r="AB3595" i="1" s="1"/>
  <c r="M3599" i="1"/>
  <c r="AB3599" i="1" s="1"/>
  <c r="AB3600" i="1"/>
  <c r="M3603" i="1"/>
  <c r="AB3603" i="1" s="1"/>
  <c r="M3607" i="1"/>
  <c r="AB3608" i="1"/>
  <c r="M3611" i="1"/>
  <c r="AB3611" i="1" s="1"/>
  <c r="M3615" i="1"/>
  <c r="AB3616" i="1"/>
  <c r="M3619" i="1"/>
  <c r="AB3619" i="1" s="1"/>
  <c r="M3623" i="1"/>
  <c r="AB3623" i="1" s="1"/>
  <c r="AB3624" i="1"/>
  <c r="M3627" i="1"/>
  <c r="AB3627" i="1" s="1"/>
  <c r="AB3628" i="1"/>
  <c r="AB3635" i="1"/>
  <c r="AB3638" i="1"/>
  <c r="AB3641" i="1"/>
  <c r="AB3644" i="1"/>
  <c r="AB3651" i="1"/>
  <c r="AB3654" i="1"/>
  <c r="AB3657" i="1"/>
  <c r="AB3660" i="1"/>
  <c r="AB3667" i="1"/>
  <c r="AB3670" i="1"/>
  <c r="AB3673" i="1"/>
  <c r="AB3676" i="1"/>
  <c r="AB3683" i="1"/>
  <c r="AB3686" i="1"/>
  <c r="AB3689" i="1"/>
  <c r="AB3692" i="1"/>
  <c r="AB3699" i="1"/>
  <c r="AB3702" i="1"/>
  <c r="AB3705" i="1"/>
  <c r="AB3708" i="1"/>
  <c r="AB3715" i="1"/>
  <c r="AB3718" i="1"/>
  <c r="AB3721" i="1"/>
  <c r="AB3724" i="1"/>
  <c r="AB3731" i="1"/>
  <c r="AB3734" i="1"/>
  <c r="AB3737" i="1"/>
  <c r="AB3740" i="1"/>
  <c r="AB3747" i="1"/>
  <c r="AB3750" i="1"/>
  <c r="AB3753" i="1"/>
  <c r="AB3756" i="1"/>
  <c r="AB3763" i="1"/>
  <c r="AB3766" i="1"/>
  <c r="AB3769" i="1"/>
  <c r="AB3772" i="1"/>
  <c r="AB3779" i="1"/>
  <c r="AB3782" i="1"/>
  <c r="AB3785" i="1"/>
  <c r="AB3788" i="1"/>
  <c r="AB3795" i="1"/>
  <c r="AB3798" i="1"/>
  <c r="AB3807" i="1"/>
  <c r="AB3811" i="1"/>
  <c r="AB3827" i="1"/>
  <c r="AB3845" i="1"/>
  <c r="AB3871" i="1"/>
  <c r="AB3875" i="1"/>
  <c r="AB3919" i="1"/>
  <c r="AB3631" i="1"/>
  <c r="AB3634" i="1"/>
  <c r="AB3637" i="1"/>
  <c r="AB3640" i="1"/>
  <c r="AB3647" i="1"/>
  <c r="AB3650" i="1"/>
  <c r="AB3653" i="1"/>
  <c r="AB3656" i="1"/>
  <c r="AB3663" i="1"/>
  <c r="AB3666" i="1"/>
  <c r="AB3669" i="1"/>
  <c r="AB3672" i="1"/>
  <c r="AB3679" i="1"/>
  <c r="AB3682" i="1"/>
  <c r="AB3685" i="1"/>
  <c r="AB3688" i="1"/>
  <c r="AB3695" i="1"/>
  <c r="AB3698" i="1"/>
  <c r="AB3701" i="1"/>
  <c r="AB3704" i="1"/>
  <c r="AB3711" i="1"/>
  <c r="AB3714" i="1"/>
  <c r="AB3717" i="1"/>
  <c r="AB3720" i="1"/>
  <c r="AB3727" i="1"/>
  <c r="AB3730" i="1"/>
  <c r="AB3733" i="1"/>
  <c r="AB3736" i="1"/>
  <c r="AB3743" i="1"/>
  <c r="AB3746" i="1"/>
  <c r="AB3749" i="1"/>
  <c r="AB3752" i="1"/>
  <c r="AB3759" i="1"/>
  <c r="AB3762" i="1"/>
  <c r="AB3765" i="1"/>
  <c r="AB3768" i="1"/>
  <c r="AB3775" i="1"/>
  <c r="AB3778" i="1"/>
  <c r="AB3781" i="1"/>
  <c r="AB3784" i="1"/>
  <c r="AB3791" i="1"/>
  <c r="AB3794" i="1"/>
  <c r="AB3797" i="1"/>
  <c r="AB3833" i="1"/>
  <c r="AB3849" i="1"/>
  <c r="AB3865" i="1"/>
  <c r="AB3881" i="1"/>
  <c r="AB3913" i="1"/>
  <c r="V3800" i="1"/>
  <c r="AB3800" i="1" s="1"/>
  <c r="Z3804" i="1"/>
  <c r="Z3812" i="1"/>
  <c r="Z3820" i="1"/>
  <c r="Z3828" i="1"/>
  <c r="M3829" i="1"/>
  <c r="AB3829" i="1" s="1"/>
  <c r="AB3832" i="1"/>
  <c r="Z3836" i="1"/>
  <c r="AB3840" i="1"/>
  <c r="P3844" i="1"/>
  <c r="AB3844" i="1" s="1"/>
  <c r="Z3844" i="1"/>
  <c r="M3845" i="1"/>
  <c r="V3846" i="1"/>
  <c r="AB3848" i="1"/>
  <c r="P3852" i="1"/>
  <c r="Z3852" i="1"/>
  <c r="M3853" i="1"/>
  <c r="AB3853" i="1" s="1"/>
  <c r="AB3856" i="1"/>
  <c r="P3860" i="1"/>
  <c r="M3861" i="1"/>
  <c r="AB3861" i="1" s="1"/>
  <c r="AB3864" i="1"/>
  <c r="Z3868" i="1"/>
  <c r="M3869" i="1"/>
  <c r="P3876" i="1"/>
  <c r="AB3876" i="1" s="1"/>
  <c r="Z3876" i="1"/>
  <c r="P3884" i="1"/>
  <c r="M3885" i="1"/>
  <c r="AB3885" i="1" s="1"/>
  <c r="V3886" i="1"/>
  <c r="P3892" i="1"/>
  <c r="M3893" i="1"/>
  <c r="AB3893" i="1" s="1"/>
  <c r="Z3900" i="1"/>
  <c r="M3901" i="1"/>
  <c r="AB3901" i="1" s="1"/>
  <c r="AB3904" i="1"/>
  <c r="Z3908" i="1"/>
  <c r="V3910" i="1"/>
  <c r="S3911" i="1"/>
  <c r="AB3912" i="1"/>
  <c r="P3916" i="1"/>
  <c r="AB3916" i="1" s="1"/>
  <c r="Z3916" i="1"/>
  <c r="M3917" i="1"/>
  <c r="AB3920" i="1"/>
  <c r="P3924" i="1"/>
  <c r="Z3924" i="1"/>
  <c r="M3925" i="1"/>
  <c r="AB3925" i="1" s="1"/>
  <c r="AB3974" i="1"/>
  <c r="AB3976" i="1"/>
  <c r="AB3983" i="1"/>
  <c r="AB3985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0" i="1"/>
  <c r="AB4092" i="1"/>
  <c r="AB4094" i="1"/>
  <c r="AB4096" i="1"/>
  <c r="AB4098" i="1"/>
  <c r="AB4100" i="1"/>
  <c r="AB4102" i="1"/>
  <c r="AB4104" i="1"/>
  <c r="P3802" i="1"/>
  <c r="M3803" i="1"/>
  <c r="AB3803" i="1" s="1"/>
  <c r="V3804" i="1"/>
  <c r="S3805" i="1"/>
  <c r="AB3805" i="1" s="1"/>
  <c r="AB3806" i="1"/>
  <c r="P3810" i="1"/>
  <c r="M3811" i="1"/>
  <c r="V3812" i="1"/>
  <c r="AB3812" i="1" s="1"/>
  <c r="S3813" i="1"/>
  <c r="AB3813" i="1" s="1"/>
  <c r="P3818" i="1"/>
  <c r="M3819" i="1"/>
  <c r="AB3819" i="1" s="1"/>
  <c r="V3820" i="1"/>
  <c r="AB3820" i="1" s="1"/>
  <c r="S3821" i="1"/>
  <c r="AB3821" i="1" s="1"/>
  <c r="P3826" i="1"/>
  <c r="M3827" i="1"/>
  <c r="V3828" i="1"/>
  <c r="P3834" i="1"/>
  <c r="AB3834" i="1" s="1"/>
  <c r="M3835" i="1"/>
  <c r="AB3835" i="1" s="1"/>
  <c r="V3836" i="1"/>
  <c r="S3837" i="1"/>
  <c r="AB3837" i="1" s="1"/>
  <c r="P3842" i="1"/>
  <c r="AB3842" i="1" s="1"/>
  <c r="Z3842" i="1"/>
  <c r="M3843" i="1"/>
  <c r="AB3843" i="1" s="1"/>
  <c r="V3844" i="1"/>
  <c r="S3845" i="1"/>
  <c r="P3850" i="1"/>
  <c r="Z3850" i="1"/>
  <c r="AB3850" i="1" s="1"/>
  <c r="M3851" i="1"/>
  <c r="V3852" i="1"/>
  <c r="P3858" i="1"/>
  <c r="AB3858" i="1" s="1"/>
  <c r="M3859" i="1"/>
  <c r="AB3859" i="1" s="1"/>
  <c r="V3860" i="1"/>
  <c r="S3861" i="1"/>
  <c r="P3866" i="1"/>
  <c r="M3867" i="1"/>
  <c r="AB3867" i="1" s="1"/>
  <c r="V3868" i="1"/>
  <c r="AB3870" i="1"/>
  <c r="P3874" i="1"/>
  <c r="M3875" i="1"/>
  <c r="V3876" i="1"/>
  <c r="S3877" i="1"/>
  <c r="AB3877" i="1" s="1"/>
  <c r="P3882" i="1"/>
  <c r="Z3882" i="1"/>
  <c r="M3883" i="1"/>
  <c r="AB3883" i="1" s="1"/>
  <c r="P3890" i="1"/>
  <c r="M3891" i="1"/>
  <c r="AB3891" i="1" s="1"/>
  <c r="V3892" i="1"/>
  <c r="AB3894" i="1"/>
  <c r="P3898" i="1"/>
  <c r="M3899" i="1"/>
  <c r="V3900" i="1"/>
  <c r="AB3900" i="1" s="1"/>
  <c r="AB3902" i="1"/>
  <c r="P3906" i="1"/>
  <c r="M3907" i="1"/>
  <c r="AB3907" i="1" s="1"/>
  <c r="V3908" i="1"/>
  <c r="AB3908" i="1" s="1"/>
  <c r="S3909" i="1"/>
  <c r="AB3909" i="1" s="1"/>
  <c r="P3914" i="1"/>
  <c r="M3915" i="1"/>
  <c r="AB3915" i="1" s="1"/>
  <c r="S3917" i="1"/>
  <c r="AB3917" i="1" s="1"/>
  <c r="P3922" i="1"/>
  <c r="M3923" i="1"/>
  <c r="AB3923" i="1" s="1"/>
  <c r="V3924" i="1"/>
  <c r="S3925" i="1"/>
  <c r="AB3928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60" i="1"/>
  <c r="AB3962" i="1"/>
  <c r="AB3964" i="1"/>
  <c r="AB3968" i="1"/>
  <c r="AB3970" i="1"/>
  <c r="AB3972" i="1"/>
  <c r="AB3979" i="1"/>
  <c r="AB3981" i="1"/>
  <c r="AB3988" i="1"/>
  <c r="AB3995" i="1"/>
  <c r="AB3997" i="1"/>
  <c r="AB4004" i="1"/>
  <c r="AB4011" i="1"/>
  <c r="AB4013" i="1"/>
  <c r="AB4020" i="1"/>
  <c r="AB4027" i="1"/>
  <c r="AB4029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105" i="1"/>
  <c r="AB4107" i="1"/>
  <c r="AB4142" i="1"/>
  <c r="AB3804" i="1"/>
  <c r="AB3828" i="1"/>
  <c r="AB3836" i="1"/>
  <c r="AB3852" i="1"/>
  <c r="AB3860" i="1"/>
  <c r="AB3868" i="1"/>
  <c r="AB3884" i="1"/>
  <c r="AB3892" i="1"/>
  <c r="AB3924" i="1"/>
  <c r="AB4147" i="1"/>
  <c r="AB4151" i="1"/>
  <c r="Z3800" i="1"/>
  <c r="AB3802" i="1"/>
  <c r="P3806" i="1"/>
  <c r="M3807" i="1"/>
  <c r="V3808" i="1"/>
  <c r="AB3808" i="1" s="1"/>
  <c r="S3809" i="1"/>
  <c r="AB3809" i="1" s="1"/>
  <c r="AB3810" i="1"/>
  <c r="P3814" i="1"/>
  <c r="AB3814" i="1" s="1"/>
  <c r="M3815" i="1"/>
  <c r="AB3815" i="1" s="1"/>
  <c r="V3816" i="1"/>
  <c r="AB3816" i="1" s="1"/>
  <c r="S3817" i="1"/>
  <c r="AB3817" i="1" s="1"/>
  <c r="AB3818" i="1"/>
  <c r="P3822" i="1"/>
  <c r="AB3822" i="1" s="1"/>
  <c r="M3823" i="1"/>
  <c r="AB3823" i="1" s="1"/>
  <c r="V3824" i="1"/>
  <c r="AB3824" i="1" s="1"/>
  <c r="S3825" i="1"/>
  <c r="AB3825" i="1" s="1"/>
  <c r="AB3826" i="1"/>
  <c r="P3830" i="1"/>
  <c r="AB3830" i="1" s="1"/>
  <c r="M3831" i="1"/>
  <c r="P3838" i="1"/>
  <c r="AB3838" i="1" s="1"/>
  <c r="M3839" i="1"/>
  <c r="AB3839" i="1" s="1"/>
  <c r="V3840" i="1"/>
  <c r="P3846" i="1"/>
  <c r="AB3846" i="1" s="1"/>
  <c r="Z3846" i="1"/>
  <c r="M3847" i="1"/>
  <c r="AB3847" i="1" s="1"/>
  <c r="P3854" i="1"/>
  <c r="AB3854" i="1" s="1"/>
  <c r="M3855" i="1"/>
  <c r="AB3855" i="1" s="1"/>
  <c r="V3856" i="1"/>
  <c r="P3862" i="1"/>
  <c r="AB3862" i="1" s="1"/>
  <c r="M3863" i="1"/>
  <c r="AB3863" i="1" s="1"/>
  <c r="V3864" i="1"/>
  <c r="S3865" i="1"/>
  <c r="AB3866" i="1"/>
  <c r="P3870" i="1"/>
  <c r="M3871" i="1"/>
  <c r="V3872" i="1"/>
  <c r="AB3872" i="1" s="1"/>
  <c r="AB3874" i="1"/>
  <c r="P3878" i="1"/>
  <c r="AB3878" i="1" s="1"/>
  <c r="M3879" i="1"/>
  <c r="AB3879" i="1" s="1"/>
  <c r="V3880" i="1"/>
  <c r="AB3880" i="1" s="1"/>
  <c r="AB3882" i="1"/>
  <c r="P3886" i="1"/>
  <c r="AB3886" i="1" s="1"/>
  <c r="Z3886" i="1"/>
  <c r="V3888" i="1"/>
  <c r="AB3888" i="1" s="1"/>
  <c r="S3889" i="1"/>
  <c r="AB3889" i="1" s="1"/>
  <c r="AB3890" i="1"/>
  <c r="P3894" i="1"/>
  <c r="M3895" i="1"/>
  <c r="V3896" i="1"/>
  <c r="AB3896" i="1" s="1"/>
  <c r="S3897" i="1"/>
  <c r="AB3897" i="1" s="1"/>
  <c r="AB3898" i="1"/>
  <c r="P3902" i="1"/>
  <c r="M3903" i="1"/>
  <c r="AB3903" i="1" s="1"/>
  <c r="V3904" i="1"/>
  <c r="S3905" i="1"/>
  <c r="AB3905" i="1" s="1"/>
  <c r="AB3906" i="1"/>
  <c r="P3910" i="1"/>
  <c r="AB3910" i="1" s="1"/>
  <c r="Z3910" i="1"/>
  <c r="M3911" i="1"/>
  <c r="AB3911" i="1" s="1"/>
  <c r="V3912" i="1"/>
  <c r="AB3914" i="1"/>
  <c r="P3918" i="1"/>
  <c r="AB3918" i="1" s="1"/>
  <c r="M3919" i="1"/>
  <c r="V3920" i="1"/>
  <c r="S3921" i="1"/>
  <c r="AB3921" i="1" s="1"/>
  <c r="AB3922" i="1"/>
  <c r="P3926" i="1"/>
  <c r="AB3926" i="1" s="1"/>
  <c r="AB3927" i="1"/>
  <c r="V3930" i="1"/>
  <c r="AB3930" i="1" s="1"/>
  <c r="AB3931" i="1"/>
  <c r="AB3935" i="1"/>
  <c r="V3938" i="1"/>
  <c r="AB3939" i="1"/>
  <c r="AB3943" i="1"/>
  <c r="V3946" i="1"/>
  <c r="AB3947" i="1"/>
  <c r="AB3951" i="1"/>
  <c r="AB3955" i="1"/>
  <c r="V3958" i="1"/>
  <c r="AB3958" i="1" s="1"/>
  <c r="AB3959" i="1"/>
  <c r="AB3963" i="1"/>
  <c r="V3966" i="1"/>
  <c r="AB3966" i="1" s="1"/>
  <c r="AB3967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74" i="1"/>
  <c r="AB4076" i="1"/>
  <c r="AB4083" i="1"/>
  <c r="AB4106" i="1"/>
  <c r="AB4118" i="1"/>
  <c r="AB4158" i="1"/>
  <c r="AB4109" i="1"/>
  <c r="AB4116" i="1"/>
  <c r="AB4124" i="1"/>
  <c r="AB4125" i="1"/>
  <c r="M4130" i="1"/>
  <c r="AB4130" i="1" s="1"/>
  <c r="AB4132" i="1"/>
  <c r="AB4133" i="1"/>
  <c r="AB4140" i="1"/>
  <c r="AB4148" i="1"/>
  <c r="AB4149" i="1"/>
  <c r="M4154" i="1"/>
  <c r="AB4154" i="1" s="1"/>
  <c r="AB4156" i="1"/>
  <c r="M4162" i="1"/>
  <c r="AB4162" i="1" s="1"/>
  <c r="AB4164" i="1"/>
  <c r="S4164" i="1"/>
  <c r="Z4167" i="1"/>
  <c r="AB4167" i="1" s="1"/>
  <c r="AB4204" i="1"/>
  <c r="AB4206" i="1"/>
  <c r="AB4211" i="1"/>
  <c r="AB4213" i="1"/>
  <c r="AB4220" i="1"/>
  <c r="AB4222" i="1"/>
  <c r="AB4227" i="1"/>
  <c r="AB4229" i="1"/>
  <c r="AB4236" i="1"/>
  <c r="AB4238" i="1"/>
  <c r="AB4243" i="1"/>
  <c r="AB4245" i="1"/>
  <c r="AB4252" i="1"/>
  <c r="AB4254" i="1"/>
  <c r="AB4258" i="1"/>
  <c r="AB4259" i="1"/>
  <c r="AB4265" i="1"/>
  <c r="AB4267" i="1"/>
  <c r="P4109" i="1"/>
  <c r="V4111" i="1"/>
  <c r="AB4111" i="1" s="1"/>
  <c r="P4117" i="1"/>
  <c r="AB4117" i="1" s="1"/>
  <c r="V4119" i="1"/>
  <c r="AB4119" i="1" s="1"/>
  <c r="P4125" i="1"/>
  <c r="V4127" i="1"/>
  <c r="AB4127" i="1" s="1"/>
  <c r="P4133" i="1"/>
  <c r="V4135" i="1"/>
  <c r="AB4135" i="1" s="1"/>
  <c r="P4141" i="1"/>
  <c r="AB4141" i="1" s="1"/>
  <c r="V4143" i="1"/>
  <c r="AB4143" i="1" s="1"/>
  <c r="P4149" i="1"/>
  <c r="V4151" i="1"/>
  <c r="P4157" i="1"/>
  <c r="AB4157" i="1" s="1"/>
  <c r="V4159" i="1"/>
  <c r="AB4159" i="1" s="1"/>
  <c r="P4165" i="1"/>
  <c r="AB4165" i="1" s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7" i="1"/>
  <c r="AB4209" i="1"/>
  <c r="AB4216" i="1"/>
  <c r="AB4218" i="1"/>
  <c r="AB4223" i="1"/>
  <c r="AB4225" i="1"/>
  <c r="AB4232" i="1"/>
  <c r="AB4234" i="1"/>
  <c r="AB4239" i="1"/>
  <c r="AB4241" i="1"/>
  <c r="AB4248" i="1"/>
  <c r="AB4250" i="1"/>
  <c r="AB4255" i="1"/>
  <c r="AB4262" i="1"/>
  <c r="P4108" i="1"/>
  <c r="AB4108" i="1" s="1"/>
  <c r="M4110" i="1"/>
  <c r="AB4110" i="1" s="1"/>
  <c r="AB4112" i="1"/>
  <c r="S4112" i="1"/>
  <c r="AB4113" i="1"/>
  <c r="Z4115" i="1"/>
  <c r="AB4115" i="1" s="1"/>
  <c r="M4118" i="1"/>
  <c r="S4120" i="1"/>
  <c r="AB4120" i="1" s="1"/>
  <c r="AB4121" i="1"/>
  <c r="Z4123" i="1"/>
  <c r="AB4123" i="1" s="1"/>
  <c r="M4126" i="1"/>
  <c r="AB4126" i="1" s="1"/>
  <c r="AB4128" i="1"/>
  <c r="S4128" i="1"/>
  <c r="AB4129" i="1"/>
  <c r="Z4131" i="1"/>
  <c r="AB4131" i="1" s="1"/>
  <c r="M4134" i="1"/>
  <c r="AB4134" i="1" s="1"/>
  <c r="AB4136" i="1"/>
  <c r="S4136" i="1"/>
  <c r="AB4137" i="1"/>
  <c r="Z4139" i="1"/>
  <c r="AB4139" i="1" s="1"/>
  <c r="M4142" i="1"/>
  <c r="S4144" i="1"/>
  <c r="AB4144" i="1" s="1"/>
  <c r="AB4145" i="1"/>
  <c r="Z4147" i="1"/>
  <c r="M4150" i="1"/>
  <c r="AB4150" i="1" s="1"/>
  <c r="S4152" i="1"/>
  <c r="AB4152" i="1" s="1"/>
  <c r="AB4153" i="1"/>
  <c r="Z4155" i="1"/>
  <c r="AB4155" i="1" s="1"/>
  <c r="M4158" i="1"/>
  <c r="AB4160" i="1"/>
  <c r="S4160" i="1"/>
  <c r="AB4161" i="1"/>
  <c r="Z4163" i="1"/>
  <c r="AB4163" i="1" s="1"/>
  <c r="M4166" i="1"/>
  <c r="AB4166" i="1" s="1"/>
  <c r="AB4168" i="1"/>
  <c r="S4168" i="1"/>
  <c r="AB4169" i="1"/>
  <c r="AB4203" i="1"/>
  <c r="AB4205" i="1"/>
  <c r="AB4214" i="1"/>
  <c r="AB4219" i="1"/>
  <c r="AB4221" i="1"/>
  <c r="AB4230" i="1"/>
  <c r="AB4235" i="1"/>
  <c r="AB4237" i="1"/>
  <c r="AB4244" i="1"/>
  <c r="AB4246" i="1"/>
  <c r="AB4251" i="1"/>
  <c r="AB4253" i="1"/>
  <c r="AB4257" i="1"/>
  <c r="AB4256" i="1"/>
  <c r="M4257" i="1"/>
  <c r="S4259" i="1"/>
  <c r="P4264" i="1"/>
  <c r="AB4264" i="1" s="1"/>
  <c r="V4266" i="1"/>
  <c r="AB4266" i="1" s="1"/>
  <c r="V4270" i="1"/>
  <c r="AB4270" i="1" s="1"/>
  <c r="P4276" i="1"/>
  <c r="V4278" i="1"/>
  <c r="AB4278" i="1" s="1"/>
  <c r="P4284" i="1"/>
  <c r="AB4284" i="1" s="1"/>
  <c r="V4286" i="1"/>
  <c r="AB4286" i="1" s="1"/>
  <c r="P4292" i="1"/>
  <c r="V4294" i="1"/>
  <c r="AB4294" i="1" s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AB4390" i="1"/>
  <c r="AB4392" i="1"/>
  <c r="AB4399" i="1"/>
  <c r="AB4435" i="1"/>
  <c r="AB4272" i="1"/>
  <c r="AB4280" i="1"/>
  <c r="AB4288" i="1"/>
  <c r="AB4407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1" i="1"/>
  <c r="AB4393" i="1"/>
  <c r="AB4398" i="1"/>
  <c r="AB4400" i="1"/>
  <c r="AB4411" i="1"/>
  <c r="AB4416" i="1"/>
  <c r="P4260" i="1"/>
  <c r="AB4260" i="1" s="1"/>
  <c r="V4262" i="1"/>
  <c r="Z4266" i="1"/>
  <c r="AB4268" i="1"/>
  <c r="M4269" i="1"/>
  <c r="AB4269" i="1" s="1"/>
  <c r="Z4270" i="1"/>
  <c r="M4273" i="1"/>
  <c r="AB4273" i="1" s="1"/>
  <c r="AB4275" i="1"/>
  <c r="S4275" i="1"/>
  <c r="AB4276" i="1"/>
  <c r="Z4278" i="1"/>
  <c r="M4281" i="1"/>
  <c r="AB4281" i="1" s="1"/>
  <c r="AB4283" i="1"/>
  <c r="S4283" i="1"/>
  <c r="Z4286" i="1"/>
  <c r="M4289" i="1"/>
  <c r="AB4289" i="1" s="1"/>
  <c r="S4291" i="1"/>
  <c r="AB4291" i="1" s="1"/>
  <c r="AB4292" i="1"/>
  <c r="Z4294" i="1"/>
  <c r="AB4296" i="1"/>
  <c r="AB4300" i="1"/>
  <c r="AB4304" i="1"/>
  <c r="AB4308" i="1"/>
  <c r="AB4312" i="1"/>
  <c r="AB4316" i="1"/>
  <c r="AB4320" i="1"/>
  <c r="AB4324" i="1"/>
  <c r="AB4328" i="1"/>
  <c r="AB4339" i="1"/>
  <c r="AB4341" i="1"/>
  <c r="AB4346" i="1"/>
  <c r="AB4355" i="1"/>
  <c r="AB4357" i="1"/>
  <c r="AB4362" i="1"/>
  <c r="AB4371" i="1"/>
  <c r="AB4373" i="1"/>
  <c r="AB4378" i="1"/>
  <c r="AB4387" i="1"/>
  <c r="AB4389" i="1"/>
  <c r="AB4394" i="1"/>
  <c r="AB4406" i="1"/>
  <c r="AB4408" i="1"/>
  <c r="AB4436" i="1"/>
  <c r="Z4403" i="1"/>
  <c r="AB4405" i="1"/>
  <c r="M4406" i="1"/>
  <c r="S4408" i="1"/>
  <c r="P4413" i="1"/>
  <c r="AB4413" i="1" s="1"/>
  <c r="V4415" i="1"/>
  <c r="AB4415" i="1" s="1"/>
  <c r="P4418" i="1"/>
  <c r="Z4420" i="1"/>
  <c r="M4423" i="1"/>
  <c r="AB4423" i="1" s="1"/>
  <c r="V4424" i="1"/>
  <c r="AB4424" i="1" s="1"/>
  <c r="AB4429" i="1"/>
  <c r="S4429" i="1"/>
  <c r="AB4430" i="1"/>
  <c r="P4434" i="1"/>
  <c r="Z4436" i="1"/>
  <c r="M4439" i="1"/>
  <c r="AB4439" i="1" s="1"/>
  <c r="V4440" i="1"/>
  <c r="AB4440" i="1" s="1"/>
  <c r="AB4441" i="1"/>
  <c r="S4441" i="1"/>
  <c r="P4442" i="1"/>
  <c r="Z4444" i="1"/>
  <c r="AB4452" i="1"/>
  <c r="M4455" i="1"/>
  <c r="AB4455" i="1" s="1"/>
  <c r="V4456" i="1"/>
  <c r="AB4456" i="1" s="1"/>
  <c r="AB4457" i="1"/>
  <c r="S4457" i="1"/>
  <c r="P4458" i="1"/>
  <c r="Z4460" i="1"/>
  <c r="AB4460" i="1" s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P4401" i="1"/>
  <c r="V4403" i="1"/>
  <c r="AB4403" i="1" s="1"/>
  <c r="Z4407" i="1"/>
  <c r="AB4409" i="1"/>
  <c r="M4410" i="1"/>
  <c r="AB4410" i="1" s="1"/>
  <c r="S4412" i="1"/>
  <c r="AB4412" i="1" s="1"/>
  <c r="M4419" i="1"/>
  <c r="AB4419" i="1" s="1"/>
  <c r="V4420" i="1"/>
  <c r="AB4420" i="1" s="1"/>
  <c r="AB4425" i="1"/>
  <c r="S4425" i="1"/>
  <c r="AB4426" i="1"/>
  <c r="P4430" i="1"/>
  <c r="Z4432" i="1"/>
  <c r="AB4432" i="1" s="1"/>
  <c r="M4435" i="1"/>
  <c r="V4436" i="1"/>
  <c r="M4443" i="1"/>
  <c r="AB4443" i="1" s="1"/>
  <c r="V4444" i="1"/>
  <c r="AB4445" i="1"/>
  <c r="S4445" i="1"/>
  <c r="P4446" i="1"/>
  <c r="AB4446" i="1" s="1"/>
  <c r="Z4448" i="1"/>
  <c r="AB4448" i="1" s="1"/>
  <c r="AB4450" i="1"/>
  <c r="M4459" i="1"/>
  <c r="AB4459" i="1" s="1"/>
  <c r="V4460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79" i="1"/>
  <c r="AB4582" i="1"/>
  <c r="AB4422" i="1"/>
  <c r="AB4444" i="1"/>
  <c r="AB4576" i="1"/>
  <c r="AB4401" i="1"/>
  <c r="AB4417" i="1"/>
  <c r="AB4418" i="1"/>
  <c r="AB4433" i="1"/>
  <c r="AB4434" i="1"/>
  <c r="AB4442" i="1"/>
  <c r="AB4458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80" i="1"/>
  <c r="AB4588" i="1"/>
  <c r="AB4590" i="1"/>
  <c r="AB4592" i="1"/>
  <c r="AB4594" i="1"/>
  <c r="AB4596" i="1"/>
  <c r="AB4598" i="1"/>
  <c r="AB4603" i="1"/>
  <c r="AB4605" i="1"/>
  <c r="AB4612" i="1"/>
  <c r="AB4614" i="1"/>
  <c r="AB4619" i="1"/>
  <c r="AB4622" i="1"/>
  <c r="AB4626" i="1"/>
  <c r="AB4630" i="1"/>
  <c r="AB4634" i="1"/>
  <c r="AB4639" i="1"/>
  <c r="AB4641" i="1"/>
  <c r="AB4645" i="1"/>
  <c r="AB4647" i="1"/>
  <c r="AB4676" i="1"/>
  <c r="S4579" i="1"/>
  <c r="P4581" i="1"/>
  <c r="AB4581" i="1" s="1"/>
  <c r="Z4583" i="1"/>
  <c r="M4586" i="1"/>
  <c r="AB4586" i="1" s="1"/>
  <c r="AB4599" i="1"/>
  <c r="AB4601" i="1"/>
  <c r="AB4608" i="1"/>
  <c r="AB4610" i="1"/>
  <c r="AB4615" i="1"/>
  <c r="AB4617" i="1"/>
  <c r="AB4621" i="1"/>
  <c r="AB4625" i="1"/>
  <c r="AB4629" i="1"/>
  <c r="AB4633" i="1"/>
  <c r="AB4637" i="1"/>
  <c r="AB4648" i="1"/>
  <c r="AB4685" i="1"/>
  <c r="Z4578" i="1"/>
  <c r="AB4578" i="1" s="1"/>
  <c r="Z4579" i="1"/>
  <c r="M4582" i="1"/>
  <c r="V4583" i="1"/>
  <c r="AB4583" i="1" s="1"/>
  <c r="AB4589" i="1"/>
  <c r="AB4593" i="1"/>
  <c r="AB4597" i="1"/>
  <c r="AB4606" i="1"/>
  <c r="AB4611" i="1"/>
  <c r="AB4613" i="1"/>
  <c r="AB4620" i="1"/>
  <c r="AB4624" i="1"/>
  <c r="AB4628" i="1"/>
  <c r="AB4632" i="1"/>
  <c r="AB4636" i="1"/>
  <c r="AB4652" i="1"/>
  <c r="AB4657" i="1"/>
  <c r="AB4689" i="1"/>
  <c r="AB4585" i="1"/>
  <c r="AB4661" i="1"/>
  <c r="AB4667" i="1"/>
  <c r="Z4652" i="1"/>
  <c r="AB4654" i="1"/>
  <c r="M4655" i="1"/>
  <c r="AB4655" i="1" s="1"/>
  <c r="P4662" i="1"/>
  <c r="M4668" i="1"/>
  <c r="AB4668" i="1" s="1"/>
  <c r="AB4674" i="1"/>
  <c r="M4684" i="1"/>
  <c r="AB4684" i="1" s="1"/>
  <c r="V4685" i="1"/>
  <c r="AB4690" i="1"/>
  <c r="S4690" i="1"/>
  <c r="M4700" i="1"/>
  <c r="AB4700" i="1" s="1"/>
  <c r="AB4702" i="1"/>
  <c r="AB4704" i="1"/>
  <c r="AB4711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7" i="1"/>
  <c r="AB4751" i="1"/>
  <c r="AB4754" i="1"/>
  <c r="AB4758" i="1"/>
  <c r="AB4759" i="1"/>
  <c r="AB4765" i="1"/>
  <c r="AB4786" i="1"/>
  <c r="Z4640" i="1"/>
  <c r="AB4642" i="1"/>
  <c r="M4643" i="1"/>
  <c r="AB4643" i="1" s="1"/>
  <c r="S4645" i="1"/>
  <c r="P4650" i="1"/>
  <c r="V4652" i="1"/>
  <c r="Z4656" i="1"/>
  <c r="AB4656" i="1" s="1"/>
  <c r="AB4658" i="1"/>
  <c r="M4659" i="1"/>
  <c r="AB4659" i="1" s="1"/>
  <c r="S4661" i="1"/>
  <c r="P4666" i="1"/>
  <c r="AB4670" i="1"/>
  <c r="S4670" i="1"/>
  <c r="P4675" i="1"/>
  <c r="AB4675" i="1" s="1"/>
  <c r="Z4677" i="1"/>
  <c r="AB4677" i="1" s="1"/>
  <c r="M4680" i="1"/>
  <c r="AB4680" i="1" s="1"/>
  <c r="V4681" i="1"/>
  <c r="AB4681" i="1" s="1"/>
  <c r="AB4686" i="1"/>
  <c r="S4686" i="1"/>
  <c r="P4691" i="1"/>
  <c r="AB4691" i="1" s="1"/>
  <c r="M4696" i="1"/>
  <c r="AB4696" i="1" s="1"/>
  <c r="V4697" i="1"/>
  <c r="AB4697" i="1" s="1"/>
  <c r="AB4706" i="1"/>
  <c r="AB4708" i="1"/>
  <c r="AB4715" i="1"/>
  <c r="AB4773" i="1"/>
  <c r="AB4815" i="1"/>
  <c r="P4638" i="1"/>
  <c r="AB4638" i="1" s="1"/>
  <c r="V4640" i="1"/>
  <c r="AB4640" i="1" s="1"/>
  <c r="Z4644" i="1"/>
  <c r="AB4644" i="1" s="1"/>
  <c r="AB4646" i="1"/>
  <c r="M4647" i="1"/>
  <c r="S4649" i="1"/>
  <c r="AB4649" i="1" s="1"/>
  <c r="P4654" i="1"/>
  <c r="V4656" i="1"/>
  <c r="Z4660" i="1"/>
  <c r="AB4660" i="1" s="1"/>
  <c r="AB4662" i="1"/>
  <c r="M4663" i="1"/>
  <c r="AB4663" i="1" s="1"/>
  <c r="S4665" i="1"/>
  <c r="AB4665" i="1" s="1"/>
  <c r="P4671" i="1"/>
  <c r="AB4671" i="1" s="1"/>
  <c r="Z4673" i="1"/>
  <c r="AB4673" i="1" s="1"/>
  <c r="M4676" i="1"/>
  <c r="V4677" i="1"/>
  <c r="S4682" i="1"/>
  <c r="AB4682" i="1" s="1"/>
  <c r="AB4683" i="1"/>
  <c r="P4687" i="1"/>
  <c r="AB4687" i="1" s="1"/>
  <c r="Z4689" i="1"/>
  <c r="M4692" i="1"/>
  <c r="AB4692" i="1" s="1"/>
  <c r="V4693" i="1"/>
  <c r="AB4693" i="1" s="1"/>
  <c r="S4698" i="1"/>
  <c r="AB4698" i="1" s="1"/>
  <c r="AB4699" i="1"/>
  <c r="AB4703" i="1"/>
  <c r="AB4710" i="1"/>
  <c r="AB4712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2" i="1"/>
  <c r="AB4743" i="1"/>
  <c r="AB4749" i="1"/>
  <c r="AB4753" i="1"/>
  <c r="AB4763" i="1"/>
  <c r="AB4767" i="1"/>
  <c r="AB4770" i="1"/>
  <c r="AB4771" i="1"/>
  <c r="AB4774" i="1"/>
  <c r="AB4775" i="1"/>
  <c r="AB4650" i="1"/>
  <c r="AB4666" i="1"/>
  <c r="AB4679" i="1"/>
  <c r="AB4695" i="1"/>
  <c r="AB4757" i="1"/>
  <c r="AB4778" i="1"/>
  <c r="AB4756" i="1"/>
  <c r="AB4772" i="1"/>
  <c r="AB4807" i="1"/>
  <c r="AB4744" i="1"/>
  <c r="AB4788" i="1"/>
  <c r="AB4792" i="1"/>
  <c r="AB4823" i="1"/>
  <c r="AB4830" i="1"/>
  <c r="AB4844" i="1"/>
  <c r="AB4748" i="1"/>
  <c r="AB4764" i="1"/>
  <c r="AB4780" i="1"/>
  <c r="AB4787" i="1"/>
  <c r="AB4802" i="1"/>
  <c r="AB4803" i="1"/>
  <c r="AB4811" i="1"/>
  <c r="AB4812" i="1"/>
  <c r="AB4819" i="1"/>
  <c r="AB4860" i="1"/>
  <c r="AB4864" i="1"/>
  <c r="P4744" i="1"/>
  <c r="V4746" i="1"/>
  <c r="AB4746" i="1" s="1"/>
  <c r="Z4750" i="1"/>
  <c r="AB4750" i="1" s="1"/>
  <c r="AB4752" i="1"/>
  <c r="M4753" i="1"/>
  <c r="S4755" i="1"/>
  <c r="AB4755" i="1" s="1"/>
  <c r="P4760" i="1"/>
  <c r="AB4760" i="1" s="1"/>
  <c r="V4762" i="1"/>
  <c r="AB4762" i="1" s="1"/>
  <c r="Z4766" i="1"/>
  <c r="AB4766" i="1" s="1"/>
  <c r="AB4768" i="1"/>
  <c r="M4769" i="1"/>
  <c r="AB4769" i="1" s="1"/>
  <c r="S4771" i="1"/>
  <c r="P4776" i="1"/>
  <c r="AB4776" i="1" s="1"/>
  <c r="V4778" i="1"/>
  <c r="AB4781" i="1"/>
  <c r="AB4784" i="1"/>
  <c r="S4784" i="1"/>
  <c r="AB4785" i="1"/>
  <c r="AB4789" i="1"/>
  <c r="AB4791" i="1"/>
  <c r="AB4793" i="1"/>
  <c r="AB4795" i="1"/>
  <c r="AB4825" i="1"/>
  <c r="AB4841" i="1"/>
  <c r="AB4842" i="1"/>
  <c r="AB4849" i="1"/>
  <c r="AB4851" i="1"/>
  <c r="AB4858" i="1"/>
  <c r="AB4865" i="1"/>
  <c r="P4797" i="1"/>
  <c r="AB4797" i="1" s="1"/>
  <c r="V4799" i="1"/>
  <c r="AB4799" i="1" s="1"/>
  <c r="Z4803" i="1"/>
  <c r="AB4805" i="1"/>
  <c r="M4806" i="1"/>
  <c r="AB4806" i="1" s="1"/>
  <c r="S4808" i="1"/>
  <c r="AB4808" i="1" s="1"/>
  <c r="P4813" i="1"/>
  <c r="AB4813" i="1" s="1"/>
  <c r="V4815" i="1"/>
  <c r="V4816" i="1"/>
  <c r="AB4816" i="1" s="1"/>
  <c r="AB4821" i="1"/>
  <c r="S4821" i="1"/>
  <c r="P4826" i="1"/>
  <c r="AB4826" i="1" s="1"/>
  <c r="Z4828" i="1"/>
  <c r="M4831" i="1"/>
  <c r="AB4831" i="1" s="1"/>
  <c r="V4832" i="1"/>
  <c r="AB4832" i="1" s="1"/>
  <c r="AB4837" i="1"/>
  <c r="S4837" i="1"/>
  <c r="AB4846" i="1"/>
  <c r="AB4853" i="1"/>
  <c r="AB4855" i="1"/>
  <c r="AB4862" i="1"/>
  <c r="AB4870" i="1"/>
  <c r="AB4872" i="1"/>
  <c r="AB4876" i="1"/>
  <c r="AB4883" i="1"/>
  <c r="AB4887" i="1"/>
  <c r="AB4894" i="1"/>
  <c r="AB4900" i="1"/>
  <c r="S4796" i="1"/>
  <c r="AB4796" i="1" s="1"/>
  <c r="P4801" i="1"/>
  <c r="AB4801" i="1" s="1"/>
  <c r="V4803" i="1"/>
  <c r="Z4807" i="1"/>
  <c r="AB4809" i="1"/>
  <c r="M4810" i="1"/>
  <c r="AB4810" i="1" s="1"/>
  <c r="S4812" i="1"/>
  <c r="S4817" i="1"/>
  <c r="AB4817" i="1" s="1"/>
  <c r="AB4818" i="1"/>
  <c r="P4822" i="1"/>
  <c r="AB4822" i="1" s="1"/>
  <c r="Z4824" i="1"/>
  <c r="AB4824" i="1" s="1"/>
  <c r="M4827" i="1"/>
  <c r="AB4827" i="1" s="1"/>
  <c r="V4828" i="1"/>
  <c r="AB4828" i="1" s="1"/>
  <c r="S4833" i="1"/>
  <c r="AB4833" i="1" s="1"/>
  <c r="AB4834" i="1"/>
  <c r="P4838" i="1"/>
  <c r="AB4838" i="1" s="1"/>
  <c r="Z4840" i="1"/>
  <c r="AB4840" i="1" s="1"/>
  <c r="AB4843" i="1"/>
  <c r="AB4850" i="1"/>
  <c r="AB4857" i="1"/>
  <c r="AB4859" i="1"/>
  <c r="AB4866" i="1"/>
  <c r="AB4904" i="1"/>
  <c r="AB4884" i="1"/>
  <c r="AB4899" i="1"/>
  <c r="AB4928" i="1"/>
  <c r="AB4889" i="1"/>
  <c r="AB4890" i="1"/>
  <c r="AB4922" i="1"/>
  <c r="AB4975" i="1"/>
  <c r="AB4873" i="1"/>
  <c r="AB4885" i="1"/>
  <c r="AB4886" i="1"/>
  <c r="AB4901" i="1"/>
  <c r="AB4906" i="1"/>
  <c r="AB4909" i="1"/>
  <c r="AB4949" i="1"/>
  <c r="AB4869" i="1"/>
  <c r="P4874" i="1"/>
  <c r="AB4874" i="1" s="1"/>
  <c r="V4876" i="1"/>
  <c r="S4881" i="1"/>
  <c r="AB4881" i="1" s="1"/>
  <c r="AB4882" i="1"/>
  <c r="P4886" i="1"/>
  <c r="Z4888" i="1"/>
  <c r="AB4888" i="1" s="1"/>
  <c r="M4891" i="1"/>
  <c r="AB4891" i="1" s="1"/>
  <c r="V4892" i="1"/>
  <c r="AB4892" i="1" s="1"/>
  <c r="S4897" i="1"/>
  <c r="AB4897" i="1" s="1"/>
  <c r="AB4898" i="1"/>
  <c r="P4902" i="1"/>
  <c r="AB4902" i="1" s="1"/>
  <c r="Z4904" i="1"/>
  <c r="S4908" i="1"/>
  <c r="AB4908" i="1" s="1"/>
  <c r="AB4914" i="1"/>
  <c r="Z4919" i="1"/>
  <c r="AB4919" i="1" s="1"/>
  <c r="AB4924" i="1"/>
  <c r="AB4933" i="1"/>
  <c r="M4910" i="1"/>
  <c r="AB4910" i="1" s="1"/>
  <c r="AB4912" i="1"/>
  <c r="S4912" i="1"/>
  <c r="M4918" i="1"/>
  <c r="AB4918" i="1" s="1"/>
  <c r="AB4920" i="1"/>
  <c r="S4920" i="1"/>
  <c r="P4925" i="1"/>
  <c r="P4926" i="1"/>
  <c r="AB4926" i="1" s="1"/>
  <c r="AB4938" i="1"/>
  <c r="AB4954" i="1"/>
  <c r="AB4905" i="1"/>
  <c r="M4906" i="1"/>
  <c r="V4907" i="1"/>
  <c r="AB4907" i="1" s="1"/>
  <c r="P4913" i="1"/>
  <c r="AB4913" i="1" s="1"/>
  <c r="V4915" i="1"/>
  <c r="AB4915" i="1" s="1"/>
  <c r="P4921" i="1"/>
  <c r="AB4921" i="1" s="1"/>
  <c r="V4927" i="1"/>
  <c r="AB4927" i="1" s="1"/>
  <c r="M4931" i="1"/>
  <c r="AB4931" i="1" s="1"/>
  <c r="AB4935" i="1"/>
  <c r="AB4941" i="1"/>
  <c r="M4946" i="1"/>
  <c r="AB4946" i="1" s="1"/>
  <c r="AB4951" i="1"/>
  <c r="Z4923" i="1"/>
  <c r="AB4925" i="1"/>
  <c r="M4926" i="1"/>
  <c r="S4928" i="1"/>
  <c r="M4934" i="1"/>
  <c r="AB4934" i="1" s="1"/>
  <c r="AB4936" i="1"/>
  <c r="S4936" i="1"/>
  <c r="Z4939" i="1"/>
  <c r="M4942" i="1"/>
  <c r="AB4942" i="1" s="1"/>
  <c r="AB4944" i="1"/>
  <c r="S4944" i="1"/>
  <c r="Z4947" i="1"/>
  <c r="AB4947" i="1" s="1"/>
  <c r="M4950" i="1"/>
  <c r="AB4950" i="1" s="1"/>
  <c r="S4952" i="1"/>
  <c r="AB4952" i="1" s="1"/>
  <c r="AB4953" i="1"/>
  <c r="P4960" i="1"/>
  <c r="AB4960" i="1" s="1"/>
  <c r="M4961" i="1"/>
  <c r="S4963" i="1"/>
  <c r="AB4963" i="1" s="1"/>
  <c r="AB4971" i="1"/>
  <c r="AB4976" i="1"/>
  <c r="AB4978" i="1"/>
  <c r="AB4994" i="1"/>
  <c r="V4923" i="1"/>
  <c r="AB4923" i="1" s="1"/>
  <c r="Z4927" i="1"/>
  <c r="AB4929" i="1"/>
  <c r="M4930" i="1"/>
  <c r="AB4930" i="1" s="1"/>
  <c r="S4932" i="1"/>
  <c r="AB4932" i="1" s="1"/>
  <c r="P4937" i="1"/>
  <c r="AB4937" i="1" s="1"/>
  <c r="V4939" i="1"/>
  <c r="AB4939" i="1" s="1"/>
  <c r="P4945" i="1"/>
  <c r="AB4945" i="1" s="1"/>
  <c r="V4947" i="1"/>
  <c r="P4953" i="1"/>
  <c r="AB4961" i="1"/>
  <c r="V4962" i="1"/>
  <c r="AB4962" i="1" s="1"/>
  <c r="AB4967" i="1"/>
  <c r="AB4972" i="1"/>
  <c r="AB4974" i="1"/>
  <c r="V4958" i="1"/>
  <c r="AB4958" i="1" s="1"/>
  <c r="S4959" i="1"/>
  <c r="AB4959" i="1" s="1"/>
  <c r="P4964" i="1"/>
  <c r="AB4964" i="1" s="1"/>
  <c r="M4965" i="1"/>
  <c r="AB4965" i="1" s="1"/>
  <c r="V4966" i="1"/>
  <c r="AB4969" i="1"/>
  <c r="AB4973" i="1"/>
  <c r="AB4977" i="1"/>
  <c r="AB4979" i="1"/>
  <c r="AB4984" i="1"/>
  <c r="AB4986" i="1"/>
  <c r="AB4993" i="1"/>
  <c r="AB4995" i="1"/>
  <c r="AB5000" i="1"/>
  <c r="AB5002" i="1"/>
  <c r="P4956" i="1"/>
  <c r="AB4956" i="1" s="1"/>
  <c r="Z4962" i="1"/>
  <c r="AB4966" i="1"/>
  <c r="AB4980" i="1"/>
  <c r="AB4982" i="1"/>
  <c r="AB4989" i="1"/>
  <c r="AB4991" i="1"/>
  <c r="AB4996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<sst xmlns="http://schemas.openxmlformats.org/spreadsheetml/2006/main" count="33" uniqueCount="20">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</sst>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11%20NOVEMBRO/PCF_2022_REV_09_V3___REV_01___Em_25_04_2022%20UPA%20SLM%2011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11/2022</v>
          </cell>
          <cell r="J12">
            <v>120.13039999999999</v>
          </cell>
          <cell r="L12">
            <v>179.14</v>
          </cell>
          <cell r="M12">
            <v>24.87</v>
          </cell>
          <cell r="O12">
            <v>3.08</v>
          </cell>
          <cell r="R12">
            <v>270</v>
          </cell>
          <cell r="S12">
            <v>54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11/2022</v>
          </cell>
          <cell r="J13">
            <v>193.22880000000001</v>
          </cell>
          <cell r="L13">
            <v>179.14</v>
          </cell>
          <cell r="M13">
            <v>24.87</v>
          </cell>
          <cell r="O13">
            <v>3.08</v>
          </cell>
          <cell r="R13">
            <v>127.09</v>
          </cell>
          <cell r="S13">
            <v>74.61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11/2022</v>
          </cell>
          <cell r="J14">
            <v>23.199200000000001</v>
          </cell>
          <cell r="L14">
            <v>0</v>
          </cell>
          <cell r="M14">
            <v>0</v>
          </cell>
          <cell r="O14">
            <v>3.08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11/2022</v>
          </cell>
          <cell r="J15">
            <v>688.14160000000004</v>
          </cell>
          <cell r="L15">
            <v>0</v>
          </cell>
          <cell r="M15">
            <v>0</v>
          </cell>
          <cell r="O15">
            <v>3.08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11/2022</v>
          </cell>
          <cell r="J16">
            <v>120.05840000000001</v>
          </cell>
          <cell r="L16">
            <v>179.14</v>
          </cell>
          <cell r="M16">
            <v>24.87</v>
          </cell>
          <cell r="O16">
            <v>3.08</v>
          </cell>
          <cell r="R16">
            <v>250.09</v>
          </cell>
          <cell r="S16">
            <v>74.61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11/2022</v>
          </cell>
          <cell r="J17">
            <v>1231.1912</v>
          </cell>
          <cell r="L17">
            <v>0</v>
          </cell>
          <cell r="M17">
            <v>0</v>
          </cell>
          <cell r="O17">
            <v>3.08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11/2022</v>
          </cell>
          <cell r="J18">
            <v>131.99039999999999</v>
          </cell>
          <cell r="L18">
            <v>179.14</v>
          </cell>
          <cell r="M18">
            <v>24.24</v>
          </cell>
          <cell r="O18">
            <v>3.08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11/2022</v>
          </cell>
          <cell r="J19">
            <v>438.18880000000001</v>
          </cell>
          <cell r="L19">
            <v>179.14</v>
          </cell>
          <cell r="M19">
            <v>6.34</v>
          </cell>
          <cell r="O19">
            <v>3.08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11/2022</v>
          </cell>
          <cell r="J20">
            <v>250.2912</v>
          </cell>
          <cell r="L20">
            <v>179.14</v>
          </cell>
          <cell r="M20">
            <v>39.81</v>
          </cell>
          <cell r="O20">
            <v>3.08</v>
          </cell>
          <cell r="R20">
            <v>127.09</v>
          </cell>
          <cell r="S20">
            <v>112.5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11/2022</v>
          </cell>
          <cell r="J21">
            <v>589.29600000000005</v>
          </cell>
          <cell r="L21">
            <v>0</v>
          </cell>
          <cell r="M21">
            <v>0</v>
          </cell>
          <cell r="O21">
            <v>3.1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11/2022</v>
          </cell>
          <cell r="J22">
            <v>280.43680000000001</v>
          </cell>
          <cell r="L22">
            <v>179.14</v>
          </cell>
          <cell r="M22">
            <v>3.3</v>
          </cell>
          <cell r="O22">
            <v>3.1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11/2022</v>
          </cell>
          <cell r="J23">
            <v>0</v>
          </cell>
          <cell r="L23">
            <v>0</v>
          </cell>
          <cell r="M23">
            <v>0</v>
          </cell>
          <cell r="O23">
            <v>3.09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11/2022</v>
          </cell>
          <cell r="J24">
            <v>333.59120000000001</v>
          </cell>
          <cell r="L24">
            <v>179.14</v>
          </cell>
          <cell r="M24">
            <v>6.34</v>
          </cell>
          <cell r="O24">
            <v>3.08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11/2022</v>
          </cell>
          <cell r="J25">
            <v>145.28479999999999</v>
          </cell>
          <cell r="L25">
            <v>0</v>
          </cell>
          <cell r="M25">
            <v>0</v>
          </cell>
          <cell r="O25">
            <v>3.08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11/2022</v>
          </cell>
          <cell r="J26">
            <v>140.708</v>
          </cell>
          <cell r="L26">
            <v>179.14</v>
          </cell>
          <cell r="M26">
            <v>24.24</v>
          </cell>
          <cell r="O26">
            <v>3.08</v>
          </cell>
          <cell r="R26">
            <v>127.09</v>
          </cell>
          <cell r="S26">
            <v>72.72</v>
          </cell>
          <cell r="U26">
            <v>69.41</v>
          </cell>
          <cell r="X26" t="str">
            <v>AUXÍLIO CRECHE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11/2022</v>
          </cell>
          <cell r="J27">
            <v>335.97199999999998</v>
          </cell>
          <cell r="L27">
            <v>179.14</v>
          </cell>
          <cell r="M27">
            <v>38.06</v>
          </cell>
          <cell r="O27">
            <v>3.08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 t="str">
            <v>11/2022</v>
          </cell>
          <cell r="J28">
            <v>58.231200000000001</v>
          </cell>
          <cell r="L28">
            <v>179.14</v>
          </cell>
          <cell r="M28">
            <v>25.8</v>
          </cell>
          <cell r="O28">
            <v>3.08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11/2022</v>
          </cell>
          <cell r="J29">
            <v>119.6944</v>
          </cell>
          <cell r="L29">
            <v>179.14</v>
          </cell>
          <cell r="M29">
            <v>24.24</v>
          </cell>
          <cell r="O29">
            <v>3.08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11/2022</v>
          </cell>
          <cell r="J30">
            <v>140.7432</v>
          </cell>
          <cell r="L30">
            <v>179.14</v>
          </cell>
          <cell r="M30">
            <v>24.87</v>
          </cell>
          <cell r="O30">
            <v>3.08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 t="str">
            <v>11/2022</v>
          </cell>
          <cell r="J31">
            <v>148.55119999999999</v>
          </cell>
          <cell r="L31">
            <v>179.14</v>
          </cell>
          <cell r="M31">
            <v>24.87</v>
          </cell>
          <cell r="O31">
            <v>3.08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 t="str">
            <v>11/2022</v>
          </cell>
          <cell r="J32">
            <v>151.4624</v>
          </cell>
          <cell r="L32">
            <v>179.14</v>
          </cell>
          <cell r="M32">
            <v>12.2</v>
          </cell>
          <cell r="O32">
            <v>3.08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 t="str">
            <v>11/2022</v>
          </cell>
          <cell r="J33">
            <v>889.2496000000001</v>
          </cell>
          <cell r="L33">
            <v>179.14</v>
          </cell>
          <cell r="M33">
            <v>25.34</v>
          </cell>
          <cell r="O33">
            <v>3.08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 t="str">
            <v>11/2022</v>
          </cell>
          <cell r="J34">
            <v>178.25040000000001</v>
          </cell>
          <cell r="L34">
            <v>179.14</v>
          </cell>
          <cell r="M34">
            <v>24.8</v>
          </cell>
          <cell r="O34">
            <v>3.08</v>
          </cell>
          <cell r="R34">
            <v>250.09</v>
          </cell>
          <cell r="S34">
            <v>74.41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11/2022</v>
          </cell>
          <cell r="J35">
            <v>156.51599999999999</v>
          </cell>
          <cell r="L35">
            <v>179.14</v>
          </cell>
          <cell r="M35">
            <v>24.8</v>
          </cell>
          <cell r="O35">
            <v>3.08</v>
          </cell>
          <cell r="R35">
            <v>127.09</v>
          </cell>
          <cell r="S35">
            <v>69.88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11/2022</v>
          </cell>
          <cell r="J36">
            <v>357.5496</v>
          </cell>
          <cell r="L36">
            <v>179.14</v>
          </cell>
          <cell r="M36">
            <v>42.8</v>
          </cell>
          <cell r="O36">
            <v>3.08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ANDREA RODRIGUES DE SOUZA CHAMIE</v>
          </cell>
          <cell r="F37" t="str">
            <v>2 - Outros Profissionais da Saúde</v>
          </cell>
          <cell r="G37" t="str">
            <v>2235-05</v>
          </cell>
          <cell r="H37" t="str">
            <v>11/2022</v>
          </cell>
          <cell r="J37">
            <v>0</v>
          </cell>
          <cell r="K37">
            <v>21516.05</v>
          </cell>
          <cell r="L37">
            <v>0</v>
          </cell>
          <cell r="M37">
            <v>0</v>
          </cell>
          <cell r="O37">
            <v>3.08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ANDRELINA DO NASCIMENTO SANTOS</v>
          </cell>
          <cell r="F38" t="str">
            <v>2 - Outros Profissionais da Saúde</v>
          </cell>
          <cell r="G38" t="str">
            <v>3222-05</v>
          </cell>
          <cell r="H38" t="str">
            <v>11/2022</v>
          </cell>
          <cell r="J38">
            <v>116.3432</v>
          </cell>
          <cell r="L38">
            <v>179.14</v>
          </cell>
          <cell r="M38">
            <v>24.24</v>
          </cell>
          <cell r="O38">
            <v>3.06</v>
          </cell>
          <cell r="R38">
            <v>225</v>
          </cell>
          <cell r="S38">
            <v>0</v>
          </cell>
          <cell r="U38">
            <v>69.41</v>
          </cell>
          <cell r="X38" t="str">
            <v>AUXÍLIO CRECHE</v>
          </cell>
        </row>
        <row r="39">
          <cell r="C39" t="str">
            <v>UPA SÃO LOURENÇO DA MATA - C.G 006/2022</v>
          </cell>
          <cell r="E39" t="str">
            <v>ANDREZA ROSE DE MIRANDA COSTA</v>
          </cell>
          <cell r="F39" t="str">
            <v>2 - Outros Profissionais da Saúde</v>
          </cell>
          <cell r="G39" t="str">
            <v>2516-05</v>
          </cell>
          <cell r="H39" t="str">
            <v>11/2022</v>
          </cell>
          <cell r="J39">
            <v>315.15519999999998</v>
          </cell>
          <cell r="L39">
            <v>179.14</v>
          </cell>
          <cell r="M39">
            <v>42.8</v>
          </cell>
          <cell r="O39">
            <v>3.06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BARBOSA DE SOUZA JUNIOR</v>
          </cell>
          <cell r="F40" t="str">
            <v>3 - Administrativo</v>
          </cell>
          <cell r="G40" t="str">
            <v>5142-25</v>
          </cell>
          <cell r="H40" t="str">
            <v>11/2022</v>
          </cell>
          <cell r="J40">
            <v>138.75200000000001</v>
          </cell>
          <cell r="L40">
            <v>179.14</v>
          </cell>
          <cell r="M40">
            <v>24.8</v>
          </cell>
          <cell r="O40">
            <v>3.06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CARLOS BARBOSA SILVA</v>
          </cell>
          <cell r="F41" t="str">
            <v>3 - Administrativo</v>
          </cell>
          <cell r="G41" t="str">
            <v>5174-10</v>
          </cell>
          <cell r="H41" t="str">
            <v>11/2022</v>
          </cell>
          <cell r="J41">
            <v>136.27760000000001</v>
          </cell>
          <cell r="L41">
            <v>179.14</v>
          </cell>
          <cell r="M41">
            <v>24.87</v>
          </cell>
          <cell r="O41">
            <v>3.06</v>
          </cell>
          <cell r="R41">
            <v>250.09</v>
          </cell>
          <cell r="S41">
            <v>74.61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ANTONIO QUIRINO DA COSTA SOBRINHO</v>
          </cell>
          <cell r="F42" t="str">
            <v>2 - Outros Profissionais da Saúde</v>
          </cell>
          <cell r="G42" t="str">
            <v>3241-15</v>
          </cell>
          <cell r="H42" t="str">
            <v>11/2022</v>
          </cell>
          <cell r="J42">
            <v>466.69920000000008</v>
          </cell>
          <cell r="L42">
            <v>179.14</v>
          </cell>
          <cell r="M42">
            <v>44.31</v>
          </cell>
          <cell r="O42">
            <v>3.06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AZARIAS SALGADO DE VASCONCELOS NETO</v>
          </cell>
          <cell r="F43" t="str">
            <v>1 - Médico</v>
          </cell>
          <cell r="G43" t="str">
            <v>2252-70</v>
          </cell>
          <cell r="H43" t="str">
            <v>11/2022</v>
          </cell>
          <cell r="J43">
            <v>444.93439999999998</v>
          </cell>
          <cell r="L43">
            <v>179.14</v>
          </cell>
          <cell r="M43">
            <v>7.92</v>
          </cell>
          <cell r="O43">
            <v>3.06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BRUNO CESAR PEREIRA GOMES</v>
          </cell>
          <cell r="F44" t="str">
            <v>2 - Outros Profissionais da Saúde</v>
          </cell>
          <cell r="G44" t="str">
            <v>2235-05</v>
          </cell>
          <cell r="H44" t="str">
            <v>11/2022</v>
          </cell>
          <cell r="J44">
            <v>458.92880000000002</v>
          </cell>
          <cell r="L44">
            <v>0</v>
          </cell>
          <cell r="M44">
            <v>0</v>
          </cell>
          <cell r="O44">
            <v>3.06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LEONARDO MARCOS DO NASCIMENTO</v>
          </cell>
          <cell r="F45" t="str">
            <v>2 - Outros Profissionais da Saúde</v>
          </cell>
          <cell r="G45" t="str">
            <v>3226-05</v>
          </cell>
          <cell r="H45" t="str">
            <v>11/2022</v>
          </cell>
          <cell r="J45">
            <v>167.0128</v>
          </cell>
          <cell r="L45">
            <v>179.14</v>
          </cell>
          <cell r="M45">
            <v>24.87</v>
          </cell>
          <cell r="O45">
            <v>3.06</v>
          </cell>
          <cell r="R45">
            <v>127.09</v>
          </cell>
          <cell r="S45">
            <v>74.61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BRUNO PEREIRA BARROS</v>
          </cell>
          <cell r="F46" t="str">
            <v>1 - Médico</v>
          </cell>
          <cell r="G46" t="str">
            <v>2251-25</v>
          </cell>
          <cell r="H46" t="str">
            <v>11/2022</v>
          </cell>
          <cell r="J46">
            <v>651.32640000000004</v>
          </cell>
          <cell r="L46">
            <v>179.14</v>
          </cell>
          <cell r="M46">
            <v>12.67</v>
          </cell>
          <cell r="O46">
            <v>3.06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CAIO DE SOUSA COSTA GONCALVES</v>
          </cell>
          <cell r="F47" t="str">
            <v>1 - Médico</v>
          </cell>
          <cell r="G47" t="str">
            <v>2251-25</v>
          </cell>
          <cell r="H47" t="str">
            <v>11/2022</v>
          </cell>
          <cell r="J47">
            <v>1137.7752</v>
          </cell>
          <cell r="L47">
            <v>179.14</v>
          </cell>
          <cell r="M47">
            <v>28.51</v>
          </cell>
          <cell r="O47">
            <v>3.1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CAMILLY GABRIELY PEREIRA DA SILVA</v>
          </cell>
          <cell r="F48" t="str">
            <v>3 - Administrativo</v>
          </cell>
          <cell r="G48" t="str">
            <v>4110-10</v>
          </cell>
          <cell r="H48" t="str">
            <v>11/2022</v>
          </cell>
          <cell r="J48">
            <v>16.16</v>
          </cell>
          <cell r="L48">
            <v>0</v>
          </cell>
          <cell r="M48">
            <v>0</v>
          </cell>
          <cell r="O48">
            <v>3.06</v>
          </cell>
          <cell r="R48">
            <v>169.68</v>
          </cell>
          <cell r="S48">
            <v>36.36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CARLOS MATEUS DO NASCIMENTO LARANJEIRA</v>
          </cell>
          <cell r="F49" t="str">
            <v>1 - Médico</v>
          </cell>
          <cell r="G49" t="str">
            <v>2251-25</v>
          </cell>
          <cell r="H49" t="str">
            <v>11/2022</v>
          </cell>
          <cell r="J49">
            <v>744.95119999999997</v>
          </cell>
          <cell r="L49">
            <v>179.14</v>
          </cell>
          <cell r="M49">
            <v>12.67</v>
          </cell>
          <cell r="O49">
            <v>3.06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CAROLINA MACHADO TRAJANO DA SILVA</v>
          </cell>
          <cell r="F50" t="str">
            <v>2 - Outros Profissionais da Saúde</v>
          </cell>
          <cell r="G50" t="str">
            <v>2236-05</v>
          </cell>
          <cell r="H50" t="str">
            <v>11/2022</v>
          </cell>
          <cell r="J50">
            <v>322.69119999999998</v>
          </cell>
          <cell r="L50">
            <v>179.14</v>
          </cell>
          <cell r="M50">
            <v>3.25</v>
          </cell>
          <cell r="O50">
            <v>3.06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CELCINA MAGDA FIALHO DE ALMEIDA SILVA</v>
          </cell>
          <cell r="F51" t="str">
            <v>2 - Outros Profissionais da Saúde</v>
          </cell>
          <cell r="G51" t="str">
            <v>3241-15</v>
          </cell>
          <cell r="H51" t="str">
            <v>11/2022</v>
          </cell>
          <cell r="J51">
            <v>265.86880000000002</v>
          </cell>
          <cell r="L51">
            <v>179.14</v>
          </cell>
          <cell r="M51">
            <v>12.2</v>
          </cell>
          <cell r="O51">
            <v>3.06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CLAUDIA RIBEIRO DE MELO FRANCA</v>
          </cell>
          <cell r="F52" t="str">
            <v>2 - Outros Profissionais da Saúde</v>
          </cell>
          <cell r="G52" t="str">
            <v>3222-05</v>
          </cell>
          <cell r="H52" t="str">
            <v>11/2022</v>
          </cell>
          <cell r="J52">
            <v>43.631999999999998</v>
          </cell>
          <cell r="L52">
            <v>179.14</v>
          </cell>
          <cell r="M52">
            <v>24.24</v>
          </cell>
          <cell r="O52">
            <v>3.06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CRISTIANE DA SILVA PONTES</v>
          </cell>
          <cell r="F53" t="str">
            <v>3 - Administrativo</v>
          </cell>
          <cell r="G53" t="str">
            <v>4110-10</v>
          </cell>
          <cell r="H53" t="str">
            <v>11/2022</v>
          </cell>
          <cell r="J53">
            <v>113.1704</v>
          </cell>
          <cell r="L53">
            <v>179.14</v>
          </cell>
          <cell r="M53">
            <v>27.17</v>
          </cell>
          <cell r="O53">
            <v>3.06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CRISTILEIDE SEVERINA DA SILVA</v>
          </cell>
          <cell r="F54" t="str">
            <v>2 - Outros Profissionais da Saúde</v>
          </cell>
          <cell r="G54" t="str">
            <v>5152-05</v>
          </cell>
          <cell r="H54" t="str">
            <v>11/2022</v>
          </cell>
          <cell r="J54">
            <v>143.38480000000001</v>
          </cell>
          <cell r="L54">
            <v>179.14</v>
          </cell>
          <cell r="M54">
            <v>25.8</v>
          </cell>
          <cell r="O54">
            <v>3.1</v>
          </cell>
          <cell r="R54">
            <v>127.09</v>
          </cell>
          <cell r="S54">
            <v>75.430000000000007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DAFINNY JUSTINO RODRIGUES COSTA</v>
          </cell>
          <cell r="F55" t="str">
            <v>2 - Outros Profissionais da Saúde</v>
          </cell>
          <cell r="G55" t="str">
            <v>2235-05</v>
          </cell>
          <cell r="H55" t="str">
            <v>11/2022</v>
          </cell>
          <cell r="J55">
            <v>259.74239999999998</v>
          </cell>
          <cell r="L55">
            <v>179.14</v>
          </cell>
          <cell r="M55">
            <v>2.81</v>
          </cell>
          <cell r="O55">
            <v>3.06</v>
          </cell>
          <cell r="R55">
            <v>102.49</v>
          </cell>
          <cell r="S55">
            <v>90</v>
          </cell>
          <cell r="U55">
            <v>110.51</v>
          </cell>
          <cell r="X55" t="str">
            <v>AUXÍLIO CRECHE</v>
          </cell>
        </row>
        <row r="56">
          <cell r="C56" t="str">
            <v>UPA SÃO LOURENÇO DA MATA - C.G 006/2022</v>
          </cell>
          <cell r="E56" t="str">
            <v>DAIANE SUSAM NOBREGA CAMPOS ALVINO</v>
          </cell>
          <cell r="F56" t="str">
            <v>2 - Outros Profissionais da Saúde</v>
          </cell>
          <cell r="G56" t="str">
            <v>2235-05</v>
          </cell>
          <cell r="H56" t="str">
            <v>11/2022</v>
          </cell>
          <cell r="J56">
            <v>280.98880000000003</v>
          </cell>
          <cell r="L56">
            <v>179.14</v>
          </cell>
          <cell r="M56">
            <v>2.81</v>
          </cell>
          <cell r="O56">
            <v>3.06</v>
          </cell>
          <cell r="R56">
            <v>0</v>
          </cell>
          <cell r="S56">
            <v>0</v>
          </cell>
          <cell r="U56">
            <v>106.83</v>
          </cell>
          <cell r="X56" t="str">
            <v>AUXÍLIO CRECHE</v>
          </cell>
        </row>
        <row r="57">
          <cell r="C57" t="str">
            <v>UPA SÃO LOURENÇO DA MATA - C.G 006/2022</v>
          </cell>
          <cell r="E57" t="str">
            <v>DANIEL CORREIA BEZERRA FILHO</v>
          </cell>
          <cell r="F57" t="str">
            <v>2 - Outros Profissionais da Saúde</v>
          </cell>
          <cell r="G57" t="str">
            <v>5211-30</v>
          </cell>
          <cell r="H57" t="str">
            <v>11/2022</v>
          </cell>
          <cell r="J57">
            <v>158.82079999999999</v>
          </cell>
          <cell r="L57">
            <v>179.14</v>
          </cell>
          <cell r="M57">
            <v>24.87</v>
          </cell>
          <cell r="O57">
            <v>3.06</v>
          </cell>
          <cell r="R57">
            <v>168.09</v>
          </cell>
          <cell r="S57">
            <v>74.61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DANIELI LINS DA SILVA</v>
          </cell>
          <cell r="F58" t="str">
            <v>2 - Outros Profissionais da Saúde</v>
          </cell>
          <cell r="G58" t="str">
            <v>3222-05</v>
          </cell>
          <cell r="H58" t="str">
            <v>11/2022</v>
          </cell>
          <cell r="J58">
            <v>116.98560000000001</v>
          </cell>
          <cell r="L58">
            <v>179.14</v>
          </cell>
          <cell r="M58">
            <v>24.24</v>
          </cell>
          <cell r="O58">
            <v>3.06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DANIELLY VITORIA CONCEICAO DA SILVA</v>
          </cell>
          <cell r="F59" t="str">
            <v>3 - Administrativo</v>
          </cell>
          <cell r="G59" t="str">
            <v>4110-10</v>
          </cell>
          <cell r="H59" t="str">
            <v>11/2022</v>
          </cell>
          <cell r="J59">
            <v>14.776199999999999</v>
          </cell>
          <cell r="L59">
            <v>0</v>
          </cell>
          <cell r="M59">
            <v>0</v>
          </cell>
          <cell r="O59">
            <v>3.06</v>
          </cell>
          <cell r="R59">
            <v>333.67</v>
          </cell>
          <cell r="S59">
            <v>30.91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DANILO MAGALHAES CRUZ TAVARES DE PADUA</v>
          </cell>
          <cell r="F60" t="str">
            <v>2 - Outros Profissionais da Saúde</v>
          </cell>
          <cell r="G60" t="str">
            <v>2234-05</v>
          </cell>
          <cell r="H60" t="str">
            <v>11/2022</v>
          </cell>
          <cell r="J60">
            <v>485.87519999999989</v>
          </cell>
          <cell r="L60">
            <v>179.14</v>
          </cell>
          <cell r="M60">
            <v>17.010000000000002</v>
          </cell>
          <cell r="O60">
            <v>3.06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DANILO RODOLFO DE LIRA CUNHA</v>
          </cell>
          <cell r="F61" t="str">
            <v>3 - Administrativo</v>
          </cell>
          <cell r="G61" t="str">
            <v>3172-10</v>
          </cell>
          <cell r="H61" t="str">
            <v>11/2022</v>
          </cell>
          <cell r="J61">
            <v>206.06319999999999</v>
          </cell>
          <cell r="L61">
            <v>179.14</v>
          </cell>
          <cell r="M61">
            <v>39.81</v>
          </cell>
          <cell r="O61">
            <v>3.06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DAVID DIEGO BARBOSA DA SILVA</v>
          </cell>
          <cell r="F62" t="str">
            <v>3 - Administrativo</v>
          </cell>
          <cell r="G62" t="str">
            <v>3172-10</v>
          </cell>
          <cell r="H62" t="str">
            <v>11/2022</v>
          </cell>
          <cell r="J62">
            <v>189.95519999999999</v>
          </cell>
          <cell r="L62">
            <v>179.14</v>
          </cell>
          <cell r="M62">
            <v>39.81</v>
          </cell>
          <cell r="O62">
            <v>3.06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DEBSON JOSE DA SILVA</v>
          </cell>
          <cell r="F63" t="str">
            <v>3 - Administrativo</v>
          </cell>
          <cell r="G63" t="str">
            <v>4110-10</v>
          </cell>
          <cell r="H63" t="str">
            <v>11/2022</v>
          </cell>
          <cell r="J63">
            <v>185.9504</v>
          </cell>
          <cell r="L63">
            <v>0</v>
          </cell>
          <cell r="M63">
            <v>0</v>
          </cell>
          <cell r="O63">
            <v>3.06</v>
          </cell>
          <cell r="R63">
            <v>127.09</v>
          </cell>
          <cell r="S63">
            <v>40.76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DEYSE HELLEN DA SILVA FREITAS BARROS</v>
          </cell>
          <cell r="F64" t="str">
            <v>3 - Administrativo</v>
          </cell>
          <cell r="G64" t="str">
            <v>4110-10</v>
          </cell>
          <cell r="H64" t="str">
            <v>11/2022</v>
          </cell>
          <cell r="J64">
            <v>159.75839999999999</v>
          </cell>
          <cell r="L64">
            <v>179.14</v>
          </cell>
          <cell r="M64">
            <v>27.17</v>
          </cell>
          <cell r="O64">
            <v>3.06</v>
          </cell>
          <cell r="R64">
            <v>168.09</v>
          </cell>
          <cell r="S64">
            <v>81.52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DEYVSON MARCONI DA SILVA</v>
          </cell>
          <cell r="F65" t="str">
            <v>2 - Outros Profissionais da Saúde</v>
          </cell>
          <cell r="G65" t="str">
            <v>5151-10</v>
          </cell>
          <cell r="H65" t="str">
            <v>11/2022</v>
          </cell>
          <cell r="J65">
            <v>123.256</v>
          </cell>
          <cell r="L65">
            <v>179.14</v>
          </cell>
          <cell r="M65">
            <v>24.8</v>
          </cell>
          <cell r="O65">
            <v>3.06</v>
          </cell>
          <cell r="R65">
            <v>127.09</v>
          </cell>
          <cell r="S65">
            <v>74.41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DIANNE KETHULLY DELFINO DA SILVA</v>
          </cell>
          <cell r="F66" t="str">
            <v>2 - Outros Profissionais da Saúde</v>
          </cell>
          <cell r="G66" t="str">
            <v>2516-05</v>
          </cell>
          <cell r="H66" t="str">
            <v>11/2022</v>
          </cell>
          <cell r="J66">
            <v>312.17520000000002</v>
          </cell>
          <cell r="L66">
            <v>179.14</v>
          </cell>
          <cell r="M66">
            <v>42.8</v>
          </cell>
          <cell r="O66">
            <v>3.06</v>
          </cell>
          <cell r="R66">
            <v>168.09</v>
          </cell>
          <cell r="S66">
            <v>109.31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DIEGO RAFAEL RIBEIRO DA SILVA</v>
          </cell>
          <cell r="F67" t="str">
            <v>3 - Administrativo</v>
          </cell>
          <cell r="G67" t="str">
            <v>3172-10</v>
          </cell>
          <cell r="H67" t="str">
            <v>11/2022</v>
          </cell>
          <cell r="J67">
            <v>185.67439999999999</v>
          </cell>
          <cell r="K67">
            <v>0</v>
          </cell>
          <cell r="L67">
            <v>179.14</v>
          </cell>
          <cell r="M67">
            <v>39.81</v>
          </cell>
          <cell r="O67">
            <v>3.06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EDER PEREIRA DE LIMA</v>
          </cell>
          <cell r="F68" t="str">
            <v>2 - Outros Profissionais da Saúde</v>
          </cell>
          <cell r="G68" t="str">
            <v>3222-05</v>
          </cell>
          <cell r="H68" t="str">
            <v>11/2022</v>
          </cell>
          <cell r="J68">
            <v>130.71440000000001</v>
          </cell>
          <cell r="L68">
            <v>179.14</v>
          </cell>
          <cell r="M68">
            <v>24.24</v>
          </cell>
          <cell r="O68">
            <v>3.06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EDILSON BERNARDO DA SILVA</v>
          </cell>
          <cell r="F69" t="str">
            <v>2 - Outros Profissionais da Saúde</v>
          </cell>
          <cell r="G69" t="str">
            <v>2235-05</v>
          </cell>
          <cell r="H69" t="str">
            <v>11/2022</v>
          </cell>
          <cell r="J69">
            <v>77.936800000000005</v>
          </cell>
          <cell r="L69">
            <v>0</v>
          </cell>
          <cell r="M69">
            <v>0</v>
          </cell>
          <cell r="O69">
            <v>3.06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EDINALDO PEREIRA DA SILVA</v>
          </cell>
          <cell r="F70" t="str">
            <v>2 - Outros Profissionais da Saúde</v>
          </cell>
          <cell r="G70" t="str">
            <v>5151-10</v>
          </cell>
          <cell r="H70" t="str">
            <v>11/2022</v>
          </cell>
          <cell r="J70">
            <v>174.38079999999999</v>
          </cell>
          <cell r="L70">
            <v>179.14</v>
          </cell>
          <cell r="M70">
            <v>24.8</v>
          </cell>
          <cell r="O70">
            <v>3.06</v>
          </cell>
          <cell r="R70">
            <v>127.09</v>
          </cell>
          <cell r="S70">
            <v>74.41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EDINWILSA SILVA DE MELO</v>
          </cell>
          <cell r="F71" t="str">
            <v>2 - Outros Profissionais da Saúde</v>
          </cell>
          <cell r="G71" t="str">
            <v>3222-05</v>
          </cell>
          <cell r="H71" t="str">
            <v>11/2022</v>
          </cell>
          <cell r="J71">
            <v>135.29839999999999</v>
          </cell>
          <cell r="L71">
            <v>179.14</v>
          </cell>
          <cell r="M71">
            <v>24.24</v>
          </cell>
          <cell r="O71">
            <v>3.06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EDMILSON DE OLIVEIRA FERNANDES</v>
          </cell>
          <cell r="F72" t="str">
            <v>3 - Administrativo</v>
          </cell>
          <cell r="G72" t="str">
            <v>5174-10</v>
          </cell>
          <cell r="H72" t="str">
            <v>11/2022</v>
          </cell>
          <cell r="J72">
            <v>120.1392</v>
          </cell>
          <cell r="L72">
            <v>179.14</v>
          </cell>
          <cell r="M72">
            <v>24.87</v>
          </cell>
          <cell r="O72">
            <v>3.06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EDNA MARIA DE MELO LIMA</v>
          </cell>
          <cell r="F73" t="str">
            <v>2 - Outros Profissionais da Saúde</v>
          </cell>
          <cell r="G73" t="str">
            <v>5211-30</v>
          </cell>
          <cell r="H73" t="str">
            <v>11/2022</v>
          </cell>
          <cell r="J73">
            <v>36.191200000000002</v>
          </cell>
          <cell r="L73">
            <v>0</v>
          </cell>
          <cell r="M73">
            <v>0</v>
          </cell>
          <cell r="O73">
            <v>3.06</v>
          </cell>
          <cell r="R73">
            <v>127.09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EDSON BATISTA BARBOSA</v>
          </cell>
          <cell r="F74" t="str">
            <v>3 - Administrativo</v>
          </cell>
          <cell r="G74" t="str">
            <v>5174-10</v>
          </cell>
          <cell r="H74" t="str">
            <v>11/2022</v>
          </cell>
          <cell r="J74">
            <v>269.48559999999998</v>
          </cell>
          <cell r="L74">
            <v>0</v>
          </cell>
          <cell r="M74">
            <v>0</v>
          </cell>
          <cell r="O74">
            <v>3.06</v>
          </cell>
          <cell r="R74">
            <v>0</v>
          </cell>
          <cell r="S74">
            <v>2.4900000000000002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EDSON JOSE DA SILVA</v>
          </cell>
          <cell r="F75" t="str">
            <v>2 - Outros Profissionais da Saúde</v>
          </cell>
          <cell r="G75" t="str">
            <v>7664-20</v>
          </cell>
          <cell r="H75" t="str">
            <v>11/2022</v>
          </cell>
          <cell r="J75">
            <v>145.44</v>
          </cell>
          <cell r="L75">
            <v>179.14</v>
          </cell>
          <cell r="M75">
            <v>12.2</v>
          </cell>
          <cell r="O75">
            <v>3.06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EDSON PEREIRA DA SILVA</v>
          </cell>
          <cell r="F76" t="str">
            <v>2 - Outros Profissionais da Saúde</v>
          </cell>
          <cell r="G76" t="str">
            <v>2236-05</v>
          </cell>
          <cell r="H76" t="str">
            <v>11/2022</v>
          </cell>
          <cell r="J76">
            <v>385.572</v>
          </cell>
          <cell r="L76">
            <v>179.14</v>
          </cell>
          <cell r="M76">
            <v>3.25</v>
          </cell>
          <cell r="O76">
            <v>3.06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EDUARDO CABRAL DA SILVA</v>
          </cell>
          <cell r="F77" t="str">
            <v>3 - Administrativo</v>
          </cell>
          <cell r="G77" t="str">
            <v>5142-25</v>
          </cell>
          <cell r="H77" t="str">
            <v>11/2022</v>
          </cell>
          <cell r="J77">
            <v>163.41120000000001</v>
          </cell>
          <cell r="L77">
            <v>179.14</v>
          </cell>
          <cell r="M77">
            <v>24.8</v>
          </cell>
          <cell r="O77">
            <v>3.06</v>
          </cell>
          <cell r="R77">
            <v>211.09</v>
          </cell>
          <cell r="S77">
            <v>74.41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ELAINE CRISTINA ALBERTINA DE LIMA</v>
          </cell>
          <cell r="F78" t="str">
            <v>3 - Administrativo</v>
          </cell>
          <cell r="G78" t="str">
            <v>4110-10</v>
          </cell>
          <cell r="H78" t="str">
            <v>11/2022</v>
          </cell>
          <cell r="J78">
            <v>161.04640000000001</v>
          </cell>
          <cell r="L78">
            <v>0</v>
          </cell>
          <cell r="M78">
            <v>0</v>
          </cell>
          <cell r="O78">
            <v>3.06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 GONCALVES DE SANTANA</v>
          </cell>
          <cell r="F79" t="str">
            <v>2 - Outros Profissionais da Saúde</v>
          </cell>
          <cell r="G79" t="str">
            <v>3241-15</v>
          </cell>
          <cell r="H79" t="str">
            <v>11/2022</v>
          </cell>
          <cell r="J79">
            <v>310.60559999999998</v>
          </cell>
          <cell r="L79">
            <v>179.14</v>
          </cell>
          <cell r="M79">
            <v>12.2</v>
          </cell>
          <cell r="O79">
            <v>3.06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ELIEL IDELFONSO ARAUJO</v>
          </cell>
          <cell r="F80" t="str">
            <v>3 - Administrativo</v>
          </cell>
          <cell r="G80" t="str">
            <v>5174-10</v>
          </cell>
          <cell r="H80" t="str">
            <v>11/2022</v>
          </cell>
          <cell r="J80">
            <v>178.38720000000001</v>
          </cell>
          <cell r="L80">
            <v>179.14</v>
          </cell>
          <cell r="M80">
            <v>24.87</v>
          </cell>
          <cell r="O80">
            <v>3.06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ELIETE FELIX DA SILVA</v>
          </cell>
          <cell r="F81" t="str">
            <v>2 - Outros Profissionais da Saúde</v>
          </cell>
          <cell r="G81" t="str">
            <v>3222-05</v>
          </cell>
          <cell r="H81" t="str">
            <v>11/2022</v>
          </cell>
          <cell r="J81">
            <v>179.79040000000001</v>
          </cell>
          <cell r="L81">
            <v>179.14</v>
          </cell>
          <cell r="M81">
            <v>24.24</v>
          </cell>
          <cell r="O81">
            <v>3.06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ELISANDRA HELENA DA SILVA</v>
          </cell>
          <cell r="F82" t="str">
            <v>2 - Outros Profissionais da Saúde</v>
          </cell>
          <cell r="G82" t="str">
            <v>2237-05</v>
          </cell>
          <cell r="H82" t="str">
            <v>11/2022</v>
          </cell>
          <cell r="J82">
            <v>179.64080000000001</v>
          </cell>
          <cell r="L82">
            <v>179.14</v>
          </cell>
          <cell r="M82">
            <v>24.87</v>
          </cell>
          <cell r="O82">
            <v>3.06</v>
          </cell>
          <cell r="R82">
            <v>250.09</v>
          </cell>
          <cell r="S82">
            <v>74.61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ELIZA CELESTINO DOS SANTOS BARROS</v>
          </cell>
          <cell r="F83" t="str">
            <v>2 - Outros Profissionais da Saúde</v>
          </cell>
          <cell r="G83" t="str">
            <v>2235-05</v>
          </cell>
          <cell r="H83" t="str">
            <v>11/2022</v>
          </cell>
          <cell r="J83">
            <v>229.47120000000001</v>
          </cell>
          <cell r="L83">
            <v>179.14</v>
          </cell>
          <cell r="M83">
            <v>2.81</v>
          </cell>
          <cell r="O83">
            <v>3.06</v>
          </cell>
          <cell r="R83">
            <v>236.89</v>
          </cell>
          <cell r="S83">
            <v>112.21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ELIZABETE DE SOUZA DIAS</v>
          </cell>
          <cell r="F84" t="str">
            <v>2 - Outros Profissionais da Saúde</v>
          </cell>
          <cell r="G84" t="str">
            <v>2516-05</v>
          </cell>
          <cell r="H84" t="str">
            <v>11/2022</v>
          </cell>
          <cell r="J84">
            <v>388.93520000000012</v>
          </cell>
          <cell r="L84">
            <v>179.14</v>
          </cell>
          <cell r="M84">
            <v>42.8</v>
          </cell>
          <cell r="O84">
            <v>3.06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ELIZANGELA HELENA DA SILVA BRITO</v>
          </cell>
          <cell r="F85" t="str">
            <v>3 - Administrativo</v>
          </cell>
          <cell r="G85" t="str">
            <v>4110-10</v>
          </cell>
          <cell r="H85" t="str">
            <v>11/2022</v>
          </cell>
          <cell r="J85">
            <v>51.628</v>
          </cell>
          <cell r="L85">
            <v>179.14</v>
          </cell>
          <cell r="M85">
            <v>27.17</v>
          </cell>
          <cell r="O85">
            <v>3.06</v>
          </cell>
          <cell r="R85">
            <v>0</v>
          </cell>
          <cell r="S85">
            <v>35.32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EMANUEL ANTONIO DE OLIVEIRA</v>
          </cell>
          <cell r="F86" t="str">
            <v>3 - Administrativo</v>
          </cell>
          <cell r="G86" t="str">
            <v>5174-10</v>
          </cell>
          <cell r="H86" t="str">
            <v>11/2022</v>
          </cell>
          <cell r="J86">
            <v>129.7944</v>
          </cell>
          <cell r="L86">
            <v>179.14</v>
          </cell>
          <cell r="M86">
            <v>24.87</v>
          </cell>
          <cell r="O86">
            <v>3.06</v>
          </cell>
          <cell r="R86">
            <v>250.09</v>
          </cell>
          <cell r="S86">
            <v>74.61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EMANUELL VICTOR OLIVEIRA DA SILVA</v>
          </cell>
          <cell r="F87" t="str">
            <v>2 - Outros Profissionais da Saúde</v>
          </cell>
          <cell r="G87" t="str">
            <v>3222-05</v>
          </cell>
          <cell r="H87" t="str">
            <v>11/2022</v>
          </cell>
          <cell r="J87">
            <v>159.93119999999999</v>
          </cell>
          <cell r="L87">
            <v>179.14</v>
          </cell>
          <cell r="M87">
            <v>24.24</v>
          </cell>
          <cell r="O87">
            <v>3.06</v>
          </cell>
          <cell r="R87">
            <v>330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EMANUELLA FERNANDES VIEIRA</v>
          </cell>
          <cell r="F88" t="str">
            <v>2 - Outros Profissionais da Saúde</v>
          </cell>
          <cell r="G88" t="str">
            <v>3222-05</v>
          </cell>
          <cell r="H88" t="str">
            <v>11/2022</v>
          </cell>
          <cell r="J88">
            <v>121.0528</v>
          </cell>
          <cell r="L88">
            <v>179.14</v>
          </cell>
          <cell r="M88">
            <v>24.24</v>
          </cell>
          <cell r="O88">
            <v>3.06</v>
          </cell>
          <cell r="R88">
            <v>225</v>
          </cell>
          <cell r="S88">
            <v>54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EMANUELLE DE CANDIDA SOARES PEREIRA</v>
          </cell>
          <cell r="F89" t="str">
            <v>1 - Médico</v>
          </cell>
          <cell r="G89" t="str">
            <v>2251-25</v>
          </cell>
          <cell r="H89" t="str">
            <v>11/2022</v>
          </cell>
          <cell r="J89">
            <v>634.32080000000008</v>
          </cell>
          <cell r="L89">
            <v>179.14</v>
          </cell>
          <cell r="M89">
            <v>28.51</v>
          </cell>
          <cell r="O89">
            <v>3.06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ERICA JANAINA DE ARAUJO</v>
          </cell>
          <cell r="F90" t="str">
            <v>2 - Outros Profissionais da Saúde</v>
          </cell>
          <cell r="G90" t="str">
            <v>2235-05</v>
          </cell>
          <cell r="H90" t="str">
            <v>11/2022</v>
          </cell>
          <cell r="J90">
            <v>348.1936</v>
          </cell>
          <cell r="L90">
            <v>179.14</v>
          </cell>
          <cell r="M90">
            <v>3.3</v>
          </cell>
          <cell r="O90">
            <v>3.06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ERISSON SILVA DO NASCIMENTO</v>
          </cell>
          <cell r="F91" t="str">
            <v>2 - Outros Profissionais da Saúde</v>
          </cell>
          <cell r="G91" t="str">
            <v>5151-10</v>
          </cell>
          <cell r="H91" t="str">
            <v>11/2022</v>
          </cell>
          <cell r="J91">
            <v>200.41200000000001</v>
          </cell>
          <cell r="L91">
            <v>179.14</v>
          </cell>
          <cell r="M91">
            <v>24.8</v>
          </cell>
          <cell r="O91">
            <v>3.06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EUNICE BEATRIZ DA SILVA FREITAS</v>
          </cell>
          <cell r="F92" t="str">
            <v>2 - Outros Profissionais da Saúde</v>
          </cell>
          <cell r="G92" t="str">
            <v>2235-05</v>
          </cell>
          <cell r="H92" t="str">
            <v>11/2022</v>
          </cell>
          <cell r="J92">
            <v>306.5976</v>
          </cell>
          <cell r="L92">
            <v>179.14</v>
          </cell>
          <cell r="M92">
            <v>3.3</v>
          </cell>
          <cell r="O92">
            <v>3.06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FABIANA CRISTINA ALVES DE OLIVEIRA</v>
          </cell>
          <cell r="F93" t="str">
            <v>3 - Administrativo</v>
          </cell>
          <cell r="G93" t="str">
            <v>4110-10</v>
          </cell>
          <cell r="H93" t="str">
            <v>11/2022</v>
          </cell>
          <cell r="J93">
            <v>267.2072</v>
          </cell>
          <cell r="L93">
            <v>0</v>
          </cell>
          <cell r="M93">
            <v>0</v>
          </cell>
          <cell r="O93">
            <v>3.06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FABIANA MARIA DE SOUZA</v>
          </cell>
          <cell r="F94" t="str">
            <v>2 - Outros Profissionais da Saúde</v>
          </cell>
          <cell r="G94" t="str">
            <v>3222-05</v>
          </cell>
          <cell r="H94" t="str">
            <v>11/2022</v>
          </cell>
          <cell r="J94">
            <v>141.42160000000001</v>
          </cell>
          <cell r="L94">
            <v>179.14</v>
          </cell>
          <cell r="M94">
            <v>24.24</v>
          </cell>
          <cell r="O94">
            <v>3.06</v>
          </cell>
          <cell r="R94">
            <v>127.09</v>
          </cell>
          <cell r="S94">
            <v>69.33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FELIPE DIEGO SANTOS FONSECA</v>
          </cell>
          <cell r="F95" t="str">
            <v>1 - Médico</v>
          </cell>
          <cell r="G95" t="str">
            <v>2251-25</v>
          </cell>
          <cell r="H95" t="str">
            <v>11/2022</v>
          </cell>
          <cell r="J95">
            <v>407.41919999999999</v>
          </cell>
          <cell r="L95">
            <v>179.14</v>
          </cell>
          <cell r="M95">
            <v>6.34</v>
          </cell>
          <cell r="O95">
            <v>3.06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FELIPE WELISON PEREIRA SALES</v>
          </cell>
          <cell r="F96" t="str">
            <v>2 - Outros Profissionais da Saúde</v>
          </cell>
          <cell r="G96" t="str">
            <v>3222-05</v>
          </cell>
          <cell r="H96" t="str">
            <v>11/2022</v>
          </cell>
          <cell r="J96">
            <v>252.19200000000001</v>
          </cell>
          <cell r="L96">
            <v>0</v>
          </cell>
          <cell r="M96">
            <v>0</v>
          </cell>
          <cell r="O96">
            <v>3.06</v>
          </cell>
          <cell r="R96">
            <v>0</v>
          </cell>
          <cell r="S96">
            <v>2.42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FLAVIA GABRIELA MACEDO DA SILVA</v>
          </cell>
          <cell r="F97" t="str">
            <v>2 - Outros Profissionais da Saúde</v>
          </cell>
          <cell r="G97" t="str">
            <v>5211-30</v>
          </cell>
          <cell r="H97" t="str">
            <v>11/2022</v>
          </cell>
          <cell r="J97">
            <v>202.39840000000001</v>
          </cell>
          <cell r="L97">
            <v>179.14</v>
          </cell>
          <cell r="M97">
            <v>24.87</v>
          </cell>
          <cell r="O97">
            <v>3.06</v>
          </cell>
          <cell r="R97">
            <v>149.59</v>
          </cell>
          <cell r="S97">
            <v>74.61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GEANE RAMOS DO CARMO</v>
          </cell>
          <cell r="F98" t="str">
            <v>2 - Outros Profissionais da Saúde</v>
          </cell>
          <cell r="G98" t="str">
            <v>3226-05</v>
          </cell>
          <cell r="H98" t="str">
            <v>11/2022</v>
          </cell>
          <cell r="J98">
            <v>118.68</v>
          </cell>
          <cell r="L98">
            <v>179.14</v>
          </cell>
          <cell r="M98">
            <v>24.87</v>
          </cell>
          <cell r="O98">
            <v>3.06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GLAUCIA KELLY MOURA DA SILVA</v>
          </cell>
          <cell r="F99" t="str">
            <v>2 - Outros Profissionais da Saúde</v>
          </cell>
          <cell r="G99" t="str">
            <v>5152-05</v>
          </cell>
          <cell r="H99" t="str">
            <v>11/2022</v>
          </cell>
          <cell r="J99">
            <v>178.3184</v>
          </cell>
          <cell r="L99">
            <v>179.14</v>
          </cell>
          <cell r="M99">
            <v>25.8</v>
          </cell>
          <cell r="O99">
            <v>3.06</v>
          </cell>
          <cell r="R99">
            <v>127.09</v>
          </cell>
          <cell r="S99">
            <v>77.400000000000006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GLEYCE KELLY DA SILVA VIANA</v>
          </cell>
          <cell r="F100" t="str">
            <v>3 - Administrativo</v>
          </cell>
          <cell r="G100" t="str">
            <v>4110-10</v>
          </cell>
          <cell r="H100" t="str">
            <v>11/2022</v>
          </cell>
          <cell r="J100">
            <v>172.86879999999999</v>
          </cell>
          <cell r="L100">
            <v>179.14</v>
          </cell>
          <cell r="M100">
            <v>24.87</v>
          </cell>
          <cell r="O100">
            <v>3.06</v>
          </cell>
          <cell r="R100">
            <v>127.09</v>
          </cell>
          <cell r="S100">
            <v>52.5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GRACIELLEY MARIA DO MONTE</v>
          </cell>
          <cell r="F101" t="str">
            <v>2 - Outros Profissionais da Saúde</v>
          </cell>
          <cell r="G101" t="str">
            <v>2235-05</v>
          </cell>
          <cell r="H101" t="str">
            <v>11/2022</v>
          </cell>
          <cell r="J101">
            <v>336.19119999999998</v>
          </cell>
          <cell r="L101">
            <v>179.14</v>
          </cell>
          <cell r="M101">
            <v>3.3</v>
          </cell>
          <cell r="O101">
            <v>3.06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GUSTAVO HENRIQUE FERREIRA DA SILVA</v>
          </cell>
          <cell r="F102" t="str">
            <v>2 - Outros Profissionais da Saúde</v>
          </cell>
          <cell r="G102" t="str">
            <v>5211-30</v>
          </cell>
          <cell r="H102" t="str">
            <v>11/2022</v>
          </cell>
          <cell r="J102">
            <v>145.636</v>
          </cell>
          <cell r="L102">
            <v>179.14</v>
          </cell>
          <cell r="M102">
            <v>24.87</v>
          </cell>
          <cell r="O102">
            <v>3.06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HAYANNY FERNANDA DE LIMA ABREU</v>
          </cell>
          <cell r="F103" t="str">
            <v>2 - Outros Profissionais da Saúde</v>
          </cell>
          <cell r="G103" t="str">
            <v>2235-05</v>
          </cell>
          <cell r="H103" t="str">
            <v>11/2022</v>
          </cell>
          <cell r="J103">
            <v>209.4152</v>
          </cell>
          <cell r="L103">
            <v>179.14</v>
          </cell>
          <cell r="M103">
            <v>2.56</v>
          </cell>
          <cell r="O103">
            <v>3.06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HELENO CABRAL DA SILVA</v>
          </cell>
          <cell r="F104" t="str">
            <v>3 - Administrativo</v>
          </cell>
          <cell r="G104" t="str">
            <v>7155-05</v>
          </cell>
          <cell r="H104" t="str">
            <v>11/2022</v>
          </cell>
          <cell r="J104">
            <v>170.304</v>
          </cell>
          <cell r="L104">
            <v>179.14</v>
          </cell>
          <cell r="M104">
            <v>30.07</v>
          </cell>
          <cell r="O104">
            <v>3.06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HELYSANIA SHADYLLA SANTOS DE FARIAS</v>
          </cell>
          <cell r="F105" t="str">
            <v>1 - Médico</v>
          </cell>
          <cell r="G105" t="str">
            <v>2251-24</v>
          </cell>
          <cell r="H105" t="str">
            <v>11/2022</v>
          </cell>
          <cell r="J105">
            <v>673.2808</v>
          </cell>
          <cell r="L105">
            <v>179.14</v>
          </cell>
          <cell r="M105">
            <v>28.51</v>
          </cell>
          <cell r="O105">
            <v>3.06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HONORIO DE QUEIROZ SANTOS</v>
          </cell>
          <cell r="F106" t="str">
            <v>3 - Administrativo</v>
          </cell>
          <cell r="G106" t="str">
            <v>5174-10</v>
          </cell>
          <cell r="H106" t="str">
            <v>11/2022</v>
          </cell>
          <cell r="J106">
            <v>125.1768</v>
          </cell>
          <cell r="L106">
            <v>179.14</v>
          </cell>
          <cell r="M106">
            <v>24.87</v>
          </cell>
          <cell r="O106">
            <v>3.06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HUGO LEIMIG JUNIOR</v>
          </cell>
          <cell r="F107" t="str">
            <v>1 - Médico</v>
          </cell>
          <cell r="G107" t="str">
            <v>2251-25</v>
          </cell>
          <cell r="H107" t="str">
            <v>11/2022</v>
          </cell>
          <cell r="J107">
            <v>809.96</v>
          </cell>
          <cell r="L107">
            <v>179.14</v>
          </cell>
          <cell r="M107">
            <v>25.34</v>
          </cell>
          <cell r="O107">
            <v>3.06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IGOR DANTAS DE OLIVEIRA</v>
          </cell>
          <cell r="F108" t="str">
            <v>1 - Médico</v>
          </cell>
          <cell r="G108" t="str">
            <v>2251-25</v>
          </cell>
          <cell r="H108" t="str">
            <v>11/2022</v>
          </cell>
          <cell r="J108">
            <v>446.77199999999999</v>
          </cell>
          <cell r="L108">
            <v>179.14</v>
          </cell>
          <cell r="M108">
            <v>6.34</v>
          </cell>
          <cell r="O108">
            <v>3.06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ILKA VIRGINIA DA SILVA SOUZA</v>
          </cell>
          <cell r="F109" t="str">
            <v>2 - Outros Profissionais da Saúde</v>
          </cell>
          <cell r="G109" t="str">
            <v>3222-05</v>
          </cell>
          <cell r="H109" t="str">
            <v>11/2022</v>
          </cell>
          <cell r="J109">
            <v>133.99760000000001</v>
          </cell>
          <cell r="L109">
            <v>0</v>
          </cell>
          <cell r="M109">
            <v>0</v>
          </cell>
          <cell r="O109">
            <v>3.06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ISABEL CRISTINA NASCIMENTO DA SILVA</v>
          </cell>
          <cell r="F110" t="str">
            <v>3 - Administrativo</v>
          </cell>
          <cell r="G110" t="str">
            <v>4110-10</v>
          </cell>
          <cell r="H110" t="str">
            <v>11/2022</v>
          </cell>
          <cell r="J110">
            <v>147.31280000000001</v>
          </cell>
          <cell r="L110">
            <v>179.14</v>
          </cell>
          <cell r="M110">
            <v>24.87</v>
          </cell>
          <cell r="O110">
            <v>3.06</v>
          </cell>
          <cell r="R110">
            <v>127.09</v>
          </cell>
          <cell r="S110">
            <v>74.61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ISABEL TEREZA ALBERTIM DO REGO</v>
          </cell>
          <cell r="F111" t="str">
            <v>2 - Outros Profissionais da Saúde</v>
          </cell>
          <cell r="G111" t="str">
            <v>2516-05</v>
          </cell>
          <cell r="H111" t="str">
            <v>11/2022</v>
          </cell>
          <cell r="J111">
            <v>259.31599999999997</v>
          </cell>
          <cell r="L111">
            <v>179.14</v>
          </cell>
          <cell r="M111">
            <v>42.8</v>
          </cell>
          <cell r="O111">
            <v>3.06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ISABELA DA SILVA BARBOSA</v>
          </cell>
          <cell r="F112" t="str">
            <v>2 - Outros Profissionais da Saúde</v>
          </cell>
          <cell r="G112" t="str">
            <v>2234-05</v>
          </cell>
          <cell r="H112" t="str">
            <v>11/2022</v>
          </cell>
          <cell r="J112">
            <v>369.31119999999999</v>
          </cell>
          <cell r="L112">
            <v>179.14</v>
          </cell>
          <cell r="M112">
            <v>17.010000000000002</v>
          </cell>
          <cell r="O112">
            <v>3.06</v>
          </cell>
          <cell r="R112">
            <v>0</v>
          </cell>
          <cell r="S112">
            <v>0</v>
          </cell>
          <cell r="U112">
            <v>138.36000000000001</v>
          </cell>
          <cell r="X112" t="str">
            <v>AUXÍLIO CRECHE</v>
          </cell>
        </row>
        <row r="113">
          <cell r="C113" t="str">
            <v>UPA SÃO LOURENÇO DA MATA - C.G 006/2022</v>
          </cell>
          <cell r="E113" t="str">
            <v>ISABELLA PINHEIRO LITVIN</v>
          </cell>
          <cell r="F113" t="str">
            <v>1 - Médico</v>
          </cell>
          <cell r="G113" t="str">
            <v>2251-25</v>
          </cell>
          <cell r="H113" t="str">
            <v>11/2022</v>
          </cell>
          <cell r="J113">
            <v>872.06479999999999</v>
          </cell>
          <cell r="L113">
            <v>179.14</v>
          </cell>
          <cell r="M113">
            <v>28.51</v>
          </cell>
          <cell r="O113">
            <v>3.06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ITALA PAULA FEITOSA PRAZERES DOS SANTOS</v>
          </cell>
          <cell r="F114" t="str">
            <v>1 - Médico</v>
          </cell>
          <cell r="G114" t="str">
            <v>2251-25</v>
          </cell>
          <cell r="H114" t="str">
            <v>11/2022</v>
          </cell>
          <cell r="J114">
            <v>398.36800000000011</v>
          </cell>
          <cell r="L114">
            <v>179.14</v>
          </cell>
          <cell r="M114">
            <v>7.92</v>
          </cell>
          <cell r="O114">
            <v>3.06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IVONE MONTEIRO DE SOUZA LIMA</v>
          </cell>
          <cell r="F115" t="str">
            <v>3 - Administrativo</v>
          </cell>
          <cell r="G115" t="str">
            <v>3131-15</v>
          </cell>
          <cell r="H115" t="str">
            <v>11/2022</v>
          </cell>
          <cell r="J115">
            <v>155.4152</v>
          </cell>
          <cell r="L115">
            <v>179.14</v>
          </cell>
          <cell r="M115">
            <v>35.32</v>
          </cell>
          <cell r="O115">
            <v>3.06</v>
          </cell>
          <cell r="R115">
            <v>168.09</v>
          </cell>
          <cell r="S115">
            <v>83.72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IVSON GOUVEIA CURSINO</v>
          </cell>
          <cell r="F116" t="str">
            <v>1 - Médico</v>
          </cell>
          <cell r="G116" t="str">
            <v>2251-25</v>
          </cell>
          <cell r="H116" t="str">
            <v>11/2022</v>
          </cell>
          <cell r="J116">
            <v>406.66239999999999</v>
          </cell>
          <cell r="L116">
            <v>179.14</v>
          </cell>
          <cell r="M116">
            <v>7.92</v>
          </cell>
          <cell r="O116">
            <v>3.06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JADILANNE QUEILA PIMENTEL LEITE DE OLIVEIRA</v>
          </cell>
          <cell r="F117" t="str">
            <v>1 - Médico</v>
          </cell>
          <cell r="G117" t="str">
            <v>2251-25</v>
          </cell>
          <cell r="H117" t="str">
            <v>11/2022</v>
          </cell>
          <cell r="J117">
            <v>862.32560000000001</v>
          </cell>
          <cell r="L117">
            <v>179.14</v>
          </cell>
          <cell r="M117">
            <v>28.51</v>
          </cell>
          <cell r="O117">
            <v>3.06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JAKIELE BEM GOMES</v>
          </cell>
          <cell r="F118" t="str">
            <v>1 - Médico</v>
          </cell>
          <cell r="G118" t="str">
            <v>2251-25</v>
          </cell>
          <cell r="H118" t="str">
            <v>11/2022</v>
          </cell>
          <cell r="J118">
            <v>398.572</v>
          </cell>
          <cell r="L118">
            <v>179.14</v>
          </cell>
          <cell r="M118">
            <v>6.34</v>
          </cell>
          <cell r="O118">
            <v>3.06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JANAINA MARIA DA SILVA</v>
          </cell>
          <cell r="F119" t="str">
            <v>2 - Outros Profissionais da Saúde</v>
          </cell>
          <cell r="G119" t="str">
            <v>3222-05</v>
          </cell>
          <cell r="H119" t="str">
            <v>11/2022</v>
          </cell>
          <cell r="J119">
            <v>120.86960000000001</v>
          </cell>
          <cell r="L119">
            <v>179.14</v>
          </cell>
          <cell r="M119">
            <v>24.24</v>
          </cell>
          <cell r="O119">
            <v>3.06</v>
          </cell>
          <cell r="R119">
            <v>127.09</v>
          </cell>
          <cell r="S119">
            <v>72.72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JENNIFER BRENDA GOMES FRANCISCO</v>
          </cell>
          <cell r="F120" t="str">
            <v>2 - Outros Profissionais da Saúde</v>
          </cell>
          <cell r="G120" t="str">
            <v>3222-05</v>
          </cell>
          <cell r="H120" t="str">
            <v>11/2022</v>
          </cell>
          <cell r="J120">
            <v>175.11199999999999</v>
          </cell>
          <cell r="L120">
            <v>179.14</v>
          </cell>
          <cell r="M120">
            <v>24.24</v>
          </cell>
          <cell r="O120">
            <v>3.06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JESSICA DE SOUZA LEAO SILVA</v>
          </cell>
          <cell r="F121" t="str">
            <v>1 - Médico</v>
          </cell>
          <cell r="G121" t="str">
            <v>2251-25</v>
          </cell>
          <cell r="H121" t="str">
            <v>11/2022</v>
          </cell>
          <cell r="J121">
            <v>510.24799999999999</v>
          </cell>
          <cell r="L121">
            <v>0</v>
          </cell>
          <cell r="M121">
            <v>0</v>
          </cell>
          <cell r="O121">
            <v>3.06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JESSYCA CAVALCANTI CARVALHO</v>
          </cell>
          <cell r="F122" t="str">
            <v>1 - Médico</v>
          </cell>
          <cell r="G122" t="str">
            <v>2251-25</v>
          </cell>
          <cell r="H122" t="str">
            <v>11/2022</v>
          </cell>
          <cell r="J122">
            <v>456.54239999999999</v>
          </cell>
          <cell r="L122">
            <v>179.14</v>
          </cell>
          <cell r="M122">
            <v>6.34</v>
          </cell>
          <cell r="O122">
            <v>3.06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JOANA PAULA DO NASCIMENTO</v>
          </cell>
          <cell r="F123" t="str">
            <v>3 - Administrativo</v>
          </cell>
          <cell r="G123" t="str">
            <v>5134-30</v>
          </cell>
          <cell r="H123" t="str">
            <v>11/2022</v>
          </cell>
          <cell r="J123">
            <v>112.872</v>
          </cell>
          <cell r="L123">
            <v>179.14</v>
          </cell>
          <cell r="M123">
            <v>24.8</v>
          </cell>
          <cell r="O123">
            <v>3.06</v>
          </cell>
          <cell r="R123">
            <v>127.09</v>
          </cell>
          <cell r="S123">
            <v>74.41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JOAO CARLOS DE LUCENA FILHO</v>
          </cell>
          <cell r="F124" t="str">
            <v>2 - Outros Profissionais da Saúde</v>
          </cell>
          <cell r="G124" t="str">
            <v>5151-10</v>
          </cell>
          <cell r="H124" t="str">
            <v>11/2022</v>
          </cell>
          <cell r="J124">
            <v>143.91679999999999</v>
          </cell>
          <cell r="L124">
            <v>179.14</v>
          </cell>
          <cell r="M124">
            <v>24.8</v>
          </cell>
          <cell r="O124">
            <v>3.06</v>
          </cell>
          <cell r="R124">
            <v>150</v>
          </cell>
          <cell r="S124">
            <v>54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JOCINEIDE LINS DE ALBUQUERQUE</v>
          </cell>
          <cell r="F125" t="str">
            <v>2 - Outros Profissionais da Saúde</v>
          </cell>
          <cell r="G125" t="str">
            <v>2235-05</v>
          </cell>
          <cell r="H125" t="str">
            <v>11/2022</v>
          </cell>
          <cell r="J125">
            <v>239.0384</v>
          </cell>
          <cell r="L125">
            <v>179.14</v>
          </cell>
          <cell r="M125">
            <v>2.81</v>
          </cell>
          <cell r="O125">
            <v>3.06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JOSE RICARDO BARACHO DOS SANTOS</v>
          </cell>
          <cell r="F126" t="str">
            <v>1 - Médico</v>
          </cell>
          <cell r="G126" t="str">
            <v>2251-25</v>
          </cell>
          <cell r="H126" t="str">
            <v>11/2022</v>
          </cell>
          <cell r="J126">
            <v>726.54320000000007</v>
          </cell>
          <cell r="L126">
            <v>179.14</v>
          </cell>
          <cell r="M126">
            <v>25.34</v>
          </cell>
          <cell r="O126">
            <v>3.06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JOSE ROBERTO DA SILVA SANTIAGO</v>
          </cell>
          <cell r="F127" t="str">
            <v>2 - Outros Profissionais da Saúde</v>
          </cell>
          <cell r="G127" t="str">
            <v>3241-15</v>
          </cell>
          <cell r="H127" t="str">
            <v>11/2022</v>
          </cell>
          <cell r="J127">
            <v>288.88479999999998</v>
          </cell>
          <cell r="L127">
            <v>179.14</v>
          </cell>
          <cell r="M127">
            <v>12.2</v>
          </cell>
          <cell r="O127">
            <v>3.06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JOSE UBIRANI SILVA CAVALCANTE DOS SANTOS</v>
          </cell>
          <cell r="F128" t="str">
            <v>2 - Outros Profissionais da Saúde</v>
          </cell>
          <cell r="G128" t="str">
            <v>2234-05</v>
          </cell>
          <cell r="H128" t="str">
            <v>11/2022</v>
          </cell>
          <cell r="J128">
            <v>374.10160000000002</v>
          </cell>
          <cell r="L128">
            <v>179.14</v>
          </cell>
          <cell r="M128">
            <v>17.010000000000002</v>
          </cell>
          <cell r="O128">
            <v>3.06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JOSEANE MARIA MENDES</v>
          </cell>
          <cell r="F129" t="str">
            <v>3 - Administrativo</v>
          </cell>
          <cell r="G129" t="str">
            <v>5134-30</v>
          </cell>
          <cell r="H129" t="str">
            <v>11/2022</v>
          </cell>
          <cell r="J129">
            <v>124.51439999999999</v>
          </cell>
          <cell r="L129">
            <v>0</v>
          </cell>
          <cell r="M129">
            <v>0</v>
          </cell>
          <cell r="O129">
            <v>3.06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JOSICLEIDE LINS DE ALBUQUERQUE</v>
          </cell>
          <cell r="F130" t="str">
            <v>2 - Outros Profissionais da Saúde</v>
          </cell>
          <cell r="G130" t="str">
            <v>2235-05</v>
          </cell>
          <cell r="H130" t="str">
            <v>11/2022</v>
          </cell>
          <cell r="J130">
            <v>242.39840000000001</v>
          </cell>
          <cell r="L130">
            <v>179.14</v>
          </cell>
          <cell r="M130">
            <v>2.56</v>
          </cell>
          <cell r="O130">
            <v>3.06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JOYCEANE GOMES DE SOUZA</v>
          </cell>
          <cell r="F131" t="str">
            <v>2 - Outros Profissionais da Saúde</v>
          </cell>
          <cell r="G131" t="str">
            <v>5152-05</v>
          </cell>
          <cell r="H131" t="str">
            <v>11/2022</v>
          </cell>
          <cell r="J131">
            <v>138.3544</v>
          </cell>
          <cell r="L131">
            <v>179.14</v>
          </cell>
          <cell r="M131">
            <v>25.8</v>
          </cell>
          <cell r="O131">
            <v>3.06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JULIANA MAIA VILARIM</v>
          </cell>
          <cell r="F132" t="str">
            <v>2 - Outros Profissionais da Saúde</v>
          </cell>
          <cell r="G132" t="str">
            <v>2516-05</v>
          </cell>
          <cell r="H132" t="str">
            <v>11/2022</v>
          </cell>
          <cell r="J132">
            <v>296.89600000000002</v>
          </cell>
          <cell r="L132">
            <v>179.14</v>
          </cell>
          <cell r="M132">
            <v>42.8</v>
          </cell>
          <cell r="O132">
            <v>3.08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JULIANE LUCENA TORREAO</v>
          </cell>
          <cell r="F133" t="str">
            <v>2 - Outros Profissionais da Saúde</v>
          </cell>
          <cell r="G133" t="str">
            <v>2236-05</v>
          </cell>
          <cell r="H133" t="str">
            <v>11/2022</v>
          </cell>
          <cell r="J133">
            <v>241.87280000000001</v>
          </cell>
          <cell r="L133">
            <v>179.14</v>
          </cell>
          <cell r="M133">
            <v>3.25</v>
          </cell>
          <cell r="O133">
            <v>3.08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JURACY BATISTA DE OLIVEIRA</v>
          </cell>
          <cell r="F134" t="str">
            <v>2 - Outros Profissionais da Saúde</v>
          </cell>
          <cell r="G134" t="str">
            <v>5152-05</v>
          </cell>
          <cell r="H134" t="str">
            <v>11/2022</v>
          </cell>
          <cell r="J134">
            <v>149.2328</v>
          </cell>
          <cell r="K134">
            <v>0</v>
          </cell>
          <cell r="L134">
            <v>179.14</v>
          </cell>
          <cell r="M134">
            <v>25.8</v>
          </cell>
          <cell r="O134">
            <v>3.08</v>
          </cell>
          <cell r="R134">
            <v>127.09</v>
          </cell>
          <cell r="S134">
            <v>62.7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KAROLINE MARQUES CABRAL</v>
          </cell>
          <cell r="F135" t="str">
            <v>1 - Médico</v>
          </cell>
          <cell r="G135" t="str">
            <v>2251-25</v>
          </cell>
          <cell r="H135" t="str">
            <v>11/2022</v>
          </cell>
          <cell r="J135">
            <v>734.7632000000001</v>
          </cell>
          <cell r="L135">
            <v>179.14</v>
          </cell>
          <cell r="M135">
            <v>28.51</v>
          </cell>
          <cell r="O135">
            <v>3.08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LADEILDO JOSE BARRETO</v>
          </cell>
          <cell r="F136" t="str">
            <v>3 - Administrativo</v>
          </cell>
          <cell r="G136" t="str">
            <v>5174-10</v>
          </cell>
          <cell r="H136" t="str">
            <v>11/2022</v>
          </cell>
          <cell r="J136">
            <v>130.1848</v>
          </cell>
          <cell r="L136">
            <v>179.14</v>
          </cell>
          <cell r="M136">
            <v>24.87</v>
          </cell>
          <cell r="O136">
            <v>3.06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LAIS EMANUELLE BERNARDO VIEIRA</v>
          </cell>
          <cell r="F137" t="str">
            <v>2 - Outros Profissionais da Saúde</v>
          </cell>
          <cell r="G137" t="str">
            <v>2234-05</v>
          </cell>
          <cell r="H137" t="str">
            <v>11/2022</v>
          </cell>
          <cell r="J137">
            <v>363.17120000000011</v>
          </cell>
          <cell r="L137">
            <v>179.14</v>
          </cell>
          <cell r="M137">
            <v>14.3</v>
          </cell>
          <cell r="O137">
            <v>3.06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LARISSA RODRIGUES DA SILVA</v>
          </cell>
          <cell r="F138" t="str">
            <v>2 - Outros Profissionais da Saúde</v>
          </cell>
          <cell r="G138" t="str">
            <v>3222-05</v>
          </cell>
          <cell r="H138" t="str">
            <v>11/2022</v>
          </cell>
          <cell r="J138">
            <v>117.4088</v>
          </cell>
          <cell r="L138">
            <v>179.14</v>
          </cell>
          <cell r="M138">
            <v>24.24</v>
          </cell>
          <cell r="O138">
            <v>3.06</v>
          </cell>
          <cell r="R138">
            <v>127.09</v>
          </cell>
          <cell r="S138">
            <v>59.15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LEANDRO CARLOS ALBINO XAVIER</v>
          </cell>
          <cell r="F139" t="str">
            <v>2 - Outros Profissionais da Saúde</v>
          </cell>
          <cell r="G139" t="str">
            <v>5211-30</v>
          </cell>
          <cell r="H139" t="str">
            <v>11/2022</v>
          </cell>
          <cell r="J139">
            <v>100.4008</v>
          </cell>
          <cell r="L139">
            <v>179.14</v>
          </cell>
          <cell r="M139">
            <v>24.87</v>
          </cell>
          <cell r="O139">
            <v>3.06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LEOCILANE GOMES DE LIMA</v>
          </cell>
          <cell r="F140" t="str">
            <v>3 - Administrativo</v>
          </cell>
          <cell r="G140" t="str">
            <v>4110-10</v>
          </cell>
          <cell r="H140" t="str">
            <v>11/2022</v>
          </cell>
          <cell r="J140">
            <v>130.21440000000001</v>
          </cell>
          <cell r="L140">
            <v>179.14</v>
          </cell>
          <cell r="M140">
            <v>24.87</v>
          </cell>
          <cell r="O140">
            <v>3.06</v>
          </cell>
          <cell r="R140">
            <v>250.09</v>
          </cell>
          <cell r="S140">
            <v>74.61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LEONARDO DIAS D AMORIM</v>
          </cell>
          <cell r="F141" t="str">
            <v>1 - Médico</v>
          </cell>
          <cell r="G141" t="str">
            <v>2251-24</v>
          </cell>
          <cell r="H141" t="str">
            <v>11/2022</v>
          </cell>
          <cell r="J141">
            <v>303.63760000000002</v>
          </cell>
          <cell r="L141">
            <v>179.14</v>
          </cell>
          <cell r="M141">
            <v>6.34</v>
          </cell>
          <cell r="O141">
            <v>3.06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LIDIANE ROSALY DE LIRA LIMA</v>
          </cell>
          <cell r="F142" t="str">
            <v>1 - Médico</v>
          </cell>
          <cell r="G142" t="str">
            <v>2251-25</v>
          </cell>
          <cell r="H142" t="str">
            <v>11/2022</v>
          </cell>
          <cell r="J142">
            <v>479.07760000000002</v>
          </cell>
          <cell r="L142">
            <v>179.14</v>
          </cell>
          <cell r="M142">
            <v>6.34</v>
          </cell>
          <cell r="O142">
            <v>3.06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LUANA DOS SANTOS VIEIRA</v>
          </cell>
          <cell r="F143" t="str">
            <v>2 - Outros Profissionais da Saúde</v>
          </cell>
          <cell r="G143" t="str">
            <v>2235-05</v>
          </cell>
          <cell r="H143" t="str">
            <v>11/2022</v>
          </cell>
          <cell r="J143">
            <v>340.30160000000012</v>
          </cell>
          <cell r="L143">
            <v>179.14</v>
          </cell>
          <cell r="M143">
            <v>3.3</v>
          </cell>
          <cell r="O143">
            <v>3.08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LUCICLEIDE LUIZ DE SOUZA VASCONCELOS</v>
          </cell>
          <cell r="F144" t="str">
            <v>2 - Outros Profissionais da Saúde</v>
          </cell>
          <cell r="G144" t="str">
            <v>3222-05</v>
          </cell>
          <cell r="H144" t="str">
            <v>11/2022</v>
          </cell>
          <cell r="J144">
            <v>134.43520000000001</v>
          </cell>
          <cell r="L144">
            <v>179.14</v>
          </cell>
          <cell r="M144">
            <v>24.24</v>
          </cell>
          <cell r="O144">
            <v>3.08</v>
          </cell>
          <cell r="R144">
            <v>127.09</v>
          </cell>
          <cell r="S144">
            <v>67.63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LUCIENE FERREIRA DE SOUZA</v>
          </cell>
          <cell r="F145" t="str">
            <v>2 - Outros Profissionais da Saúde</v>
          </cell>
          <cell r="G145" t="str">
            <v>2237-10</v>
          </cell>
          <cell r="H145" t="str">
            <v>11/2022</v>
          </cell>
          <cell r="J145">
            <v>321.55680000000001</v>
          </cell>
          <cell r="L145">
            <v>0</v>
          </cell>
          <cell r="M145">
            <v>0</v>
          </cell>
          <cell r="O145">
            <v>3.08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LUCILENE OLIVEIRA DA SILVA</v>
          </cell>
          <cell r="F146" t="str">
            <v>2 - Outros Profissionais da Saúde</v>
          </cell>
          <cell r="G146" t="str">
            <v>3222-05</v>
          </cell>
          <cell r="H146" t="str">
            <v>11/2022</v>
          </cell>
          <cell r="J146">
            <v>126.048</v>
          </cell>
          <cell r="L146">
            <v>179.14</v>
          </cell>
          <cell r="M146">
            <v>24.24</v>
          </cell>
          <cell r="O146">
            <v>3.08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LUCIVANIA MARIA DA SILVA</v>
          </cell>
          <cell r="F147" t="str">
            <v>2 - Outros Profissionais da Saúde</v>
          </cell>
          <cell r="G147" t="str">
            <v>3222-05</v>
          </cell>
          <cell r="H147" t="str">
            <v>11/2022</v>
          </cell>
          <cell r="J147">
            <v>136.82159999999999</v>
          </cell>
          <cell r="L147">
            <v>179.14</v>
          </cell>
          <cell r="M147">
            <v>24.24</v>
          </cell>
          <cell r="O147">
            <v>3.08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LUIZ CARLOS DE MELO</v>
          </cell>
          <cell r="F148" t="str">
            <v>3 - Administrativo</v>
          </cell>
          <cell r="G148" t="str">
            <v>7823-20</v>
          </cell>
          <cell r="H148" t="str">
            <v>11/2022</v>
          </cell>
          <cell r="J148">
            <v>185.1096</v>
          </cell>
          <cell r="L148">
            <v>179.14</v>
          </cell>
          <cell r="M148">
            <v>31.7</v>
          </cell>
          <cell r="O148">
            <v>3.08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LUIZ MARCELO CORREIA JUNIOR</v>
          </cell>
          <cell r="F149" t="str">
            <v>3 - Administrativo</v>
          </cell>
          <cell r="G149" t="str">
            <v>1312-05</v>
          </cell>
          <cell r="H149" t="str">
            <v>11/2022</v>
          </cell>
          <cell r="J149">
            <v>1140.8543999999999</v>
          </cell>
          <cell r="L149">
            <v>179.14</v>
          </cell>
          <cell r="M149">
            <v>30</v>
          </cell>
          <cell r="O149">
            <v>3.08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LUIZ TEIXEIRA DE OLIVEIRA NETO</v>
          </cell>
          <cell r="F150" t="str">
            <v>1 - Médico</v>
          </cell>
          <cell r="G150" t="str">
            <v>2252-70</v>
          </cell>
          <cell r="H150" t="str">
            <v>11/2022</v>
          </cell>
          <cell r="J150">
            <v>402.72719999999998</v>
          </cell>
          <cell r="L150">
            <v>179.14</v>
          </cell>
          <cell r="M150">
            <v>7.92</v>
          </cell>
          <cell r="O150">
            <v>3.08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LYSIANE PRISCILLA OLEGARIA SANTOS DA SILVEIRA</v>
          </cell>
          <cell r="F151" t="str">
            <v>1 - Médico</v>
          </cell>
          <cell r="G151" t="str">
            <v>2251-25</v>
          </cell>
          <cell r="H151" t="str">
            <v>11/2022</v>
          </cell>
          <cell r="J151">
            <v>419.45280000000002</v>
          </cell>
          <cell r="L151">
            <v>179.14</v>
          </cell>
          <cell r="M151">
            <v>6.34</v>
          </cell>
          <cell r="O151">
            <v>3.08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MANOELA FERNANDES FERREIRA</v>
          </cell>
          <cell r="F152" t="str">
            <v>1 - Médico</v>
          </cell>
          <cell r="G152" t="str">
            <v>2251-25</v>
          </cell>
          <cell r="H152" t="str">
            <v>11/2022</v>
          </cell>
          <cell r="J152">
            <v>650.48400000000004</v>
          </cell>
          <cell r="L152">
            <v>0</v>
          </cell>
          <cell r="M152">
            <v>0</v>
          </cell>
          <cell r="O152">
            <v>3.08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MANOELLA CAVALCANTI DE BARROS</v>
          </cell>
          <cell r="F153" t="str">
            <v>3 - Administrativo</v>
          </cell>
          <cell r="G153" t="str">
            <v>1422-05</v>
          </cell>
          <cell r="H153" t="str">
            <v>11/2022</v>
          </cell>
          <cell r="J153">
            <v>408.84559999999999</v>
          </cell>
          <cell r="L153">
            <v>179.14</v>
          </cell>
          <cell r="M153">
            <v>61.48</v>
          </cell>
          <cell r="O153">
            <v>3.08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MARCELA PAULA DO NASCIMENTO DA SILVA</v>
          </cell>
          <cell r="F154" t="str">
            <v>2 - Outros Profissionais da Saúde</v>
          </cell>
          <cell r="G154" t="str">
            <v>3222-05</v>
          </cell>
          <cell r="H154" t="str">
            <v>11/2022</v>
          </cell>
          <cell r="J154">
            <v>196.4152</v>
          </cell>
          <cell r="L154">
            <v>179.14</v>
          </cell>
          <cell r="M154">
            <v>24.24</v>
          </cell>
          <cell r="O154">
            <v>3.08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MARCELLA DA MOTA PEREIRA</v>
          </cell>
          <cell r="F155" t="str">
            <v>2 - Outros Profissionais da Saúde</v>
          </cell>
          <cell r="G155" t="str">
            <v>2235-05</v>
          </cell>
          <cell r="H155" t="str">
            <v>11/2022</v>
          </cell>
          <cell r="J155">
            <v>311.88240000000002</v>
          </cell>
          <cell r="L155">
            <v>179.14</v>
          </cell>
          <cell r="M155">
            <v>3.3</v>
          </cell>
          <cell r="O155">
            <v>3.08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MARCELO JOSE DA SILVA</v>
          </cell>
          <cell r="F156" t="str">
            <v>3 - Administrativo</v>
          </cell>
          <cell r="G156" t="str">
            <v>7823-20</v>
          </cell>
          <cell r="H156" t="str">
            <v>11/2022</v>
          </cell>
          <cell r="J156">
            <v>198.55359999999999</v>
          </cell>
          <cell r="L156">
            <v>179.14</v>
          </cell>
          <cell r="M156">
            <v>31.7</v>
          </cell>
          <cell r="O156">
            <v>3.08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MARCELO SEVERINO RAMOS</v>
          </cell>
          <cell r="F157" t="str">
            <v>3 - Administrativo</v>
          </cell>
          <cell r="G157" t="str">
            <v>5174-10</v>
          </cell>
          <cell r="H157" t="str">
            <v>11/2022</v>
          </cell>
          <cell r="J157">
            <v>208.36799999999999</v>
          </cell>
          <cell r="L157">
            <v>179.14</v>
          </cell>
          <cell r="M157">
            <v>24.87</v>
          </cell>
          <cell r="O157">
            <v>3.08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MARCONI DO NASCIMENTO</v>
          </cell>
          <cell r="F158" t="str">
            <v>2 - Outros Profissionais da Saúde</v>
          </cell>
          <cell r="G158" t="str">
            <v>7664-20</v>
          </cell>
          <cell r="H158" t="str">
            <v>11/2022</v>
          </cell>
          <cell r="J158">
            <v>218.16</v>
          </cell>
          <cell r="L158">
            <v>0</v>
          </cell>
          <cell r="M158">
            <v>0</v>
          </cell>
          <cell r="O158">
            <v>3.08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MARCONI MARCIONILO DE SANTANA</v>
          </cell>
          <cell r="F159" t="str">
            <v>2 - Outros Profissionais da Saúde</v>
          </cell>
          <cell r="G159" t="str">
            <v>3241-15</v>
          </cell>
          <cell r="H159" t="str">
            <v>11/2022</v>
          </cell>
          <cell r="J159">
            <v>304.77600000000001</v>
          </cell>
          <cell r="L159">
            <v>179.14</v>
          </cell>
          <cell r="M159">
            <v>12.2</v>
          </cell>
          <cell r="O159">
            <v>3.08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 APARECIDA RODRIGUES LAURIANO DE LIRA</v>
          </cell>
          <cell r="F160" t="str">
            <v>1 - Médico</v>
          </cell>
          <cell r="G160" t="str">
            <v>2252-70</v>
          </cell>
          <cell r="H160" t="str">
            <v>11/2022</v>
          </cell>
          <cell r="J160">
            <v>386.43119999999999</v>
          </cell>
          <cell r="L160">
            <v>179.14</v>
          </cell>
          <cell r="M160">
            <v>6.34</v>
          </cell>
          <cell r="O160">
            <v>3.08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CECILIA LAGO OLIVEIRA DE SOUZA</v>
          </cell>
          <cell r="F161" t="str">
            <v>1 - Médico</v>
          </cell>
          <cell r="G161" t="str">
            <v>2251-25</v>
          </cell>
          <cell r="H161" t="str">
            <v>11/2022</v>
          </cell>
          <cell r="J161">
            <v>840.83039999999994</v>
          </cell>
          <cell r="L161">
            <v>179.14</v>
          </cell>
          <cell r="M161">
            <v>28.51</v>
          </cell>
          <cell r="O161">
            <v>3.08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DE FATIMA SILVA DE ANDRADE</v>
          </cell>
          <cell r="F162" t="str">
            <v>2 - Outros Profissionais da Saúde</v>
          </cell>
          <cell r="G162" t="str">
            <v>2235-05</v>
          </cell>
          <cell r="H162" t="str">
            <v>11/2022</v>
          </cell>
          <cell r="J162">
            <v>237.37280000000001</v>
          </cell>
          <cell r="L162">
            <v>179.14</v>
          </cell>
          <cell r="M162">
            <v>2.81</v>
          </cell>
          <cell r="O162">
            <v>3.08</v>
          </cell>
          <cell r="R162">
            <v>0</v>
          </cell>
          <cell r="S162">
            <v>0</v>
          </cell>
          <cell r="U162">
            <v>110.51</v>
          </cell>
          <cell r="X162" t="str">
            <v>AUXÍLIO CRECHE</v>
          </cell>
        </row>
        <row r="163">
          <cell r="C163" t="str">
            <v>UPA SÃO LOURENÇO DA MATA - C.G 006/2022</v>
          </cell>
          <cell r="E163" t="str">
            <v>MARIA EDUARDA ARAUJO DA SILVA</v>
          </cell>
          <cell r="F163" t="str">
            <v>2 - Outros Profissionais da Saúde</v>
          </cell>
          <cell r="G163" t="str">
            <v>3222-05</v>
          </cell>
          <cell r="H163" t="str">
            <v>11/2022</v>
          </cell>
          <cell r="J163">
            <v>43.631999999999998</v>
          </cell>
          <cell r="L163">
            <v>179.14</v>
          </cell>
          <cell r="M163">
            <v>24.24</v>
          </cell>
          <cell r="O163">
            <v>3.08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MARIA EDUARDA LIMA ROCHA</v>
          </cell>
          <cell r="F164" t="str">
            <v>3 - Administrativo</v>
          </cell>
          <cell r="G164" t="str">
            <v>4110-10</v>
          </cell>
          <cell r="H164" t="str">
            <v>11/2022</v>
          </cell>
          <cell r="J164">
            <v>163.02879999999999</v>
          </cell>
          <cell r="L164">
            <v>179.14</v>
          </cell>
          <cell r="M164">
            <v>27.17</v>
          </cell>
          <cell r="O164">
            <v>3.06</v>
          </cell>
          <cell r="R164">
            <v>332.09</v>
          </cell>
          <cell r="S164">
            <v>62.5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 EDUARDA VASCONCELOS DA SILVA</v>
          </cell>
          <cell r="F165" t="str">
            <v>3 - Administrativo</v>
          </cell>
          <cell r="G165" t="str">
            <v>4110-10</v>
          </cell>
          <cell r="H165" t="str">
            <v>11/2022</v>
          </cell>
          <cell r="J165">
            <v>17.8992</v>
          </cell>
          <cell r="L165">
            <v>0</v>
          </cell>
          <cell r="M165">
            <v>0</v>
          </cell>
          <cell r="O165">
            <v>3.06</v>
          </cell>
          <cell r="R165">
            <v>169.68</v>
          </cell>
          <cell r="S165">
            <v>24.24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MARIA GEISE BARBOSA DE ANDRADE</v>
          </cell>
          <cell r="F166" t="str">
            <v>1 - Médico</v>
          </cell>
          <cell r="G166" t="str">
            <v>2251-25</v>
          </cell>
          <cell r="H166" t="str">
            <v>11/2022</v>
          </cell>
          <cell r="J166">
            <v>423.87840000000011</v>
          </cell>
          <cell r="L166">
            <v>0</v>
          </cell>
          <cell r="M166">
            <v>0</v>
          </cell>
          <cell r="O166">
            <v>3.06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MARIA JOSE GOMES DA SILVA</v>
          </cell>
          <cell r="F167" t="str">
            <v>2 - Outros Profissionais da Saúde</v>
          </cell>
          <cell r="G167" t="str">
            <v>3222-05</v>
          </cell>
          <cell r="H167" t="str">
            <v>11/2022</v>
          </cell>
          <cell r="J167">
            <v>175.88319999999999</v>
          </cell>
          <cell r="L167">
            <v>179.14</v>
          </cell>
          <cell r="M167">
            <v>24.24</v>
          </cell>
          <cell r="O167">
            <v>3.06</v>
          </cell>
          <cell r="R167">
            <v>127.09</v>
          </cell>
          <cell r="S167">
            <v>72.72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MARIA JULIANA COSTA DA SILVA ALBERT</v>
          </cell>
          <cell r="F168" t="str">
            <v>2 - Outros Profissionais da Saúde</v>
          </cell>
          <cell r="G168" t="str">
            <v>2235-05</v>
          </cell>
          <cell r="H168" t="str">
            <v>11/2022</v>
          </cell>
          <cell r="J168">
            <v>276.81360000000001</v>
          </cell>
          <cell r="L168">
            <v>179.14</v>
          </cell>
          <cell r="M168">
            <v>3.3</v>
          </cell>
          <cell r="O168">
            <v>3.06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MARIA LUANA SILVA DE LIMA SANTOS</v>
          </cell>
          <cell r="F169" t="str">
            <v>2 - Outros Profissionais da Saúde</v>
          </cell>
          <cell r="G169" t="str">
            <v>5211-30</v>
          </cell>
          <cell r="H169" t="str">
            <v>11/2022</v>
          </cell>
          <cell r="J169">
            <v>203.96559999999999</v>
          </cell>
          <cell r="L169">
            <v>179.14</v>
          </cell>
          <cell r="M169">
            <v>24.87</v>
          </cell>
          <cell r="O169">
            <v>3.06</v>
          </cell>
          <cell r="R169">
            <v>127.09</v>
          </cell>
          <cell r="S169">
            <v>74.61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 MADALENA SOUZA PEREIRA</v>
          </cell>
          <cell r="F170" t="str">
            <v>2 - Outros Profissionais da Saúde</v>
          </cell>
          <cell r="G170" t="str">
            <v>3222-05</v>
          </cell>
          <cell r="H170" t="str">
            <v>11/2022</v>
          </cell>
          <cell r="J170">
            <v>233.36240000000001</v>
          </cell>
          <cell r="L170">
            <v>0</v>
          </cell>
          <cell r="M170">
            <v>0</v>
          </cell>
          <cell r="O170">
            <v>3.06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MARIANA CRISTINA FERREIRA DE JESUS</v>
          </cell>
          <cell r="F171" t="str">
            <v>2 - Outros Profissionais da Saúde</v>
          </cell>
          <cell r="G171" t="str">
            <v>3222-05</v>
          </cell>
          <cell r="H171" t="str">
            <v>11/2022</v>
          </cell>
          <cell r="J171">
            <v>136.71600000000001</v>
          </cell>
          <cell r="L171">
            <v>179.14</v>
          </cell>
          <cell r="M171">
            <v>24.24</v>
          </cell>
          <cell r="O171">
            <v>3.08</v>
          </cell>
          <cell r="R171">
            <v>127.09</v>
          </cell>
          <cell r="S171">
            <v>63.63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MARIANA DE BARROS MELO</v>
          </cell>
          <cell r="F172" t="str">
            <v>1 - Médico</v>
          </cell>
          <cell r="G172" t="str">
            <v>2251-25</v>
          </cell>
          <cell r="H172" t="str">
            <v>11/2022</v>
          </cell>
          <cell r="J172">
            <v>1223.0519999999999</v>
          </cell>
          <cell r="L172">
            <v>179.14</v>
          </cell>
          <cell r="M172">
            <v>42.77</v>
          </cell>
          <cell r="O172">
            <v>3.08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MARIANA DE TASSIA ALBUQUERQUE LOPES</v>
          </cell>
          <cell r="F173" t="str">
            <v>2 - Outros Profissionais da Saúde</v>
          </cell>
          <cell r="G173" t="str">
            <v>2235-05</v>
          </cell>
          <cell r="H173" t="str">
            <v>11/2022</v>
          </cell>
          <cell r="J173">
            <v>285.3048</v>
          </cell>
          <cell r="L173">
            <v>179.14</v>
          </cell>
          <cell r="M173">
            <v>3.3</v>
          </cell>
          <cell r="O173">
            <v>3.08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MARILIA VASCONCELOS COSTA MOREIRA</v>
          </cell>
          <cell r="F174" t="str">
            <v>1 - Médico</v>
          </cell>
          <cell r="G174" t="str">
            <v>2251-25</v>
          </cell>
          <cell r="H174" t="str">
            <v>11/2022</v>
          </cell>
          <cell r="J174">
            <v>756.8488000000001</v>
          </cell>
          <cell r="L174">
            <v>179.14</v>
          </cell>
          <cell r="M174">
            <v>28.51</v>
          </cell>
          <cell r="O174">
            <v>3.08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MARINALVA MARIA DA SILVA</v>
          </cell>
          <cell r="F175" t="str">
            <v>2 - Outros Profissionais da Saúde</v>
          </cell>
          <cell r="G175" t="str">
            <v>3222-05</v>
          </cell>
          <cell r="H175" t="str">
            <v>11/2022</v>
          </cell>
          <cell r="J175">
            <v>143.8288</v>
          </cell>
          <cell r="L175">
            <v>179.14</v>
          </cell>
          <cell r="M175">
            <v>24.24</v>
          </cell>
          <cell r="O175">
            <v>3.08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MARISTELA FARIAS LOUREIRO AMORIM</v>
          </cell>
          <cell r="F176" t="str">
            <v>3 - Administrativo</v>
          </cell>
          <cell r="G176" t="str">
            <v>1421-05</v>
          </cell>
          <cell r="H176" t="str">
            <v>11/2022</v>
          </cell>
          <cell r="J176">
            <v>1267.6736000000001</v>
          </cell>
          <cell r="L176">
            <v>179.14</v>
          </cell>
          <cell r="M176">
            <v>30</v>
          </cell>
          <cell r="O176">
            <v>3.08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MARLI VIEIRA PRAZO</v>
          </cell>
          <cell r="F177" t="str">
            <v>2 - Outros Profissionais da Saúde</v>
          </cell>
          <cell r="G177" t="str">
            <v>3222-05</v>
          </cell>
          <cell r="H177" t="str">
            <v>11/2022</v>
          </cell>
          <cell r="J177">
            <v>135.7696</v>
          </cell>
          <cell r="L177">
            <v>179.14</v>
          </cell>
          <cell r="M177">
            <v>24.24</v>
          </cell>
          <cell r="O177">
            <v>3.08</v>
          </cell>
          <cell r="R177">
            <v>127.09</v>
          </cell>
          <cell r="S177">
            <v>58.18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MATEUS GOMES CAJUI</v>
          </cell>
          <cell r="F178" t="str">
            <v>1 - Médico</v>
          </cell>
          <cell r="G178" t="str">
            <v>2251-25</v>
          </cell>
          <cell r="H178" t="str">
            <v>11/2022</v>
          </cell>
          <cell r="J178">
            <v>474.66</v>
          </cell>
          <cell r="L178">
            <v>179.14</v>
          </cell>
          <cell r="M178">
            <v>7.92</v>
          </cell>
          <cell r="O178">
            <v>3.08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MAXWELL ALEX DE LIMA MOURA</v>
          </cell>
          <cell r="F179" t="str">
            <v>1 - Médico</v>
          </cell>
          <cell r="G179" t="str">
            <v>2251-25</v>
          </cell>
          <cell r="H179" t="str">
            <v>11/2022</v>
          </cell>
          <cell r="J179">
            <v>381.85199999999998</v>
          </cell>
          <cell r="L179">
            <v>179.24</v>
          </cell>
          <cell r="M179">
            <v>7.92</v>
          </cell>
          <cell r="O179">
            <v>3.08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MAYARA FERREIRA NOBRE DE MEDEIROS</v>
          </cell>
          <cell r="F180" t="str">
            <v>2 - Outros Profissionais da Saúde</v>
          </cell>
          <cell r="G180" t="str">
            <v>2235-05</v>
          </cell>
          <cell r="H180" t="str">
            <v>11/2022</v>
          </cell>
          <cell r="J180">
            <v>236.6592</v>
          </cell>
          <cell r="L180">
            <v>179.14</v>
          </cell>
          <cell r="M180">
            <v>2.81</v>
          </cell>
          <cell r="O180">
            <v>3.08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MICAELLA GONCALO DA SILVA ALEXANDRE</v>
          </cell>
          <cell r="F181" t="str">
            <v>2 - Outros Profissionais da Saúde</v>
          </cell>
          <cell r="G181" t="str">
            <v>3222-05</v>
          </cell>
          <cell r="H181" t="str">
            <v>11/2022</v>
          </cell>
          <cell r="J181">
            <v>133.0016</v>
          </cell>
          <cell r="L181">
            <v>179.14</v>
          </cell>
          <cell r="M181">
            <v>24.24</v>
          </cell>
          <cell r="O181">
            <v>3.08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MICHELLE PEREIRA ALVES</v>
          </cell>
          <cell r="F182" t="str">
            <v>2 - Outros Profissionais da Saúde</v>
          </cell>
          <cell r="G182" t="str">
            <v>2235-05</v>
          </cell>
          <cell r="H182" t="str">
            <v>11/2022</v>
          </cell>
          <cell r="J182">
            <v>0</v>
          </cell>
          <cell r="K182">
            <v>56.64</v>
          </cell>
          <cell r="L182">
            <v>0</v>
          </cell>
          <cell r="M182">
            <v>0</v>
          </cell>
          <cell r="O182">
            <v>3.08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MIRIAM MARIA DOS SANTOS</v>
          </cell>
          <cell r="F183" t="str">
            <v>2 - Outros Profissionais da Saúde</v>
          </cell>
          <cell r="G183" t="str">
            <v>2236-05</v>
          </cell>
          <cell r="H183" t="str">
            <v>11/2022</v>
          </cell>
          <cell r="J183">
            <v>323.62079999999997</v>
          </cell>
          <cell r="L183">
            <v>179.14</v>
          </cell>
          <cell r="M183">
            <v>3.25</v>
          </cell>
          <cell r="O183">
            <v>3.08</v>
          </cell>
          <cell r="R183">
            <v>0</v>
          </cell>
          <cell r="S183">
            <v>0</v>
          </cell>
          <cell r="U183">
            <v>79.06</v>
          </cell>
          <cell r="X183" t="str">
            <v>AUXÍLIO CRECHE</v>
          </cell>
        </row>
        <row r="184">
          <cell r="C184" t="str">
            <v>UPA SÃO LOURENÇO DA MATA - C.G 006/2022</v>
          </cell>
          <cell r="E184" t="str">
            <v>MONICA CORREIA DA SILVA</v>
          </cell>
          <cell r="F184" t="str">
            <v>2 - Outros Profissionais da Saúde</v>
          </cell>
          <cell r="G184" t="str">
            <v>3222-05</v>
          </cell>
          <cell r="H184" t="str">
            <v>11/2022</v>
          </cell>
          <cell r="J184">
            <v>134.8656</v>
          </cell>
          <cell r="L184">
            <v>179.14</v>
          </cell>
          <cell r="M184">
            <v>24.24</v>
          </cell>
          <cell r="O184">
            <v>3.08</v>
          </cell>
          <cell r="R184">
            <v>127.09</v>
          </cell>
          <cell r="S184">
            <v>56.55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MURILO BARBOSA DE SOUZA</v>
          </cell>
          <cell r="F185" t="str">
            <v>3 - Administrativo</v>
          </cell>
          <cell r="G185" t="str">
            <v>5174-10</v>
          </cell>
          <cell r="H185" t="str">
            <v>11/2022</v>
          </cell>
          <cell r="J185">
            <v>120.1032</v>
          </cell>
          <cell r="L185">
            <v>179.14</v>
          </cell>
          <cell r="M185">
            <v>24.87</v>
          </cell>
          <cell r="O185">
            <v>3.08</v>
          </cell>
          <cell r="R185">
            <v>211.09</v>
          </cell>
          <cell r="S185">
            <v>74.61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NATALIA DE FATIMA DE LIMA SILVA</v>
          </cell>
          <cell r="F186" t="str">
            <v>3 - Administrativo</v>
          </cell>
          <cell r="G186" t="str">
            <v>3516-05</v>
          </cell>
          <cell r="H186" t="str">
            <v>11/2022</v>
          </cell>
          <cell r="J186">
            <v>161.1704</v>
          </cell>
          <cell r="L186">
            <v>179.14</v>
          </cell>
          <cell r="M186">
            <v>35.32</v>
          </cell>
          <cell r="O186">
            <v>3.08</v>
          </cell>
          <cell r="R186">
            <v>250.09</v>
          </cell>
          <cell r="S186">
            <v>105.97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NELIA PALMIRA DA SILVA XAVIER</v>
          </cell>
          <cell r="F187" t="str">
            <v>3 - Administrativo</v>
          </cell>
          <cell r="G187" t="str">
            <v>4110-10</v>
          </cell>
          <cell r="H187" t="str">
            <v>11/2022</v>
          </cell>
          <cell r="J187">
            <v>136.27760000000001</v>
          </cell>
          <cell r="L187">
            <v>179.14</v>
          </cell>
          <cell r="M187">
            <v>24.87</v>
          </cell>
          <cell r="O187">
            <v>3.08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PATRICIA CRISTINA DA SILVA</v>
          </cell>
          <cell r="F188" t="str">
            <v>2 - Outros Profissionais da Saúde</v>
          </cell>
          <cell r="G188" t="str">
            <v>3222-05</v>
          </cell>
          <cell r="H188" t="str">
            <v>11/2022</v>
          </cell>
          <cell r="J188">
            <v>127.5016</v>
          </cell>
          <cell r="L188">
            <v>179.14</v>
          </cell>
          <cell r="M188">
            <v>24.24</v>
          </cell>
          <cell r="O188">
            <v>3.08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PAULA MARIA DOS SANTOS ARRUDA</v>
          </cell>
          <cell r="F189" t="str">
            <v>2 - Outros Profissionais da Saúde</v>
          </cell>
          <cell r="G189" t="str">
            <v>3222-05</v>
          </cell>
          <cell r="H189" t="str">
            <v>11/2022</v>
          </cell>
          <cell r="J189">
            <v>118.3536</v>
          </cell>
          <cell r="L189">
            <v>179.14</v>
          </cell>
          <cell r="M189">
            <v>24.24</v>
          </cell>
          <cell r="O189">
            <v>3.08</v>
          </cell>
          <cell r="R189">
            <v>0</v>
          </cell>
          <cell r="S189">
            <v>0</v>
          </cell>
          <cell r="U189">
            <v>69.41</v>
          </cell>
          <cell r="X189" t="str">
            <v>AUXÍLIO CRECHE</v>
          </cell>
        </row>
        <row r="190">
          <cell r="C190" t="str">
            <v>UPA SÃO LOURENÇO DA MATA - C.G 006/2022</v>
          </cell>
          <cell r="E190" t="str">
            <v>PAULO ARAUJO DA SILVA</v>
          </cell>
          <cell r="F190" t="str">
            <v>3 - Administrativo</v>
          </cell>
          <cell r="G190" t="str">
            <v>7823-20</v>
          </cell>
          <cell r="H190" t="str">
            <v>11/2022</v>
          </cell>
          <cell r="J190">
            <v>242.79759999999999</v>
          </cell>
          <cell r="L190">
            <v>179.24</v>
          </cell>
          <cell r="M190">
            <v>31.7</v>
          </cell>
          <cell r="O190">
            <v>3.08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 xml:space="preserve">PEDRO ROBERTO VALENCA BEZERRA </v>
          </cell>
          <cell r="F191" t="str">
            <v>1 - Médico</v>
          </cell>
          <cell r="G191" t="str">
            <v>2251-24</v>
          </cell>
          <cell r="H191" t="str">
            <v>11/2022</v>
          </cell>
          <cell r="J191">
            <v>967.77600000000007</v>
          </cell>
          <cell r="L191">
            <v>179.14</v>
          </cell>
          <cell r="M191">
            <v>28.51</v>
          </cell>
          <cell r="O191">
            <v>3.08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PETRUCIA BARBOSA ARAUJO</v>
          </cell>
          <cell r="F192" t="str">
            <v>2 - Outros Profissionais da Saúde</v>
          </cell>
          <cell r="G192" t="str">
            <v>3222-05</v>
          </cell>
          <cell r="H192" t="str">
            <v>11/2022</v>
          </cell>
          <cell r="J192">
            <v>125.55119999999999</v>
          </cell>
          <cell r="L192">
            <v>179.14</v>
          </cell>
          <cell r="M192">
            <v>24.24</v>
          </cell>
          <cell r="O192">
            <v>3.08</v>
          </cell>
          <cell r="R192">
            <v>250.09</v>
          </cell>
          <cell r="S192">
            <v>72.72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PRISCILA THAIS SIMPLICIO COSTA</v>
          </cell>
          <cell r="F193" t="str">
            <v>2 - Outros Profissionais da Saúde</v>
          </cell>
          <cell r="G193" t="str">
            <v>3226-05</v>
          </cell>
          <cell r="H193" t="str">
            <v>11/2022</v>
          </cell>
          <cell r="J193">
            <v>168.66079999999999</v>
          </cell>
          <cell r="L193">
            <v>179.14</v>
          </cell>
          <cell r="M193">
            <v>24.87</v>
          </cell>
          <cell r="O193">
            <v>3.08</v>
          </cell>
          <cell r="R193">
            <v>127.09</v>
          </cell>
          <cell r="S193">
            <v>74.61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PRISCYLLA NUNES DE MACEDO OLIVEIRA</v>
          </cell>
          <cell r="F194" t="str">
            <v>3 - Administrativo</v>
          </cell>
          <cell r="G194" t="str">
            <v>1312-10</v>
          </cell>
          <cell r="H194" t="str">
            <v>11/2022</v>
          </cell>
          <cell r="J194">
            <v>997.14</v>
          </cell>
          <cell r="L194">
            <v>179.14</v>
          </cell>
          <cell r="M194">
            <v>30</v>
          </cell>
          <cell r="O194">
            <v>3.08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PRISCYLLA RAYANNE FERNANDES DE OLIVEIRA</v>
          </cell>
          <cell r="F195" t="str">
            <v>1 - Médico</v>
          </cell>
          <cell r="G195" t="str">
            <v>2251-25</v>
          </cell>
          <cell r="H195" t="str">
            <v>11/2022</v>
          </cell>
          <cell r="J195">
            <v>340.06079999999997</v>
          </cell>
          <cell r="L195">
            <v>179.14</v>
          </cell>
          <cell r="M195">
            <v>6.34</v>
          </cell>
          <cell r="O195">
            <v>3.08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RAFAELA BANDEIRA DE MELO SANTOS</v>
          </cell>
          <cell r="F196" t="str">
            <v>3 - Administrativo</v>
          </cell>
          <cell r="G196" t="str">
            <v>4131-15</v>
          </cell>
          <cell r="H196" t="str">
            <v>11/2022</v>
          </cell>
          <cell r="J196">
            <v>139.66</v>
          </cell>
          <cell r="L196">
            <v>179.14</v>
          </cell>
          <cell r="M196">
            <v>31.64</v>
          </cell>
          <cell r="O196">
            <v>3.08</v>
          </cell>
          <cell r="R196">
            <v>127.09</v>
          </cell>
          <cell r="S196">
            <v>94.91</v>
          </cell>
          <cell r="U196">
            <v>77.569999999999993</v>
          </cell>
          <cell r="X196" t="str">
            <v>AUXÍLIO CRECHE</v>
          </cell>
        </row>
        <row r="197">
          <cell r="C197" t="str">
            <v>UPA SÃO LOURENÇO DA MATA - C.G 006/2022</v>
          </cell>
          <cell r="E197" t="str">
            <v>RAFAELA DA SILVA LOPES</v>
          </cell>
          <cell r="F197" t="str">
            <v>2 - Outros Profissionais da Saúde</v>
          </cell>
          <cell r="G197" t="str">
            <v>3222-05</v>
          </cell>
          <cell r="H197" t="str">
            <v>11/2022</v>
          </cell>
          <cell r="J197">
            <v>174.5104</v>
          </cell>
          <cell r="L197">
            <v>179.14</v>
          </cell>
          <cell r="M197">
            <v>24.24</v>
          </cell>
          <cell r="O197">
            <v>3.08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RAFAELA DUARTE DA SILVA</v>
          </cell>
          <cell r="F198" t="str">
            <v>2 - Outros Profissionais da Saúde</v>
          </cell>
          <cell r="G198" t="str">
            <v>5211-30</v>
          </cell>
          <cell r="H198" t="str">
            <v>11/2022</v>
          </cell>
          <cell r="J198">
            <v>115.88639999999999</v>
          </cell>
          <cell r="L198">
            <v>179.14</v>
          </cell>
          <cell r="M198">
            <v>24.87</v>
          </cell>
          <cell r="O198">
            <v>3.08</v>
          </cell>
          <cell r="R198">
            <v>136.68</v>
          </cell>
          <cell r="S198">
            <v>0</v>
          </cell>
          <cell r="U198">
            <v>77.569999999999993</v>
          </cell>
          <cell r="X198" t="str">
            <v>AUXÍLIO CRECHE</v>
          </cell>
        </row>
        <row r="199">
          <cell r="C199" t="str">
            <v>UPA SÃO LOURENÇO DA MATA - C.G 006/2022</v>
          </cell>
          <cell r="E199" t="str">
            <v>RAISSA DAYANNE ESPERIDIAO AMARO</v>
          </cell>
          <cell r="F199" t="str">
            <v>1 - Médico</v>
          </cell>
          <cell r="G199" t="str">
            <v>2251-25</v>
          </cell>
          <cell r="H199" t="str">
            <v>11/2022</v>
          </cell>
          <cell r="J199">
            <v>448.39280000000002</v>
          </cell>
          <cell r="L199">
            <v>179.14</v>
          </cell>
          <cell r="M199">
            <v>6.34</v>
          </cell>
          <cell r="O199">
            <v>3.08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RAQUEL LYRA ARRUDA DE ARAUJO</v>
          </cell>
          <cell r="F200" t="str">
            <v>2 - Outros Profissionais da Saúde</v>
          </cell>
          <cell r="G200" t="str">
            <v>2236-05</v>
          </cell>
          <cell r="H200" t="str">
            <v>11/2022</v>
          </cell>
          <cell r="J200">
            <v>303.97519999999997</v>
          </cell>
          <cell r="L200">
            <v>179.14</v>
          </cell>
          <cell r="M200">
            <v>3.25</v>
          </cell>
          <cell r="O200">
            <v>3.08</v>
          </cell>
          <cell r="R200">
            <v>0</v>
          </cell>
          <cell r="S200">
            <v>0</v>
          </cell>
          <cell r="U200">
            <v>158.12</v>
          </cell>
          <cell r="X200" t="str">
            <v>AUXÍLIO CRECHE</v>
          </cell>
        </row>
        <row r="201">
          <cell r="C201" t="str">
            <v>UPA SÃO LOURENÇO DA MATA - C.G 006/2022</v>
          </cell>
          <cell r="E201" t="str">
            <v>RAQUELL ALVES DE ARAUJO</v>
          </cell>
          <cell r="F201" t="str">
            <v>1 - Médico</v>
          </cell>
          <cell r="G201" t="str">
            <v>2251-25</v>
          </cell>
          <cell r="H201" t="str">
            <v>11/2022</v>
          </cell>
          <cell r="J201">
            <v>399.52399999999989</v>
          </cell>
          <cell r="L201">
            <v>179.14</v>
          </cell>
          <cell r="M201">
            <v>6.34</v>
          </cell>
          <cell r="O201">
            <v>3.06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REGINA MARIA CAVALCANTE ANDRADE</v>
          </cell>
          <cell r="F202" t="str">
            <v>3 - Administrativo</v>
          </cell>
          <cell r="G202" t="str">
            <v>4110-10</v>
          </cell>
          <cell r="H202" t="str">
            <v>11/2022</v>
          </cell>
          <cell r="J202">
            <v>182.8664</v>
          </cell>
          <cell r="L202">
            <v>179.14</v>
          </cell>
          <cell r="M202">
            <v>27.17</v>
          </cell>
          <cell r="O202">
            <v>3.06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RENATA CABRAL GUERRA LIMA</v>
          </cell>
          <cell r="F203" t="str">
            <v>1 - Médico</v>
          </cell>
          <cell r="G203" t="str">
            <v>2251-25</v>
          </cell>
          <cell r="H203" t="str">
            <v>11/2022</v>
          </cell>
          <cell r="J203">
            <v>334.22719999999998</v>
          </cell>
          <cell r="L203">
            <v>0</v>
          </cell>
          <cell r="M203">
            <v>0</v>
          </cell>
          <cell r="O203">
            <v>3.06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RENATA TEREZA DA SILVA MUNIZ</v>
          </cell>
          <cell r="F204" t="str">
            <v>2 - Outros Profissionais da Saúde</v>
          </cell>
          <cell r="G204" t="str">
            <v>5211-30</v>
          </cell>
          <cell r="H204" t="str">
            <v>11/2022</v>
          </cell>
          <cell r="J204">
            <v>215.14</v>
          </cell>
          <cell r="L204">
            <v>0</v>
          </cell>
          <cell r="M204">
            <v>0</v>
          </cell>
          <cell r="O204">
            <v>3.06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RICARDO JERONIMO DE ATAIDE</v>
          </cell>
          <cell r="F205" t="str">
            <v>2 - Outros Profissionais da Saúde</v>
          </cell>
          <cell r="G205" t="str">
            <v>5151-10</v>
          </cell>
          <cell r="H205" t="str">
            <v>11/2022</v>
          </cell>
          <cell r="J205">
            <v>237.1968</v>
          </cell>
          <cell r="L205">
            <v>0</v>
          </cell>
          <cell r="M205">
            <v>0</v>
          </cell>
          <cell r="O205">
            <v>3.06</v>
          </cell>
          <cell r="R205">
            <v>0</v>
          </cell>
          <cell r="S205">
            <v>2.48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RISALVA SEVERINA RAMOS DA SILVA</v>
          </cell>
          <cell r="F206" t="str">
            <v>2 - Outros Profissionais da Saúde</v>
          </cell>
          <cell r="G206" t="str">
            <v>3222-05</v>
          </cell>
          <cell r="H206" t="str">
            <v>11/2022</v>
          </cell>
          <cell r="J206">
            <v>185.14240000000001</v>
          </cell>
          <cell r="L206">
            <v>179.14</v>
          </cell>
          <cell r="M206">
            <v>24.24</v>
          </cell>
          <cell r="O206">
            <v>3.06</v>
          </cell>
          <cell r="R206">
            <v>255</v>
          </cell>
          <cell r="S206">
            <v>54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ROBERTA FERREIRA DE OLIVEIRA</v>
          </cell>
          <cell r="F207" t="str">
            <v>3 - Administrativo</v>
          </cell>
          <cell r="G207" t="str">
            <v>4131-15</v>
          </cell>
          <cell r="H207" t="str">
            <v>11/2022</v>
          </cell>
          <cell r="J207">
            <v>189.7944</v>
          </cell>
          <cell r="L207">
            <v>179.14</v>
          </cell>
          <cell r="M207">
            <v>31.64</v>
          </cell>
          <cell r="O207">
            <v>3.06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ROBERTO FELIX DE LIMA JUNIOR</v>
          </cell>
          <cell r="F208" t="str">
            <v>2 - Outros Profissionais da Saúde</v>
          </cell>
          <cell r="G208" t="str">
            <v>2236-05</v>
          </cell>
          <cell r="H208" t="str">
            <v>11/2022</v>
          </cell>
          <cell r="J208">
            <v>258.55759999999998</v>
          </cell>
          <cell r="L208">
            <v>179.14</v>
          </cell>
          <cell r="M208">
            <v>3.25</v>
          </cell>
          <cell r="O208">
            <v>3.06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ROBESIA CANDIDO DE ALENCAR CORREIA DE ARAUJO</v>
          </cell>
          <cell r="F209" t="str">
            <v>3 - Administrativo</v>
          </cell>
          <cell r="G209" t="str">
            <v>1231-05</v>
          </cell>
          <cell r="H209" t="str">
            <v>11/2022</v>
          </cell>
          <cell r="J209">
            <v>1478.9503999999999</v>
          </cell>
          <cell r="L209">
            <v>179.14</v>
          </cell>
          <cell r="M209">
            <v>30</v>
          </cell>
          <cell r="O209">
            <v>3.06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RODRIGO CESAR DE ALBUQUERQUE GOMES</v>
          </cell>
          <cell r="F210" t="str">
            <v>2 - Outros Profissionais da Saúde</v>
          </cell>
          <cell r="G210" t="str">
            <v>2235-05</v>
          </cell>
          <cell r="H210" t="str">
            <v>11/2022</v>
          </cell>
          <cell r="J210">
            <v>276.58</v>
          </cell>
          <cell r="L210">
            <v>179.14</v>
          </cell>
          <cell r="M210">
            <v>3.3</v>
          </cell>
          <cell r="O210">
            <v>3.06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RODRIGO FERREIRA DE ARAUJO</v>
          </cell>
          <cell r="F211" t="str">
            <v>2 - Outros Profissionais da Saúde</v>
          </cell>
          <cell r="G211" t="str">
            <v>7664-20</v>
          </cell>
          <cell r="H211" t="str">
            <v>11/2022</v>
          </cell>
          <cell r="J211">
            <v>255.32159999999999</v>
          </cell>
          <cell r="L211">
            <v>0</v>
          </cell>
          <cell r="M211">
            <v>0</v>
          </cell>
          <cell r="O211">
            <v>3.06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ROGERIA SEVERINA DE ALMEIDA</v>
          </cell>
          <cell r="F212" t="str">
            <v>2 - Outros Profissionais da Saúde</v>
          </cell>
          <cell r="G212" t="str">
            <v>3222-05</v>
          </cell>
          <cell r="H212" t="str">
            <v>11/2022</v>
          </cell>
          <cell r="J212">
            <v>137.50720000000001</v>
          </cell>
          <cell r="L212">
            <v>179.14</v>
          </cell>
          <cell r="M212">
            <v>24.24</v>
          </cell>
          <cell r="O212">
            <v>3.06</v>
          </cell>
          <cell r="R212">
            <v>127.09</v>
          </cell>
          <cell r="S212">
            <v>72.72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ROSA FELICIANO DA SILVA LUNA</v>
          </cell>
          <cell r="F213" t="str">
            <v>2 - Outros Profissionais da Saúde</v>
          </cell>
          <cell r="G213" t="str">
            <v>3222-05</v>
          </cell>
          <cell r="H213" t="str">
            <v>11/2022</v>
          </cell>
          <cell r="J213">
            <v>134.7456</v>
          </cell>
          <cell r="L213">
            <v>179.14</v>
          </cell>
          <cell r="M213">
            <v>24.24</v>
          </cell>
          <cell r="O213">
            <v>3.06</v>
          </cell>
          <cell r="R213">
            <v>225</v>
          </cell>
          <cell r="S213">
            <v>54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ROSANA SOARES DA SILVA</v>
          </cell>
          <cell r="F214" t="str">
            <v>2 - Outros Profissionais da Saúde</v>
          </cell>
          <cell r="G214" t="str">
            <v>3222-05</v>
          </cell>
          <cell r="H214" t="str">
            <v>11/2022</v>
          </cell>
          <cell r="J214">
            <v>175.98400000000001</v>
          </cell>
          <cell r="L214">
            <v>179.14</v>
          </cell>
          <cell r="M214">
            <v>24.24</v>
          </cell>
          <cell r="O214">
            <v>3.06</v>
          </cell>
          <cell r="R214">
            <v>127.09</v>
          </cell>
          <cell r="S214">
            <v>72.72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ROSANGELA DA SILVA BARBOSA</v>
          </cell>
          <cell r="F215" t="str">
            <v>3 - Administrativo</v>
          </cell>
          <cell r="G215" t="str">
            <v>4110-10</v>
          </cell>
          <cell r="H215" t="str">
            <v>11/2022</v>
          </cell>
          <cell r="J215">
            <v>130.20480000000001</v>
          </cell>
          <cell r="L215">
            <v>179.14</v>
          </cell>
          <cell r="M215">
            <v>24.87</v>
          </cell>
          <cell r="O215">
            <v>3.06</v>
          </cell>
          <cell r="R215">
            <v>168.09</v>
          </cell>
          <cell r="S215">
            <v>74.61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ROSAURA FERRAZ EWEN DE SENA</v>
          </cell>
          <cell r="F216" t="str">
            <v>2 - Outros Profissionais da Saúde</v>
          </cell>
          <cell r="G216" t="str">
            <v>3222-05</v>
          </cell>
          <cell r="H216" t="str">
            <v>11/2022</v>
          </cell>
          <cell r="J216">
            <v>126.048</v>
          </cell>
          <cell r="L216">
            <v>179.14</v>
          </cell>
          <cell r="M216">
            <v>24.24</v>
          </cell>
          <cell r="O216">
            <v>3.06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ROSINEIDE MARIA DA SILVA</v>
          </cell>
          <cell r="F217" t="str">
            <v>3 - Administrativo</v>
          </cell>
          <cell r="G217" t="str">
            <v>5174-10</v>
          </cell>
          <cell r="H217" t="str">
            <v>11/2022</v>
          </cell>
          <cell r="J217">
            <v>130.21440000000001</v>
          </cell>
          <cell r="L217">
            <v>179.14</v>
          </cell>
          <cell r="M217">
            <v>24.87</v>
          </cell>
          <cell r="O217">
            <v>3.06</v>
          </cell>
          <cell r="R217">
            <v>250.09</v>
          </cell>
          <cell r="S217">
            <v>65.849999999999994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SAMIA SANTOS RIBEIRO</v>
          </cell>
          <cell r="F218" t="str">
            <v>1 - Médico</v>
          </cell>
          <cell r="G218" t="str">
            <v>2251-25</v>
          </cell>
          <cell r="H218" t="str">
            <v>11/2022</v>
          </cell>
          <cell r="J218">
            <v>428.49439999999998</v>
          </cell>
          <cell r="L218">
            <v>179.14</v>
          </cell>
          <cell r="M218">
            <v>6.34</v>
          </cell>
          <cell r="O218">
            <v>3.06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SAMUELLE BARBOSA DE SANTANA NAZARIO</v>
          </cell>
          <cell r="F219" t="str">
            <v>2 - Outros Profissionais da Saúde</v>
          </cell>
          <cell r="G219" t="str">
            <v>2235-05</v>
          </cell>
          <cell r="H219" t="str">
            <v>11/2022</v>
          </cell>
          <cell r="J219">
            <v>0</v>
          </cell>
          <cell r="K219">
            <v>58.95</v>
          </cell>
          <cell r="L219">
            <v>0</v>
          </cell>
          <cell r="M219">
            <v>0</v>
          </cell>
          <cell r="O219">
            <v>3.06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SANDRA MARIA DOS SANTOS MONTEIRO</v>
          </cell>
          <cell r="F220" t="str">
            <v>2 - Outros Profissionais da Saúde</v>
          </cell>
          <cell r="G220" t="str">
            <v>3222-05</v>
          </cell>
          <cell r="H220" t="str">
            <v>11/2022</v>
          </cell>
          <cell r="J220">
            <v>188.34880000000001</v>
          </cell>
          <cell r="L220">
            <v>179.24</v>
          </cell>
          <cell r="M220">
            <v>24.24</v>
          </cell>
          <cell r="O220">
            <v>3.06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SEVERINA ANDREA DE OLIVEIRA NASCIMENTO</v>
          </cell>
          <cell r="F221" t="str">
            <v>2 - Outros Profissionais da Saúde</v>
          </cell>
          <cell r="G221" t="str">
            <v>3222-05</v>
          </cell>
          <cell r="H221" t="str">
            <v>11/2022</v>
          </cell>
          <cell r="J221">
            <v>259.61040000000003</v>
          </cell>
          <cell r="L221">
            <v>0</v>
          </cell>
          <cell r="M221">
            <v>0</v>
          </cell>
          <cell r="O221">
            <v>3.06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SIDNEY VENANCIO DA SILVA XAVIER</v>
          </cell>
          <cell r="F222" t="str">
            <v>2 - Outros Profissionais da Saúde</v>
          </cell>
          <cell r="G222" t="str">
            <v>2235-05</v>
          </cell>
          <cell r="H222" t="str">
            <v>11/2022</v>
          </cell>
          <cell r="J222">
            <v>273.6848</v>
          </cell>
          <cell r="L222">
            <v>179.14</v>
          </cell>
          <cell r="M222">
            <v>3.3</v>
          </cell>
          <cell r="O222">
            <v>3.06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SIMONE PONCIANO DO NASCIMENTO</v>
          </cell>
          <cell r="F223" t="str">
            <v>2 - Outros Profissionais da Saúde</v>
          </cell>
          <cell r="G223" t="str">
            <v>3222-05</v>
          </cell>
          <cell r="H223" t="str">
            <v>11/2022</v>
          </cell>
          <cell r="J223">
            <v>116.30800000000001</v>
          </cell>
          <cell r="L223">
            <v>179.14</v>
          </cell>
          <cell r="M223">
            <v>24.24</v>
          </cell>
          <cell r="O223">
            <v>3.06</v>
          </cell>
          <cell r="R223">
            <v>127.09</v>
          </cell>
          <cell r="S223">
            <v>70.78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SIVALDO AUGUSTO RAMOS DE ARAUJO</v>
          </cell>
          <cell r="F224" t="str">
            <v>1 - Médico</v>
          </cell>
          <cell r="G224" t="str">
            <v>2251-25</v>
          </cell>
          <cell r="H224" t="str">
            <v>11/2022</v>
          </cell>
          <cell r="J224">
            <v>1544.7064</v>
          </cell>
          <cell r="L224">
            <v>179.14</v>
          </cell>
          <cell r="M224">
            <v>61.78</v>
          </cell>
          <cell r="O224">
            <v>3.06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STEFFANY DA SILVA ALVES</v>
          </cell>
          <cell r="F225" t="str">
            <v>2 - Outros Profissionais da Saúde</v>
          </cell>
          <cell r="G225" t="str">
            <v>3222-05</v>
          </cell>
          <cell r="H225" t="str">
            <v>11/2022</v>
          </cell>
          <cell r="J225">
            <v>140.548</v>
          </cell>
          <cell r="L225">
            <v>179.14</v>
          </cell>
          <cell r="M225">
            <v>24.24</v>
          </cell>
          <cell r="O225">
            <v>3.06</v>
          </cell>
          <cell r="R225">
            <v>172.09</v>
          </cell>
          <cell r="S225">
            <v>0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STERPHANNY HELLEN DO NASCIMENTO PEREIRA</v>
          </cell>
          <cell r="F226" t="str">
            <v>3 - Administrativo</v>
          </cell>
          <cell r="G226" t="str">
            <v>4110-10</v>
          </cell>
          <cell r="H226" t="str">
            <v>11/2022</v>
          </cell>
          <cell r="J226">
            <v>113.1704</v>
          </cell>
          <cell r="L226">
            <v>179.24</v>
          </cell>
          <cell r="M226">
            <v>27.17</v>
          </cell>
          <cell r="O226">
            <v>3.08</v>
          </cell>
          <cell r="R226">
            <v>0</v>
          </cell>
          <cell r="S226">
            <v>0</v>
          </cell>
          <cell r="U226">
            <v>64.64</v>
          </cell>
          <cell r="X226" t="str">
            <v>AUXÍLIO CRECHE</v>
          </cell>
        </row>
        <row r="227">
          <cell r="C227" t="str">
            <v>UPA SÃO LOURENÇO DA MATA - C.G 006/2022</v>
          </cell>
          <cell r="E227" t="str">
            <v>TACIANA ANDRADE DE ABREU</v>
          </cell>
          <cell r="F227" t="str">
            <v>1 - Médico</v>
          </cell>
          <cell r="G227" t="str">
            <v>2251-25</v>
          </cell>
          <cell r="H227" t="str">
            <v>11/2022</v>
          </cell>
          <cell r="J227">
            <v>314.58240000000001</v>
          </cell>
          <cell r="L227">
            <v>179.14</v>
          </cell>
          <cell r="M227">
            <v>6.34</v>
          </cell>
          <cell r="O227">
            <v>3.08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TAIS SIMPLICIO RAMOS</v>
          </cell>
          <cell r="F228" t="str">
            <v>1 - Médico</v>
          </cell>
          <cell r="G228" t="str">
            <v>2251-25</v>
          </cell>
          <cell r="H228" t="str">
            <v>11/2022</v>
          </cell>
          <cell r="J228">
            <v>893.30720000000008</v>
          </cell>
          <cell r="L228">
            <v>0</v>
          </cell>
          <cell r="M228">
            <v>0</v>
          </cell>
          <cell r="O228">
            <v>3.06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TASSIANA FLORENCIO DE SOUZA MARTINS</v>
          </cell>
          <cell r="F229" t="str">
            <v>2 - Outros Profissionais da Saúde</v>
          </cell>
          <cell r="G229" t="str">
            <v>3222-05</v>
          </cell>
          <cell r="H229" t="str">
            <v>11/2022</v>
          </cell>
          <cell r="J229">
            <v>121.2</v>
          </cell>
          <cell r="L229">
            <v>179.14</v>
          </cell>
          <cell r="M229">
            <v>24.24</v>
          </cell>
          <cell r="O229">
            <v>3.08</v>
          </cell>
          <cell r="R229">
            <v>225</v>
          </cell>
          <cell r="S229">
            <v>54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TATIANE SOARES TORRES BEZERRA</v>
          </cell>
          <cell r="F230" t="str">
            <v>2 - Outros Profissionais da Saúde</v>
          </cell>
          <cell r="G230" t="str">
            <v>2235-05</v>
          </cell>
          <cell r="H230" t="str">
            <v>11/2022</v>
          </cell>
          <cell r="J230">
            <v>419.50240000000002</v>
          </cell>
          <cell r="L230">
            <v>0</v>
          </cell>
          <cell r="M230">
            <v>0</v>
          </cell>
          <cell r="O230">
            <v>3.08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THAINI DO VAL CARRAZZONE</v>
          </cell>
          <cell r="F231" t="str">
            <v>1 - Médico</v>
          </cell>
          <cell r="G231" t="str">
            <v>2251-25</v>
          </cell>
          <cell r="H231" t="str">
            <v>11/2022</v>
          </cell>
          <cell r="J231">
            <v>721.87360000000001</v>
          </cell>
          <cell r="L231">
            <v>179.14</v>
          </cell>
          <cell r="M231">
            <v>25.34</v>
          </cell>
          <cell r="O231">
            <v>3.08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THAIS DANTAS FREIRE</v>
          </cell>
          <cell r="F232" t="str">
            <v>1 - Médico</v>
          </cell>
          <cell r="G232" t="str">
            <v>2251-25</v>
          </cell>
          <cell r="H232" t="str">
            <v>11/2022</v>
          </cell>
          <cell r="J232">
            <v>431.63760000000002</v>
          </cell>
          <cell r="L232">
            <v>179.14</v>
          </cell>
          <cell r="M232">
            <v>7.92</v>
          </cell>
          <cell r="O232">
            <v>3.08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THAIS MELO DE SOUZA ARAUJO</v>
          </cell>
          <cell r="F233" t="str">
            <v>1 - Médico</v>
          </cell>
          <cell r="G233" t="str">
            <v>2251-25</v>
          </cell>
          <cell r="H233" t="str">
            <v>11/2022</v>
          </cell>
          <cell r="J233">
            <v>676.72160000000008</v>
          </cell>
          <cell r="L233">
            <v>179.14</v>
          </cell>
          <cell r="M233">
            <v>15.84</v>
          </cell>
          <cell r="O233">
            <v>3.08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TONPSON TYAGO PEDRO DE CARVALHO</v>
          </cell>
          <cell r="F234" t="str">
            <v>3 - Administrativo</v>
          </cell>
          <cell r="G234" t="str">
            <v>7823-20</v>
          </cell>
          <cell r="H234" t="str">
            <v>11/2022</v>
          </cell>
          <cell r="J234">
            <v>148.8152</v>
          </cell>
          <cell r="L234">
            <v>179.14</v>
          </cell>
          <cell r="M234">
            <v>31.7</v>
          </cell>
          <cell r="O234">
            <v>3.06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VALESKA LIMA DA SILVA DIAS</v>
          </cell>
          <cell r="F235" t="str">
            <v>2 - Outros Profissionais da Saúde</v>
          </cell>
          <cell r="G235" t="str">
            <v>3222-05</v>
          </cell>
          <cell r="H235" t="str">
            <v>11/2022</v>
          </cell>
          <cell r="J235">
            <v>212.68719999999999</v>
          </cell>
          <cell r="L235">
            <v>0</v>
          </cell>
          <cell r="M235">
            <v>0</v>
          </cell>
          <cell r="O235">
            <v>3.08</v>
          </cell>
          <cell r="R235">
            <v>0</v>
          </cell>
          <cell r="S235">
            <v>0</v>
          </cell>
          <cell r="U235">
            <v>4.63</v>
          </cell>
          <cell r="X235" t="str">
            <v>AUXÍLIO CRECHE</v>
          </cell>
        </row>
        <row r="236">
          <cell r="C236" t="str">
            <v>UPA SÃO LOURENÇO DA MATA - C.G 006/2022</v>
          </cell>
          <cell r="E236" t="str">
            <v>VANESSA FERREIRA DA SILVA LIMA</v>
          </cell>
          <cell r="F236" t="str">
            <v>3 - Administrativo</v>
          </cell>
          <cell r="G236" t="str">
            <v>4110-10</v>
          </cell>
          <cell r="H236" t="str">
            <v>11/2022</v>
          </cell>
          <cell r="J236">
            <v>16.16</v>
          </cell>
          <cell r="L236">
            <v>0</v>
          </cell>
          <cell r="M236">
            <v>0</v>
          </cell>
          <cell r="O236">
            <v>3.08</v>
          </cell>
          <cell r="R236">
            <v>169.67</v>
          </cell>
          <cell r="S236">
            <v>36.36</v>
          </cell>
          <cell r="U236">
            <v>77.569999999999993</v>
          </cell>
          <cell r="X236" t="str">
            <v>AUXÍLIO CRECHE</v>
          </cell>
        </row>
        <row r="237">
          <cell r="C237" t="str">
            <v>UPA SÃO LOURENÇO DA MATA - C.G 006/2022</v>
          </cell>
          <cell r="E237" t="str">
            <v>VANESSA VERUSKA DE LIMA SILVA</v>
          </cell>
          <cell r="F237" t="str">
            <v>3 - Administrativo</v>
          </cell>
          <cell r="G237" t="str">
            <v>4110-10</v>
          </cell>
          <cell r="H237" t="str">
            <v>11/2022</v>
          </cell>
          <cell r="J237">
            <v>112.2064</v>
          </cell>
          <cell r="L237">
            <v>179.14</v>
          </cell>
          <cell r="M237">
            <v>27.17</v>
          </cell>
          <cell r="O237">
            <v>3.08</v>
          </cell>
          <cell r="R237">
            <v>200</v>
          </cell>
          <cell r="S237">
            <v>54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VANIELLY THADYA DE ARAUJO SIQUEIRA</v>
          </cell>
          <cell r="F238" t="str">
            <v>1 - Médico</v>
          </cell>
          <cell r="G238" t="str">
            <v>2251-25</v>
          </cell>
          <cell r="H238" t="str">
            <v>11/2022</v>
          </cell>
          <cell r="J238">
            <v>494.11040000000003</v>
          </cell>
          <cell r="L238">
            <v>179.14</v>
          </cell>
          <cell r="M238">
            <v>6.34</v>
          </cell>
          <cell r="O238">
            <v>3.08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VERA LUCIA SILVA DE SOUZA</v>
          </cell>
          <cell r="F239" t="str">
            <v>2 - Outros Profissionais da Saúde</v>
          </cell>
          <cell r="G239" t="str">
            <v>2237-05</v>
          </cell>
          <cell r="H239" t="str">
            <v>11/2022</v>
          </cell>
          <cell r="J239">
            <v>131.0504</v>
          </cell>
          <cell r="L239">
            <v>179.14</v>
          </cell>
          <cell r="M239">
            <v>24.87</v>
          </cell>
          <cell r="O239">
            <v>3.08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VERONICA FELIPE DA SILVA</v>
          </cell>
          <cell r="F240" t="str">
            <v>2 - Outros Profissionais da Saúde</v>
          </cell>
          <cell r="G240" t="str">
            <v>3241-15</v>
          </cell>
          <cell r="H240" t="str">
            <v>11/2022</v>
          </cell>
          <cell r="J240">
            <v>257.00639999999999</v>
          </cell>
          <cell r="L240">
            <v>179.14</v>
          </cell>
          <cell r="M240">
            <v>12.2</v>
          </cell>
          <cell r="O240">
            <v>3.06</v>
          </cell>
          <cell r="R240">
            <v>149.63999999999999</v>
          </cell>
          <cell r="S240">
            <v>66.47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VERONICA NASCIMENTO DE MELO</v>
          </cell>
          <cell r="F241" t="str">
            <v>2 - Outros Profissionais da Saúde</v>
          </cell>
          <cell r="G241" t="str">
            <v>3222-05</v>
          </cell>
          <cell r="H241" t="str">
            <v>11/2022</v>
          </cell>
          <cell r="J241">
            <v>169.46879999999999</v>
          </cell>
          <cell r="L241">
            <v>179.24</v>
          </cell>
          <cell r="M241">
            <v>24.24</v>
          </cell>
          <cell r="O241">
            <v>3.08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SÃO LOURENÇO DA MATA - C.G 006/2022</v>
          </cell>
          <cell r="E242" t="str">
            <v>VILANI MATIAS DOS SANTOS LIMA</v>
          </cell>
          <cell r="F242" t="str">
            <v>2 - Outros Profissionais da Saúde</v>
          </cell>
          <cell r="G242" t="str">
            <v>3222-05</v>
          </cell>
          <cell r="H242" t="str">
            <v>11/2022</v>
          </cell>
          <cell r="J242">
            <v>121.01600000000001</v>
          </cell>
          <cell r="L242">
            <v>179.14</v>
          </cell>
          <cell r="M242">
            <v>24.24</v>
          </cell>
          <cell r="O242">
            <v>3.08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VIRGINIA DA SILVA MACHADO</v>
          </cell>
          <cell r="F243" t="str">
            <v>2 - Outros Profissionais da Saúde</v>
          </cell>
          <cell r="G243" t="str">
            <v>2516-05</v>
          </cell>
          <cell r="H243" t="str">
            <v>11/2022</v>
          </cell>
          <cell r="J243">
            <v>419.7072</v>
          </cell>
          <cell r="L243">
            <v>0</v>
          </cell>
          <cell r="M243">
            <v>0</v>
          </cell>
          <cell r="O243">
            <v>3.08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SÃO LOURENÇO DA MATA - C.G 006/2022</v>
          </cell>
          <cell r="E244" t="str">
            <v>VIRGINIA KARLA GONCALVES DE LIMA</v>
          </cell>
          <cell r="F244" t="str">
            <v>2 - Outros Profissionais da Saúde</v>
          </cell>
          <cell r="G244" t="str">
            <v>3222-05</v>
          </cell>
          <cell r="H244" t="str">
            <v>11/2022</v>
          </cell>
          <cell r="J244">
            <v>122.1784</v>
          </cell>
          <cell r="L244">
            <v>179.14</v>
          </cell>
          <cell r="M244">
            <v>24.24</v>
          </cell>
          <cell r="O244">
            <v>3.08</v>
          </cell>
          <cell r="R244">
            <v>127.09</v>
          </cell>
          <cell r="S244">
            <v>72.72</v>
          </cell>
          <cell r="U244">
            <v>0</v>
          </cell>
        </row>
        <row r="245">
          <cell r="C245" t="str">
            <v>UPA SÃO LOURENÇO DA MATA - C.G 006/2022</v>
          </cell>
          <cell r="E245" t="str">
            <v>WELLINGTON PEREIRA ARCANJO</v>
          </cell>
          <cell r="F245" t="str">
            <v>2 - Outros Profissionais da Saúde</v>
          </cell>
          <cell r="G245" t="str">
            <v>3222-05</v>
          </cell>
          <cell r="H245" t="str">
            <v>11/2022</v>
          </cell>
          <cell r="J245">
            <v>170.8648</v>
          </cell>
          <cell r="L245">
            <v>179.14</v>
          </cell>
          <cell r="M245">
            <v>24.24</v>
          </cell>
          <cell r="O245">
            <v>3.08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SÃO LOURENÇO DA MATA - C.G 006/2022</v>
          </cell>
          <cell r="E246" t="str">
            <v>WELLINGTON SILVA PEREIRA</v>
          </cell>
          <cell r="F246" t="str">
            <v>3 - Administrativo</v>
          </cell>
          <cell r="G246" t="str">
            <v>5142-25</v>
          </cell>
          <cell r="H246" t="str">
            <v>11/2022</v>
          </cell>
          <cell r="J246">
            <v>162.952</v>
          </cell>
          <cell r="L246">
            <v>179.14</v>
          </cell>
          <cell r="M246">
            <v>24.8</v>
          </cell>
          <cell r="O246">
            <v>3.08</v>
          </cell>
          <cell r="R246">
            <v>168.09</v>
          </cell>
          <cell r="S246">
            <v>64.430000000000007</v>
          </cell>
          <cell r="U246">
            <v>0</v>
          </cell>
        </row>
        <row r="247">
          <cell r="C247" t="str">
            <v>UPA SÃO LOURENÇO DA MATA - C.G 006/2022</v>
          </cell>
          <cell r="E247" t="str">
            <v>WILLIAM ALVES BEZERRA</v>
          </cell>
          <cell r="F247" t="str">
            <v>2 - Outros Profissionais da Saúde</v>
          </cell>
          <cell r="G247" t="str">
            <v>3241-15</v>
          </cell>
          <cell r="H247" t="str">
            <v>11/2022</v>
          </cell>
          <cell r="J247">
            <v>327.976</v>
          </cell>
          <cell r="L247">
            <v>179.14</v>
          </cell>
          <cell r="M247">
            <v>44.31</v>
          </cell>
          <cell r="O247">
            <v>3.08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SÃO LOURENÇO DA MATA - C.G 006/2022</v>
          </cell>
          <cell r="E248" t="str">
            <v>WILLIANE MAXIMO DE ALBUQUERQUE CORREIA</v>
          </cell>
          <cell r="F248" t="str">
            <v>2 - Outros Profissionais da Saúde</v>
          </cell>
          <cell r="G248" t="str">
            <v>2235-05</v>
          </cell>
          <cell r="H248" t="str">
            <v>11/2022</v>
          </cell>
          <cell r="J248">
            <v>289.2824</v>
          </cell>
          <cell r="L248">
            <v>179.14</v>
          </cell>
          <cell r="M248">
            <v>3.3</v>
          </cell>
          <cell r="O248">
            <v>3.08</v>
          </cell>
          <cell r="R248">
            <v>0</v>
          </cell>
          <cell r="S248">
            <v>0</v>
          </cell>
          <cell r="U248">
            <v>110.51</v>
          </cell>
          <cell r="X248" t="str">
            <v>AUXÍLIO CRECHE</v>
          </cell>
        </row>
        <row r="249">
          <cell r="C249" t="str">
            <v>UPA SÃO LOURENÇO DA MATA - C.G 006/2022</v>
          </cell>
          <cell r="E249" t="str">
            <v>WYLKIANE LUCIA CRUZ DA SILVA</v>
          </cell>
          <cell r="F249" t="str">
            <v>2 - Outros Profissionais da Saúde</v>
          </cell>
          <cell r="G249" t="str">
            <v>2235-05</v>
          </cell>
          <cell r="H249" t="str">
            <v>11/2022</v>
          </cell>
          <cell r="J249">
            <v>0</v>
          </cell>
          <cell r="K249">
            <v>122.78</v>
          </cell>
          <cell r="L249">
            <v>0</v>
          </cell>
          <cell r="M249">
            <v>0</v>
          </cell>
          <cell r="O249">
            <v>3.08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SÃO LOURENÇO DA MATA - C.G 006/2022</v>
          </cell>
          <cell r="E250" t="str">
            <v>YRIS ESTER MARIA DA SILVA</v>
          </cell>
          <cell r="F250" t="str">
            <v>2 - Outros Profissionais da Saúde</v>
          </cell>
          <cell r="G250" t="str">
            <v>5211-30</v>
          </cell>
          <cell r="H250" t="str">
            <v>11/2022</v>
          </cell>
          <cell r="J250">
            <v>137.77600000000001</v>
          </cell>
          <cell r="L250">
            <v>179.14</v>
          </cell>
          <cell r="M250">
            <v>24.87</v>
          </cell>
          <cell r="O250">
            <v>3.08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SÃO LOURENÇO DA MATA - C.G 006/2022</v>
          </cell>
          <cell r="E251" t="str">
            <v>ELANY FERNANDA ALMEIDA DE LIMA</v>
          </cell>
          <cell r="F251" t="str">
            <v>3 - Administrativo</v>
          </cell>
          <cell r="G251" t="str">
            <v>4110-10</v>
          </cell>
          <cell r="H251">
            <v>44866</v>
          </cell>
          <cell r="J251">
            <v>0</v>
          </cell>
          <cell r="L251">
            <v>0</v>
          </cell>
          <cell r="M251">
            <v>0</v>
          </cell>
          <cell r="O251">
            <v>3.08</v>
          </cell>
          <cell r="R251">
            <v>332.09</v>
          </cell>
          <cell r="S251">
            <v>0</v>
          </cell>
          <cell r="U2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120.13039999999999</v>
      </c>
      <c r="J3" s="14">
        <f>'[1]TCE - ANEXO III - Preencher'!K12</f>
        <v>0</v>
      </c>
      <c r="K3" s="15">
        <f>'[1]TCE - ANEXO III - Preencher'!L12</f>
        <v>179.14</v>
      </c>
      <c r="L3" s="15">
        <f>'[1]TCE - ANEXO III - Preencher'!M12</f>
        <v>24.87</v>
      </c>
      <c r="M3" s="15">
        <f>K3-L3</f>
        <v>154.26999999999998</v>
      </c>
      <c r="N3" s="15">
        <f>'[1]TCE - ANEXO III - Preencher'!O12</f>
        <v>3.08</v>
      </c>
      <c r="O3" s="15">
        <f>'[1]TCE - ANEXO III - Preencher'!P12</f>
        <v>0</v>
      </c>
      <c r="P3" s="16">
        <f>N3-O3</f>
        <v>3.08</v>
      </c>
      <c r="Q3" s="15">
        <f>'[1]TCE - ANEXO III - Preencher'!R12</f>
        <v>270</v>
      </c>
      <c r="R3" s="15">
        <f>'[1]TCE - ANEXO III - Preencher'!S12</f>
        <v>54</v>
      </c>
      <c r="S3" s="16">
        <f>Q3-R3</f>
        <v>216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493.48039999999997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193.22880000000001</v>
      </c>
      <c r="J4" s="14">
        <f>'[1]TCE - ANEXO III - Preencher'!K13</f>
        <v>0</v>
      </c>
      <c r="K4" s="15">
        <f>'[1]TCE - ANEXO III - Preencher'!L13</f>
        <v>179.14</v>
      </c>
      <c r="L4" s="15">
        <f>'[1]TCE - ANEXO III - Preencher'!M13</f>
        <v>24.87</v>
      </c>
      <c r="M4" s="15">
        <f t="shared" ref="M4:M67" si="1">K4-L4</f>
        <v>154.26999999999998</v>
      </c>
      <c r="N4" s="15">
        <f>'[1]TCE - ANEXO III - Preencher'!O13</f>
        <v>3.08</v>
      </c>
      <c r="O4" s="15">
        <f>'[1]TCE - ANEXO III - Preencher'!P13</f>
        <v>0</v>
      </c>
      <c r="P4" s="16">
        <f t="shared" ref="P4:P67" si="2">N4-O4</f>
        <v>3.08</v>
      </c>
      <c r="Q4" s="15">
        <f>'[1]TCE - ANEXO III - Preencher'!R13</f>
        <v>127.09</v>
      </c>
      <c r="R4" s="15">
        <f>'[1]TCE - ANEXO III - Preencher'!S13</f>
        <v>74.61</v>
      </c>
      <c r="S4" s="16">
        <f t="shared" ref="S4:S67" si="3">Q4-R4</f>
        <v>52.480000000000004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403.05879999999996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23.199200000000001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3.08</v>
      </c>
      <c r="O5" s="15">
        <f>'[1]TCE - ANEXO III - Preencher'!P14</f>
        <v>0</v>
      </c>
      <c r="P5" s="16">
        <f t="shared" si="2"/>
        <v>3.08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26.279200000000003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ADRIANE KALYNA DE FREITAS MENDONCA BARBOSA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688.14160000000004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3.08</v>
      </c>
      <c r="O6" s="15">
        <f>'[1]TCE - ANEXO III - Preencher'!P15</f>
        <v>0</v>
      </c>
      <c r="P6" s="16">
        <f t="shared" si="2"/>
        <v>3.08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691.22160000000008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FERREIRA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120.05840000000001</v>
      </c>
      <c r="J7" s="14">
        <f>'[1]TCE - ANEXO III - Preencher'!K16</f>
        <v>0</v>
      </c>
      <c r="K7" s="15">
        <f>'[1]TCE - ANEXO III - Preencher'!L16</f>
        <v>179.14</v>
      </c>
      <c r="L7" s="15">
        <f>'[1]TCE - ANEXO III - Preencher'!M16</f>
        <v>24.87</v>
      </c>
      <c r="M7" s="15">
        <f t="shared" si="1"/>
        <v>154.26999999999998</v>
      </c>
      <c r="N7" s="15">
        <f>'[1]TCE - ANEXO III - Preencher'!O16</f>
        <v>3.08</v>
      </c>
      <c r="O7" s="15">
        <f>'[1]TCE - ANEXO III - Preencher'!P16</f>
        <v>0</v>
      </c>
      <c r="P7" s="16">
        <f t="shared" si="2"/>
        <v>3.08</v>
      </c>
      <c r="Q7" s="15">
        <f>'[1]TCE - ANEXO III - Preencher'!R16</f>
        <v>250.09</v>
      </c>
      <c r="R7" s="15">
        <f>'[1]TCE - ANEXO III - Preencher'!S16</f>
        <v>74.61</v>
      </c>
      <c r="S7" s="16">
        <f t="shared" si="3"/>
        <v>175.48000000000002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452.88839999999999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1231.1912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3.08</v>
      </c>
      <c r="O8" s="15">
        <f>'[1]TCE - ANEXO III - Preencher'!P17</f>
        <v>0</v>
      </c>
      <c r="P8" s="16">
        <f t="shared" si="2"/>
        <v>3.08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1234.2711999999999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131.99039999999999</v>
      </c>
      <c r="J9" s="14">
        <f>'[1]TCE - ANEXO III - Preencher'!K18</f>
        <v>0</v>
      </c>
      <c r="K9" s="15">
        <f>'[1]TCE - ANEXO III - Preencher'!L18</f>
        <v>179.14</v>
      </c>
      <c r="L9" s="15">
        <f>'[1]TCE - ANEXO III - Preencher'!M18</f>
        <v>24.24</v>
      </c>
      <c r="M9" s="15">
        <f t="shared" si="1"/>
        <v>154.89999999999998</v>
      </c>
      <c r="N9" s="15">
        <f>'[1]TCE - ANEXO III - Preencher'!O18</f>
        <v>3.08</v>
      </c>
      <c r="O9" s="15">
        <f>'[1]TCE - ANEXO III - Preencher'!P18</f>
        <v>0</v>
      </c>
      <c r="P9" s="16">
        <f t="shared" si="2"/>
        <v>3.08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289.97039999999998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ALBERTO FELIX DE MELO CAVALCANTI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438.18880000000001</v>
      </c>
      <c r="J10" s="14">
        <f>'[1]TCE - ANEXO III - Preencher'!K19</f>
        <v>0</v>
      </c>
      <c r="K10" s="15">
        <f>'[1]TCE - ANEXO III - Preencher'!L19</f>
        <v>179.14</v>
      </c>
      <c r="L10" s="15">
        <f>'[1]TCE - ANEXO III - Preencher'!M19</f>
        <v>6.34</v>
      </c>
      <c r="M10" s="15">
        <f t="shared" si="1"/>
        <v>172.79999999999998</v>
      </c>
      <c r="N10" s="15">
        <f>'[1]TCE - ANEXO III - Preencher'!O19</f>
        <v>3.08</v>
      </c>
      <c r="O10" s="15">
        <f>'[1]TCE - ANEXO III - Preencher'!P19</f>
        <v>0</v>
      </c>
      <c r="P10" s="16">
        <f t="shared" si="2"/>
        <v>3.08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614.06880000000001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250.2912</v>
      </c>
      <c r="J11" s="14">
        <f>'[1]TCE - ANEXO III - Preencher'!K20</f>
        <v>0</v>
      </c>
      <c r="K11" s="15">
        <f>'[1]TCE - ANEXO III - Preencher'!L20</f>
        <v>179.14</v>
      </c>
      <c r="L11" s="15">
        <f>'[1]TCE - ANEXO III - Preencher'!M20</f>
        <v>39.81</v>
      </c>
      <c r="M11" s="15">
        <f t="shared" si="1"/>
        <v>139.32999999999998</v>
      </c>
      <c r="N11" s="15">
        <f>'[1]TCE - ANEXO III - Preencher'!O20</f>
        <v>3.08</v>
      </c>
      <c r="O11" s="15">
        <f>'[1]TCE - ANEXO III - Preencher'!P20</f>
        <v>0</v>
      </c>
      <c r="P11" s="16">
        <f t="shared" si="2"/>
        <v>3.08</v>
      </c>
      <c r="Q11" s="15">
        <f>'[1]TCE - ANEXO III - Preencher'!R20</f>
        <v>127.09</v>
      </c>
      <c r="R11" s="15">
        <f>'[1]TCE - ANEXO III - Preencher'!S20</f>
        <v>112.5</v>
      </c>
      <c r="S11" s="16">
        <f t="shared" si="3"/>
        <v>14.590000000000003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407.2912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589.29600000000005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3.1</v>
      </c>
      <c r="O12" s="15">
        <f>'[1]TCE - ANEXO III - Preencher'!P21</f>
        <v>0</v>
      </c>
      <c r="P12" s="16">
        <f t="shared" si="2"/>
        <v>3.1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592.39600000000007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AMANNDA STEPPLE DE AQUINO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280.43680000000001</v>
      </c>
      <c r="J13" s="14">
        <f>'[1]TCE - ANEXO III - Preencher'!K22</f>
        <v>0</v>
      </c>
      <c r="K13" s="15">
        <f>'[1]TCE - ANEXO III - Preencher'!L22</f>
        <v>179.14</v>
      </c>
      <c r="L13" s="15">
        <f>'[1]TCE - ANEXO III - Preencher'!M22</f>
        <v>3.3</v>
      </c>
      <c r="M13" s="15">
        <f t="shared" si="1"/>
        <v>175.83999999999997</v>
      </c>
      <c r="N13" s="15">
        <f>'[1]TCE - ANEXO III - Preencher'!O22</f>
        <v>3.1</v>
      </c>
      <c r="O13" s="15">
        <f>'[1]TCE - ANEXO III - Preencher'!P22</f>
        <v>0</v>
      </c>
      <c r="P13" s="16">
        <f t="shared" si="2"/>
        <v>3.1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459.3768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CATARINA DE CARVALHO MANGHI DINIZ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3.09</v>
      </c>
      <c r="O14" s="15">
        <f>'[1]TCE - ANEXO III - Preencher'!P23</f>
        <v>0</v>
      </c>
      <c r="P14" s="16">
        <f t="shared" si="2"/>
        <v>3.09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3.09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CECILIA CARVALHO TORRES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333.59120000000001</v>
      </c>
      <c r="J15" s="14">
        <f>'[1]TCE - ANEXO III - Preencher'!K24</f>
        <v>0</v>
      </c>
      <c r="K15" s="15">
        <f>'[1]TCE - ANEXO III - Preencher'!L24</f>
        <v>179.14</v>
      </c>
      <c r="L15" s="15">
        <f>'[1]TCE - ANEXO III - Preencher'!M24</f>
        <v>6.34</v>
      </c>
      <c r="M15" s="15">
        <f t="shared" si="1"/>
        <v>172.79999999999998</v>
      </c>
      <c r="N15" s="15">
        <f>'[1]TCE - ANEXO III - Preencher'!O24</f>
        <v>3.08</v>
      </c>
      <c r="O15" s="15">
        <f>'[1]TCE - ANEXO III - Preencher'!P24</f>
        <v>0</v>
      </c>
      <c r="P15" s="16">
        <f t="shared" si="2"/>
        <v>3.08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509.47120000000001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CRISTINA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145.28479999999999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3.08</v>
      </c>
      <c r="O16" s="15">
        <f>'[1]TCE - ANEXO III - Preencher'!P25</f>
        <v>0</v>
      </c>
      <c r="P16" s="16">
        <f t="shared" si="2"/>
        <v>3.08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148.3648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ELISABETE MUNIZ DE FRANCA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140.708</v>
      </c>
      <c r="J17" s="14">
        <f>'[1]TCE - ANEXO III - Preencher'!K26</f>
        <v>0</v>
      </c>
      <c r="K17" s="15">
        <f>'[1]TCE - ANEXO III - Preencher'!L26</f>
        <v>179.14</v>
      </c>
      <c r="L17" s="15">
        <f>'[1]TCE - ANEXO III - Preencher'!M26</f>
        <v>24.24</v>
      </c>
      <c r="M17" s="15">
        <f t="shared" si="1"/>
        <v>154.89999999999998</v>
      </c>
      <c r="N17" s="15">
        <f>'[1]TCE - ANEXO III - Preencher'!O26</f>
        <v>3.08</v>
      </c>
      <c r="O17" s="15">
        <f>'[1]TCE - ANEXO III - Preencher'!P26</f>
        <v>0</v>
      </c>
      <c r="P17" s="16">
        <f t="shared" si="2"/>
        <v>3.08</v>
      </c>
      <c r="Q17" s="15">
        <f>'[1]TCE - ANEXO III - Preencher'!R26</f>
        <v>127.09</v>
      </c>
      <c r="R17" s="15">
        <f>'[1]TCE - ANEXO III - Preencher'!S26</f>
        <v>72.72</v>
      </c>
      <c r="S17" s="16">
        <f t="shared" si="3"/>
        <v>54.370000000000005</v>
      </c>
      <c r="T17" s="15">
        <f>'[1]TCE - ANEXO III - Preencher'!U26</f>
        <v>69.41</v>
      </c>
      <c r="U17" s="15">
        <f>'[1]TCE - ANEXO III - Preencher'!V26</f>
        <v>0</v>
      </c>
      <c r="V17" s="16">
        <f t="shared" si="4"/>
        <v>69.41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422.46799999999996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KARINE ALBERTINO DOS SANTOS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335.97199999999998</v>
      </c>
      <c r="J18" s="14">
        <f>'[1]TCE - ANEXO III - Preencher'!K27</f>
        <v>0</v>
      </c>
      <c r="K18" s="15">
        <f>'[1]TCE - ANEXO III - Preencher'!L27</f>
        <v>179.14</v>
      </c>
      <c r="L18" s="15">
        <f>'[1]TCE - ANEXO III - Preencher'!M27</f>
        <v>38.06</v>
      </c>
      <c r="M18" s="15">
        <f t="shared" si="1"/>
        <v>141.07999999999998</v>
      </c>
      <c r="N18" s="15">
        <f>'[1]TCE - ANEXO III - Preencher'!O27</f>
        <v>3.08</v>
      </c>
      <c r="O18" s="15">
        <f>'[1]TCE - ANEXO III - Preencher'!P27</f>
        <v>0</v>
      </c>
      <c r="P18" s="16">
        <f t="shared" si="2"/>
        <v>3.08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480.13199999999995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58.231200000000001</v>
      </c>
      <c r="J19" s="14">
        <f>'[1]TCE - ANEXO III - Preencher'!K28</f>
        <v>0</v>
      </c>
      <c r="K19" s="15">
        <f>'[1]TCE - ANEXO III - Preencher'!L28</f>
        <v>179.14</v>
      </c>
      <c r="L19" s="15">
        <f>'[1]TCE - ANEXO III - Preencher'!M28</f>
        <v>25.8</v>
      </c>
      <c r="M19" s="15">
        <f t="shared" si="1"/>
        <v>153.33999999999997</v>
      </c>
      <c r="N19" s="15">
        <f>'[1]TCE - ANEXO III - Preencher'!O28</f>
        <v>3.08</v>
      </c>
      <c r="O19" s="15">
        <f>'[1]TCE - ANEXO III - Preencher'!P28</f>
        <v>0</v>
      </c>
      <c r="P19" s="16">
        <f t="shared" si="2"/>
        <v>3.08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214.65119999999999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119.6944</v>
      </c>
      <c r="J20" s="14">
        <f>'[1]TCE - ANEXO III - Preencher'!K29</f>
        <v>0</v>
      </c>
      <c r="K20" s="15">
        <f>'[1]TCE - ANEXO III - Preencher'!L29</f>
        <v>179.14</v>
      </c>
      <c r="L20" s="15">
        <f>'[1]TCE - ANEXO III - Preencher'!M29</f>
        <v>24.24</v>
      </c>
      <c r="M20" s="15">
        <f t="shared" si="1"/>
        <v>154.89999999999998</v>
      </c>
      <c r="N20" s="15">
        <f>'[1]TCE - ANEXO III - Preencher'!O29</f>
        <v>3.08</v>
      </c>
      <c r="O20" s="15">
        <f>'[1]TCE - ANEXO III - Preencher'!P29</f>
        <v>0</v>
      </c>
      <c r="P20" s="16">
        <f t="shared" si="2"/>
        <v>3.08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277.67439999999993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140.7432</v>
      </c>
      <c r="J21" s="14">
        <f>'[1]TCE - ANEXO III - Preencher'!K30</f>
        <v>0</v>
      </c>
      <c r="K21" s="15">
        <f>'[1]TCE - ANEXO III - Preencher'!L30</f>
        <v>179.14</v>
      </c>
      <c r="L21" s="15">
        <f>'[1]TCE - ANEXO III - Preencher'!M30</f>
        <v>24.87</v>
      </c>
      <c r="M21" s="15">
        <f t="shared" si="1"/>
        <v>154.26999999999998</v>
      </c>
      <c r="N21" s="15">
        <f>'[1]TCE - ANEXO III - Preencher'!O30</f>
        <v>3.08</v>
      </c>
      <c r="O21" s="15">
        <f>'[1]TCE - ANEXO III - Preencher'!P30</f>
        <v>0</v>
      </c>
      <c r="P21" s="16">
        <f t="shared" si="2"/>
        <v>3.08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298.09319999999997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148.55119999999999</v>
      </c>
      <c r="J22" s="14">
        <f>'[1]TCE - ANEXO III - Preencher'!K31</f>
        <v>0</v>
      </c>
      <c r="K22" s="15">
        <f>'[1]TCE - ANEXO III - Preencher'!L31</f>
        <v>179.14</v>
      </c>
      <c r="L22" s="15">
        <f>'[1]TCE - ANEXO III - Preencher'!M31</f>
        <v>24.87</v>
      </c>
      <c r="M22" s="15">
        <f t="shared" si="1"/>
        <v>154.26999999999998</v>
      </c>
      <c r="N22" s="15">
        <f>'[1]TCE - ANEXO III - Preencher'!O31</f>
        <v>3.08</v>
      </c>
      <c r="O22" s="15">
        <f>'[1]TCE - ANEXO III - Preencher'!P31</f>
        <v>0</v>
      </c>
      <c r="P22" s="16">
        <f t="shared" si="2"/>
        <v>3.08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305.90119999999996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151.4624</v>
      </c>
      <c r="J23" s="14">
        <f>'[1]TCE - ANEXO III - Preencher'!K32</f>
        <v>0</v>
      </c>
      <c r="K23" s="15">
        <f>'[1]TCE - ANEXO III - Preencher'!L32</f>
        <v>179.14</v>
      </c>
      <c r="L23" s="15">
        <f>'[1]TCE - ANEXO III - Preencher'!M32</f>
        <v>12.2</v>
      </c>
      <c r="M23" s="15">
        <f t="shared" si="1"/>
        <v>166.94</v>
      </c>
      <c r="N23" s="15">
        <f>'[1]TCE - ANEXO III - Preencher'!O32</f>
        <v>3.08</v>
      </c>
      <c r="O23" s="15">
        <f>'[1]TCE - ANEXO III - Preencher'!P32</f>
        <v>0</v>
      </c>
      <c r="P23" s="16">
        <f t="shared" si="2"/>
        <v>3.08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321.48239999999998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889.2496000000001</v>
      </c>
      <c r="J24" s="14">
        <f>'[1]TCE - ANEXO III - Preencher'!K33</f>
        <v>0</v>
      </c>
      <c r="K24" s="15">
        <f>'[1]TCE - ANEXO III - Preencher'!L33</f>
        <v>179.14</v>
      </c>
      <c r="L24" s="15">
        <f>'[1]TCE - ANEXO III - Preencher'!M33</f>
        <v>25.34</v>
      </c>
      <c r="M24" s="15">
        <f t="shared" si="1"/>
        <v>153.79999999999998</v>
      </c>
      <c r="N24" s="15">
        <f>'[1]TCE - ANEXO III - Preencher'!O33</f>
        <v>3.08</v>
      </c>
      <c r="O24" s="15">
        <f>'[1]TCE - ANEXO III - Preencher'!P33</f>
        <v>0</v>
      </c>
      <c r="P24" s="16">
        <f t="shared" si="2"/>
        <v>3.08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1046.1296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178.25040000000001</v>
      </c>
      <c r="J25" s="14">
        <f>'[1]TCE - ANEXO III - Preencher'!K34</f>
        <v>0</v>
      </c>
      <c r="K25" s="15">
        <f>'[1]TCE - ANEXO III - Preencher'!L34</f>
        <v>179.14</v>
      </c>
      <c r="L25" s="15">
        <f>'[1]TCE - ANEXO III - Preencher'!M34</f>
        <v>24.8</v>
      </c>
      <c r="M25" s="15">
        <f t="shared" si="1"/>
        <v>154.33999999999997</v>
      </c>
      <c r="N25" s="15">
        <f>'[1]TCE - ANEXO III - Preencher'!O34</f>
        <v>3.08</v>
      </c>
      <c r="O25" s="15">
        <f>'[1]TCE - ANEXO III - Preencher'!P34</f>
        <v>0</v>
      </c>
      <c r="P25" s="16">
        <f t="shared" si="2"/>
        <v>3.08</v>
      </c>
      <c r="Q25" s="15">
        <f>'[1]TCE - ANEXO III - Preencher'!R34</f>
        <v>250.09</v>
      </c>
      <c r="R25" s="15">
        <f>'[1]TCE - ANEXO III - Preencher'!S34</f>
        <v>74.41</v>
      </c>
      <c r="S25" s="16">
        <f t="shared" si="3"/>
        <v>175.68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511.35039999999998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156.51599999999999</v>
      </c>
      <c r="J26" s="14">
        <f>'[1]TCE - ANEXO III - Preencher'!K35</f>
        <v>0</v>
      </c>
      <c r="K26" s="15">
        <f>'[1]TCE - ANEXO III - Preencher'!L35</f>
        <v>179.14</v>
      </c>
      <c r="L26" s="15">
        <f>'[1]TCE - ANEXO III - Preencher'!M35</f>
        <v>24.8</v>
      </c>
      <c r="M26" s="15">
        <f t="shared" si="1"/>
        <v>154.33999999999997</v>
      </c>
      <c r="N26" s="15">
        <f>'[1]TCE - ANEXO III - Preencher'!O35</f>
        <v>3.08</v>
      </c>
      <c r="O26" s="15">
        <f>'[1]TCE - ANEXO III - Preencher'!P35</f>
        <v>0</v>
      </c>
      <c r="P26" s="16">
        <f t="shared" si="2"/>
        <v>3.08</v>
      </c>
      <c r="Q26" s="15">
        <f>'[1]TCE - ANEXO III - Preencher'!R35</f>
        <v>127.09</v>
      </c>
      <c r="R26" s="15">
        <f>'[1]TCE - ANEXO III - Preencher'!S35</f>
        <v>69.88</v>
      </c>
      <c r="S26" s="16">
        <f t="shared" si="3"/>
        <v>57.210000000000008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371.14599999999996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357.5496</v>
      </c>
      <c r="J27" s="14">
        <f>'[1]TCE - ANEXO III - Preencher'!K36</f>
        <v>0</v>
      </c>
      <c r="K27" s="15">
        <f>'[1]TCE - ANEXO III - Preencher'!L36</f>
        <v>179.14</v>
      </c>
      <c r="L27" s="15">
        <f>'[1]TCE - ANEXO III - Preencher'!M36</f>
        <v>42.8</v>
      </c>
      <c r="M27" s="15">
        <f t="shared" si="1"/>
        <v>136.33999999999997</v>
      </c>
      <c r="N27" s="15">
        <f>'[1]TCE - ANEXO III - Preencher'!O36</f>
        <v>3.08</v>
      </c>
      <c r="O27" s="15">
        <f>'[1]TCE - ANEXO III - Preencher'!P36</f>
        <v>0</v>
      </c>
      <c r="P27" s="16">
        <f t="shared" si="2"/>
        <v>3.08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496.96959999999996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ANDREA RODRIGUES DE SOUZA CHAMIE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21516.05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3.08</v>
      </c>
      <c r="O28" s="15">
        <f>'[1]TCE - ANEXO III - Preencher'!P37</f>
        <v>0</v>
      </c>
      <c r="P28" s="16">
        <f t="shared" si="2"/>
        <v>3.08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21519.13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ANDRELINA DO NASCIMENTO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116.3432</v>
      </c>
      <c r="J29" s="14">
        <f>'[1]TCE - ANEXO III - Preencher'!K38</f>
        <v>0</v>
      </c>
      <c r="K29" s="15">
        <f>'[1]TCE - ANEXO III - Preencher'!L38</f>
        <v>179.14</v>
      </c>
      <c r="L29" s="15">
        <f>'[1]TCE - ANEXO III - Preencher'!M38</f>
        <v>24.24</v>
      </c>
      <c r="M29" s="15">
        <f t="shared" si="1"/>
        <v>154.89999999999998</v>
      </c>
      <c r="N29" s="15">
        <f>'[1]TCE - ANEXO III - Preencher'!O38</f>
        <v>3.06</v>
      </c>
      <c r="O29" s="15">
        <f>'[1]TCE - ANEXO III - Preencher'!P38</f>
        <v>0</v>
      </c>
      <c r="P29" s="16">
        <f t="shared" si="2"/>
        <v>3.06</v>
      </c>
      <c r="Q29" s="15">
        <f>'[1]TCE - ANEXO III - Preencher'!R38</f>
        <v>225</v>
      </c>
      <c r="R29" s="15">
        <f>'[1]TCE - ANEXO III - Preencher'!S38</f>
        <v>0</v>
      </c>
      <c r="S29" s="16">
        <f t="shared" si="3"/>
        <v>225</v>
      </c>
      <c r="T29" s="15">
        <f>'[1]TCE - ANEXO III - Preencher'!U38</f>
        <v>69.41</v>
      </c>
      <c r="U29" s="15">
        <f>'[1]TCE - ANEXO III - Preencher'!V38</f>
        <v>0</v>
      </c>
      <c r="V29" s="16">
        <f t="shared" si="4"/>
        <v>69.41</v>
      </c>
      <c r="W29" s="17" t="str">
        <f>IF('[1]TCE - ANEXO III - Preencher'!X38="","",'[1]TCE - ANEXO III - Preencher'!X38)</f>
        <v>AUXÍLIO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568.71320000000003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ANDREZA ROSE DE MIRANDA COSTA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315.15519999999998</v>
      </c>
      <c r="J30" s="14">
        <f>'[1]TCE - ANEXO III - Preencher'!K39</f>
        <v>0</v>
      </c>
      <c r="K30" s="15">
        <f>'[1]TCE - ANEXO III - Preencher'!L39</f>
        <v>179.14</v>
      </c>
      <c r="L30" s="15">
        <f>'[1]TCE - ANEXO III - Preencher'!M39</f>
        <v>42.8</v>
      </c>
      <c r="M30" s="15">
        <f t="shared" si="1"/>
        <v>136.33999999999997</v>
      </c>
      <c r="N30" s="15">
        <f>'[1]TCE - ANEXO III - Preencher'!O39</f>
        <v>3.06</v>
      </c>
      <c r="O30" s="15">
        <f>'[1]TCE - ANEXO III - Preencher'!P39</f>
        <v>0</v>
      </c>
      <c r="P30" s="16">
        <f t="shared" si="2"/>
        <v>3.06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454.55519999999996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BARBOSA DE SOUZA JUNIOR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5142-25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138.75200000000001</v>
      </c>
      <c r="J31" s="14">
        <f>'[1]TCE - ANEXO III - Preencher'!K40</f>
        <v>0</v>
      </c>
      <c r="K31" s="15">
        <f>'[1]TCE - ANEXO III - Preencher'!L40</f>
        <v>179.14</v>
      </c>
      <c r="L31" s="15">
        <f>'[1]TCE - ANEXO III - Preencher'!M40</f>
        <v>24.8</v>
      </c>
      <c r="M31" s="15">
        <f t="shared" si="1"/>
        <v>154.33999999999997</v>
      </c>
      <c r="N31" s="15">
        <f>'[1]TCE - ANEXO III - Preencher'!O40</f>
        <v>3.06</v>
      </c>
      <c r="O31" s="15">
        <f>'[1]TCE - ANEXO III - Preencher'!P40</f>
        <v>0</v>
      </c>
      <c r="P31" s="16">
        <f t="shared" si="2"/>
        <v>3.06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296.15199999999999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CARLOS BARBOSA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136.27760000000001</v>
      </c>
      <c r="J32" s="14">
        <f>'[1]TCE - ANEXO III - Preencher'!K41</f>
        <v>0</v>
      </c>
      <c r="K32" s="15">
        <f>'[1]TCE - ANEXO III - Preencher'!L41</f>
        <v>179.14</v>
      </c>
      <c r="L32" s="15">
        <f>'[1]TCE - ANEXO III - Preencher'!M41</f>
        <v>24.87</v>
      </c>
      <c r="M32" s="15">
        <f t="shared" si="1"/>
        <v>154.26999999999998</v>
      </c>
      <c r="N32" s="15">
        <f>'[1]TCE - ANEXO III - Preencher'!O41</f>
        <v>3.06</v>
      </c>
      <c r="O32" s="15">
        <f>'[1]TCE - ANEXO III - Preencher'!P41</f>
        <v>0</v>
      </c>
      <c r="P32" s="16">
        <f t="shared" si="2"/>
        <v>3.06</v>
      </c>
      <c r="Q32" s="15">
        <f>'[1]TCE - ANEXO III - Preencher'!R41</f>
        <v>250.09</v>
      </c>
      <c r="R32" s="15">
        <f>'[1]TCE - ANEXO III - Preencher'!S41</f>
        <v>74.61</v>
      </c>
      <c r="S32" s="16">
        <f t="shared" si="3"/>
        <v>175.48000000000002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469.08760000000001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ANTONIO QUIRINO DA COSTA SOBRINHO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466.69920000000008</v>
      </c>
      <c r="J33" s="14">
        <f>'[1]TCE - ANEXO III - Preencher'!K42</f>
        <v>0</v>
      </c>
      <c r="K33" s="15">
        <f>'[1]TCE - ANEXO III - Preencher'!L42</f>
        <v>179.14</v>
      </c>
      <c r="L33" s="15">
        <f>'[1]TCE - ANEXO III - Preencher'!M42</f>
        <v>44.31</v>
      </c>
      <c r="M33" s="15">
        <f t="shared" si="1"/>
        <v>134.82999999999998</v>
      </c>
      <c r="N33" s="15">
        <f>'[1]TCE - ANEXO III - Preencher'!O42</f>
        <v>3.06</v>
      </c>
      <c r="O33" s="15">
        <f>'[1]TCE - ANEXO III - Preencher'!P42</f>
        <v>0</v>
      </c>
      <c r="P33" s="16">
        <f t="shared" si="2"/>
        <v>3.06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604.58920000000001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AZARIAS SALGADO DE VASCONCELOS NETO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2252-70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444.93439999999998</v>
      </c>
      <c r="J34" s="14">
        <f>'[1]TCE - ANEXO III - Preencher'!K43</f>
        <v>0</v>
      </c>
      <c r="K34" s="15">
        <f>'[1]TCE - ANEXO III - Preencher'!L43</f>
        <v>179.14</v>
      </c>
      <c r="L34" s="15">
        <f>'[1]TCE - ANEXO III - Preencher'!M43</f>
        <v>7.92</v>
      </c>
      <c r="M34" s="15">
        <f t="shared" si="1"/>
        <v>171.22</v>
      </c>
      <c r="N34" s="15">
        <f>'[1]TCE - ANEXO III - Preencher'!O43</f>
        <v>3.06</v>
      </c>
      <c r="O34" s="15">
        <f>'[1]TCE - ANEXO III - Preencher'!P43</f>
        <v>0</v>
      </c>
      <c r="P34" s="16">
        <f t="shared" si="2"/>
        <v>3.06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619.21439999999996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CESAR PEREIRA GOMES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458.92880000000002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3.06</v>
      </c>
      <c r="O35" s="15">
        <f>'[1]TCE - ANEXO III - Preencher'!P44</f>
        <v>0</v>
      </c>
      <c r="P35" s="16">
        <f t="shared" si="2"/>
        <v>3.06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461.98880000000003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LEONARDO MARCOS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3226-05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167.0128</v>
      </c>
      <c r="J36" s="14">
        <f>'[1]TCE - ANEXO III - Preencher'!K45</f>
        <v>0</v>
      </c>
      <c r="K36" s="15">
        <f>'[1]TCE - ANEXO III - Preencher'!L45</f>
        <v>179.14</v>
      </c>
      <c r="L36" s="15">
        <f>'[1]TCE - ANEXO III - Preencher'!M45</f>
        <v>24.87</v>
      </c>
      <c r="M36" s="15">
        <f t="shared" si="1"/>
        <v>154.26999999999998</v>
      </c>
      <c r="N36" s="15">
        <f>'[1]TCE - ANEXO III - Preencher'!O45</f>
        <v>3.06</v>
      </c>
      <c r="O36" s="15">
        <f>'[1]TCE - ANEXO III - Preencher'!P45</f>
        <v>0</v>
      </c>
      <c r="P36" s="16">
        <f t="shared" si="2"/>
        <v>3.06</v>
      </c>
      <c r="Q36" s="15">
        <f>'[1]TCE - ANEXO III - Preencher'!R45</f>
        <v>127.09</v>
      </c>
      <c r="R36" s="15">
        <f>'[1]TCE - ANEXO III - Preencher'!S45</f>
        <v>74.61</v>
      </c>
      <c r="S36" s="16">
        <f t="shared" si="3"/>
        <v>52.480000000000004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376.82279999999997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BRUNO PEREIRA BARROS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11/2022</v>
      </c>
      <c r="H37" s="14">
        <f>'[1]TCE - ANEXO III - Preencher'!I46</f>
        <v>0</v>
      </c>
      <c r="I37" s="14">
        <f>'[1]TCE - ANEXO III - Preencher'!J46</f>
        <v>651.32640000000004</v>
      </c>
      <c r="J37" s="14">
        <f>'[1]TCE - ANEXO III - Preencher'!K46</f>
        <v>0</v>
      </c>
      <c r="K37" s="15">
        <f>'[1]TCE - ANEXO III - Preencher'!L46</f>
        <v>179.14</v>
      </c>
      <c r="L37" s="15">
        <f>'[1]TCE - ANEXO III - Preencher'!M46</f>
        <v>12.67</v>
      </c>
      <c r="M37" s="15">
        <f t="shared" si="1"/>
        <v>166.47</v>
      </c>
      <c r="N37" s="15">
        <f>'[1]TCE - ANEXO III - Preencher'!O46</f>
        <v>3.06</v>
      </c>
      <c r="O37" s="15">
        <f>'[1]TCE - ANEXO III - Preencher'!P46</f>
        <v>0</v>
      </c>
      <c r="P37" s="16">
        <f t="shared" si="2"/>
        <v>3.06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820.85640000000001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CAIO DE SOUSA COSTA GONCALVES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11/2022</v>
      </c>
      <c r="H38" s="14">
        <f>'[1]TCE - ANEXO III - Preencher'!I47</f>
        <v>0</v>
      </c>
      <c r="I38" s="14">
        <f>'[1]TCE - ANEXO III - Preencher'!J47</f>
        <v>1137.7752</v>
      </c>
      <c r="J38" s="14">
        <f>'[1]TCE - ANEXO III - Preencher'!K47</f>
        <v>0</v>
      </c>
      <c r="K38" s="15">
        <f>'[1]TCE - ANEXO III - Preencher'!L47</f>
        <v>179.14</v>
      </c>
      <c r="L38" s="15">
        <f>'[1]TCE - ANEXO III - Preencher'!M47</f>
        <v>28.51</v>
      </c>
      <c r="M38" s="15">
        <f t="shared" si="1"/>
        <v>150.63</v>
      </c>
      <c r="N38" s="15">
        <f>'[1]TCE - ANEXO III - Preencher'!O47</f>
        <v>3.1</v>
      </c>
      <c r="O38" s="15">
        <f>'[1]TCE - ANEXO III - Preencher'!P47</f>
        <v>0</v>
      </c>
      <c r="P38" s="16">
        <f t="shared" si="2"/>
        <v>3.1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1291.5052000000001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CAMILLY GABRIELY PEREIRA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11/2022</v>
      </c>
      <c r="H39" s="14">
        <f>'[1]TCE - ANEXO III - Preencher'!I48</f>
        <v>0</v>
      </c>
      <c r="I39" s="14">
        <f>'[1]TCE - ANEXO III - Preencher'!J48</f>
        <v>16.16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3.06</v>
      </c>
      <c r="O39" s="15">
        <f>'[1]TCE - ANEXO III - Preencher'!P48</f>
        <v>0</v>
      </c>
      <c r="P39" s="16">
        <f t="shared" si="2"/>
        <v>3.06</v>
      </c>
      <c r="Q39" s="15">
        <f>'[1]TCE - ANEXO III - Preencher'!R48</f>
        <v>169.68</v>
      </c>
      <c r="R39" s="15">
        <f>'[1]TCE - ANEXO III - Preencher'!S48</f>
        <v>36.36</v>
      </c>
      <c r="S39" s="16">
        <f t="shared" si="3"/>
        <v>133.32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152.54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CARLOS MATEUS DO NASCIMENTO LARANJEIRA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11/2022</v>
      </c>
      <c r="H40" s="14">
        <f>'[1]TCE - ANEXO III - Preencher'!I49</f>
        <v>0</v>
      </c>
      <c r="I40" s="14">
        <f>'[1]TCE - ANEXO III - Preencher'!J49</f>
        <v>744.95119999999997</v>
      </c>
      <c r="J40" s="14">
        <f>'[1]TCE - ANEXO III - Preencher'!K49</f>
        <v>0</v>
      </c>
      <c r="K40" s="15">
        <f>'[1]TCE - ANEXO III - Preencher'!L49</f>
        <v>179.14</v>
      </c>
      <c r="L40" s="15">
        <f>'[1]TCE - ANEXO III - Preencher'!M49</f>
        <v>12.67</v>
      </c>
      <c r="M40" s="15">
        <f t="shared" si="1"/>
        <v>166.47</v>
      </c>
      <c r="N40" s="15">
        <f>'[1]TCE - ANEXO III - Preencher'!O49</f>
        <v>3.06</v>
      </c>
      <c r="O40" s="15">
        <f>'[1]TCE - ANEXO III - Preencher'!P49</f>
        <v>0</v>
      </c>
      <c r="P40" s="16">
        <f t="shared" si="2"/>
        <v>3.06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914.48119999999994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CAROLINA MACHADO TRAJANO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11/2022</v>
      </c>
      <c r="H41" s="14">
        <f>'[1]TCE - ANEXO III - Preencher'!I50</f>
        <v>0</v>
      </c>
      <c r="I41" s="14">
        <f>'[1]TCE - ANEXO III - Preencher'!J50</f>
        <v>322.69119999999998</v>
      </c>
      <c r="J41" s="14">
        <f>'[1]TCE - ANEXO III - Preencher'!K50</f>
        <v>0</v>
      </c>
      <c r="K41" s="15">
        <f>'[1]TCE - ANEXO III - Preencher'!L50</f>
        <v>179.14</v>
      </c>
      <c r="L41" s="15">
        <f>'[1]TCE - ANEXO III - Preencher'!M50</f>
        <v>3.25</v>
      </c>
      <c r="M41" s="15">
        <f t="shared" si="1"/>
        <v>175.89</v>
      </c>
      <c r="N41" s="15">
        <f>'[1]TCE - ANEXO III - Preencher'!O50</f>
        <v>3.06</v>
      </c>
      <c r="O41" s="15">
        <f>'[1]TCE - ANEXO III - Preencher'!P50</f>
        <v>0</v>
      </c>
      <c r="P41" s="16">
        <f t="shared" si="2"/>
        <v>3.06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501.64119999999997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CELCINA MAGDA FIALHO DE ALMEIDA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3241-15</v>
      </c>
      <c r="G42" s="13" t="str">
        <f>IF('[1]TCE - ANEXO III - Preencher'!H51="","",'[1]TCE - ANEXO III - Preencher'!H51)</f>
        <v>11/2022</v>
      </c>
      <c r="H42" s="14">
        <f>'[1]TCE - ANEXO III - Preencher'!I51</f>
        <v>0</v>
      </c>
      <c r="I42" s="14">
        <f>'[1]TCE - ANEXO III - Preencher'!J51</f>
        <v>265.86880000000002</v>
      </c>
      <c r="J42" s="14">
        <f>'[1]TCE - ANEXO III - Preencher'!K51</f>
        <v>0</v>
      </c>
      <c r="K42" s="15">
        <f>'[1]TCE - ANEXO III - Preencher'!L51</f>
        <v>179.14</v>
      </c>
      <c r="L42" s="15">
        <f>'[1]TCE - ANEXO III - Preencher'!M51</f>
        <v>12.2</v>
      </c>
      <c r="M42" s="15">
        <f t="shared" si="1"/>
        <v>166.94</v>
      </c>
      <c r="N42" s="15">
        <f>'[1]TCE - ANEXO III - Preencher'!O51</f>
        <v>3.06</v>
      </c>
      <c r="O42" s="15">
        <f>'[1]TCE - ANEXO III - Preencher'!P51</f>
        <v>0</v>
      </c>
      <c r="P42" s="16">
        <f t="shared" si="2"/>
        <v>3.06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435.86880000000002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CLAUDIA RIBEIRO DE MELO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11/2022</v>
      </c>
      <c r="H43" s="14">
        <f>'[1]TCE - ANEXO III - Preencher'!I52</f>
        <v>0</v>
      </c>
      <c r="I43" s="14">
        <f>'[1]TCE - ANEXO III - Preencher'!J52</f>
        <v>43.631999999999998</v>
      </c>
      <c r="J43" s="14">
        <f>'[1]TCE - ANEXO III - Preencher'!K52</f>
        <v>0</v>
      </c>
      <c r="K43" s="15">
        <f>'[1]TCE - ANEXO III - Preencher'!L52</f>
        <v>179.14</v>
      </c>
      <c r="L43" s="15">
        <f>'[1]TCE - ANEXO III - Preencher'!M52</f>
        <v>24.24</v>
      </c>
      <c r="M43" s="15">
        <f t="shared" si="1"/>
        <v>154.89999999999998</v>
      </c>
      <c r="N43" s="15">
        <f>'[1]TCE - ANEXO III - Preencher'!O52</f>
        <v>3.06</v>
      </c>
      <c r="O43" s="15">
        <f>'[1]TCE - ANEXO III - Preencher'!P52</f>
        <v>0</v>
      </c>
      <c r="P43" s="16">
        <f t="shared" si="2"/>
        <v>3.06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201.59199999999998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CRISTIANE DA SILVA PONTES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11/2022</v>
      </c>
      <c r="H44" s="14">
        <f>'[1]TCE - ANEXO III - Preencher'!I53</f>
        <v>0</v>
      </c>
      <c r="I44" s="14">
        <f>'[1]TCE - ANEXO III - Preencher'!J53</f>
        <v>113.1704</v>
      </c>
      <c r="J44" s="14">
        <f>'[1]TCE - ANEXO III - Preencher'!K53</f>
        <v>0</v>
      </c>
      <c r="K44" s="15">
        <f>'[1]TCE - ANEXO III - Preencher'!L53</f>
        <v>179.14</v>
      </c>
      <c r="L44" s="15">
        <f>'[1]TCE - ANEXO III - Preencher'!M53</f>
        <v>27.17</v>
      </c>
      <c r="M44" s="15">
        <f t="shared" si="1"/>
        <v>151.96999999999997</v>
      </c>
      <c r="N44" s="15">
        <f>'[1]TCE - ANEXO III - Preencher'!O53</f>
        <v>3.06</v>
      </c>
      <c r="O44" s="15">
        <f>'[1]TCE - ANEXO III - Preencher'!P53</f>
        <v>0</v>
      </c>
      <c r="P44" s="16">
        <f t="shared" si="2"/>
        <v>3.06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268.2004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CRISTILEIDE SEVERINA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5152-05</v>
      </c>
      <c r="G45" s="13" t="str">
        <f>IF('[1]TCE - ANEXO III - Preencher'!H54="","",'[1]TCE - ANEXO III - Preencher'!H54)</f>
        <v>11/2022</v>
      </c>
      <c r="H45" s="14">
        <f>'[1]TCE - ANEXO III - Preencher'!I54</f>
        <v>0</v>
      </c>
      <c r="I45" s="14">
        <f>'[1]TCE - ANEXO III - Preencher'!J54</f>
        <v>143.38480000000001</v>
      </c>
      <c r="J45" s="14">
        <f>'[1]TCE - ANEXO III - Preencher'!K54</f>
        <v>0</v>
      </c>
      <c r="K45" s="15">
        <f>'[1]TCE - ANEXO III - Preencher'!L54</f>
        <v>179.14</v>
      </c>
      <c r="L45" s="15">
        <f>'[1]TCE - ANEXO III - Preencher'!M54</f>
        <v>25.8</v>
      </c>
      <c r="M45" s="15">
        <f t="shared" si="1"/>
        <v>153.33999999999997</v>
      </c>
      <c r="N45" s="15">
        <f>'[1]TCE - ANEXO III - Preencher'!O54</f>
        <v>3.1</v>
      </c>
      <c r="O45" s="15">
        <f>'[1]TCE - ANEXO III - Preencher'!P54</f>
        <v>0</v>
      </c>
      <c r="P45" s="16">
        <f t="shared" si="2"/>
        <v>3.1</v>
      </c>
      <c r="Q45" s="15">
        <f>'[1]TCE - ANEXO III - Preencher'!R54</f>
        <v>127.09</v>
      </c>
      <c r="R45" s="15">
        <f>'[1]TCE - ANEXO III - Preencher'!S54</f>
        <v>75.430000000000007</v>
      </c>
      <c r="S45" s="16">
        <f t="shared" si="3"/>
        <v>51.66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351.48479999999995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DAFINNY JUSTINO RODRIGUES COSTA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11/2022</v>
      </c>
      <c r="H46" s="14">
        <f>'[1]TCE - ANEXO III - Preencher'!I55</f>
        <v>0</v>
      </c>
      <c r="I46" s="14">
        <f>'[1]TCE - ANEXO III - Preencher'!J55</f>
        <v>259.74239999999998</v>
      </c>
      <c r="J46" s="14">
        <f>'[1]TCE - ANEXO III - Preencher'!K55</f>
        <v>0</v>
      </c>
      <c r="K46" s="15">
        <f>'[1]TCE - ANEXO III - Preencher'!L55</f>
        <v>179.14</v>
      </c>
      <c r="L46" s="15">
        <f>'[1]TCE - ANEXO III - Preencher'!M55</f>
        <v>2.81</v>
      </c>
      <c r="M46" s="15">
        <f t="shared" si="1"/>
        <v>176.32999999999998</v>
      </c>
      <c r="N46" s="15">
        <f>'[1]TCE - ANEXO III - Preencher'!O55</f>
        <v>3.06</v>
      </c>
      <c r="O46" s="15">
        <f>'[1]TCE - ANEXO III - Preencher'!P55</f>
        <v>0</v>
      </c>
      <c r="P46" s="16">
        <f t="shared" si="2"/>
        <v>3.06</v>
      </c>
      <c r="Q46" s="15">
        <f>'[1]TCE - ANEXO III - Preencher'!R55</f>
        <v>102.49</v>
      </c>
      <c r="R46" s="15">
        <f>'[1]TCE - ANEXO III - Preencher'!S55</f>
        <v>90</v>
      </c>
      <c r="S46" s="16">
        <f t="shared" si="3"/>
        <v>12.489999999999995</v>
      </c>
      <c r="T46" s="15">
        <f>'[1]TCE - ANEXO III - Preencher'!U55</f>
        <v>110.51</v>
      </c>
      <c r="U46" s="15">
        <f>'[1]TCE - ANEXO III - Preencher'!V55</f>
        <v>0</v>
      </c>
      <c r="V46" s="16">
        <f t="shared" si="4"/>
        <v>110.51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562.13239999999996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DAIANE SUSAM NOBREGA CAMPOS ALVINO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11/2022</v>
      </c>
      <c r="H47" s="14">
        <f>'[1]TCE - ANEXO III - Preencher'!I56</f>
        <v>0</v>
      </c>
      <c r="I47" s="14">
        <f>'[1]TCE - ANEXO III - Preencher'!J56</f>
        <v>280.98880000000003</v>
      </c>
      <c r="J47" s="14">
        <f>'[1]TCE - ANEXO III - Preencher'!K56</f>
        <v>0</v>
      </c>
      <c r="K47" s="15">
        <f>'[1]TCE - ANEXO III - Preencher'!L56</f>
        <v>179.14</v>
      </c>
      <c r="L47" s="15">
        <f>'[1]TCE - ANEXO III - Preencher'!M56</f>
        <v>2.81</v>
      </c>
      <c r="M47" s="15">
        <f t="shared" si="1"/>
        <v>176.32999999999998</v>
      </c>
      <c r="N47" s="15">
        <f>'[1]TCE - ANEXO III - Preencher'!O56</f>
        <v>3.06</v>
      </c>
      <c r="O47" s="15">
        <f>'[1]TCE - ANEXO III - Preencher'!P56</f>
        <v>0</v>
      </c>
      <c r="P47" s="16">
        <f t="shared" si="2"/>
        <v>3.06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106.83</v>
      </c>
      <c r="U47" s="15">
        <f>'[1]TCE - ANEXO III - Preencher'!V56</f>
        <v>0</v>
      </c>
      <c r="V47" s="16">
        <f t="shared" si="4"/>
        <v>106.83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567.2088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 CORREIA BEZERRA FILHO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11/2022</v>
      </c>
      <c r="H48" s="14">
        <f>'[1]TCE - ANEXO III - Preencher'!I57</f>
        <v>0</v>
      </c>
      <c r="I48" s="14">
        <f>'[1]TCE - ANEXO III - Preencher'!J57</f>
        <v>158.82079999999999</v>
      </c>
      <c r="J48" s="14">
        <f>'[1]TCE - ANEXO III - Preencher'!K57</f>
        <v>0</v>
      </c>
      <c r="K48" s="15">
        <f>'[1]TCE - ANEXO III - Preencher'!L57</f>
        <v>179.14</v>
      </c>
      <c r="L48" s="15">
        <f>'[1]TCE - ANEXO III - Preencher'!M57</f>
        <v>24.87</v>
      </c>
      <c r="M48" s="15">
        <f t="shared" si="1"/>
        <v>154.26999999999998</v>
      </c>
      <c r="N48" s="15">
        <f>'[1]TCE - ANEXO III - Preencher'!O57</f>
        <v>3.06</v>
      </c>
      <c r="O48" s="15">
        <f>'[1]TCE - ANEXO III - Preencher'!P57</f>
        <v>0</v>
      </c>
      <c r="P48" s="16">
        <f t="shared" si="2"/>
        <v>3.06</v>
      </c>
      <c r="Q48" s="15">
        <f>'[1]TCE - ANEXO III - Preencher'!R57</f>
        <v>168.09</v>
      </c>
      <c r="R48" s="15">
        <f>'[1]TCE - ANEXO III - Preencher'!S57</f>
        <v>74.61</v>
      </c>
      <c r="S48" s="16">
        <f t="shared" si="3"/>
        <v>93.48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409.63079999999997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DANIELI LINS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11/2022</v>
      </c>
      <c r="H49" s="14">
        <f>'[1]TCE - ANEXO III - Preencher'!I58</f>
        <v>0</v>
      </c>
      <c r="I49" s="14">
        <f>'[1]TCE - ANEXO III - Preencher'!J58</f>
        <v>116.98560000000001</v>
      </c>
      <c r="J49" s="14">
        <f>'[1]TCE - ANEXO III - Preencher'!K58</f>
        <v>0</v>
      </c>
      <c r="K49" s="15">
        <f>'[1]TCE - ANEXO III - Preencher'!L58</f>
        <v>179.14</v>
      </c>
      <c r="L49" s="15">
        <f>'[1]TCE - ANEXO III - Preencher'!M58</f>
        <v>24.24</v>
      </c>
      <c r="M49" s="15">
        <f t="shared" si="1"/>
        <v>154.89999999999998</v>
      </c>
      <c r="N49" s="15">
        <f>'[1]TCE - ANEXO III - Preencher'!O58</f>
        <v>3.06</v>
      </c>
      <c r="O49" s="15">
        <f>'[1]TCE - ANEXO III - Preencher'!P58</f>
        <v>0</v>
      </c>
      <c r="P49" s="16">
        <f t="shared" si="2"/>
        <v>3.06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274.94559999999996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DANIELLY VITORIA CONCEICAO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11/2022</v>
      </c>
      <c r="H50" s="14">
        <f>'[1]TCE - ANEXO III - Preencher'!I59</f>
        <v>0</v>
      </c>
      <c r="I50" s="14">
        <f>'[1]TCE - ANEXO III - Preencher'!J59</f>
        <v>14.776199999999999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3.06</v>
      </c>
      <c r="O50" s="15">
        <f>'[1]TCE - ANEXO III - Preencher'!P59</f>
        <v>0</v>
      </c>
      <c r="P50" s="16">
        <f t="shared" si="2"/>
        <v>3.06</v>
      </c>
      <c r="Q50" s="15">
        <f>'[1]TCE - ANEXO III - Preencher'!R59</f>
        <v>333.67</v>
      </c>
      <c r="R50" s="15">
        <f>'[1]TCE - ANEXO III - Preencher'!S59</f>
        <v>30.91</v>
      </c>
      <c r="S50" s="16">
        <f t="shared" si="3"/>
        <v>302.76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320.59620000000001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DANILO MAGALHAES CRUZ TAVARES DE PADUA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11/2022</v>
      </c>
      <c r="H51" s="14">
        <f>'[1]TCE - ANEXO III - Preencher'!I60</f>
        <v>0</v>
      </c>
      <c r="I51" s="14">
        <f>'[1]TCE - ANEXO III - Preencher'!J60</f>
        <v>485.87519999999989</v>
      </c>
      <c r="J51" s="14">
        <f>'[1]TCE - ANEXO III - Preencher'!K60</f>
        <v>0</v>
      </c>
      <c r="K51" s="15">
        <f>'[1]TCE - ANEXO III - Preencher'!L60</f>
        <v>179.14</v>
      </c>
      <c r="L51" s="15">
        <f>'[1]TCE - ANEXO III - Preencher'!M60</f>
        <v>17.010000000000002</v>
      </c>
      <c r="M51" s="15">
        <f t="shared" si="1"/>
        <v>162.13</v>
      </c>
      <c r="N51" s="15">
        <f>'[1]TCE - ANEXO III - Preencher'!O60</f>
        <v>3.06</v>
      </c>
      <c r="O51" s="15">
        <f>'[1]TCE - ANEXO III - Preencher'!P60</f>
        <v>0</v>
      </c>
      <c r="P51" s="16">
        <f t="shared" si="2"/>
        <v>3.06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651.06519999999978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DANILO RODOLFO DE LIRA CUNHA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 t="str">
        <f>IF('[1]TCE - ANEXO III - Preencher'!H61="","",'[1]TCE - ANEXO III - Preencher'!H61)</f>
        <v>11/2022</v>
      </c>
      <c r="H52" s="14">
        <f>'[1]TCE - ANEXO III - Preencher'!I61</f>
        <v>0</v>
      </c>
      <c r="I52" s="14">
        <f>'[1]TCE - ANEXO III - Preencher'!J61</f>
        <v>206.06319999999999</v>
      </c>
      <c r="J52" s="14">
        <f>'[1]TCE - ANEXO III - Preencher'!K61</f>
        <v>0</v>
      </c>
      <c r="K52" s="15">
        <f>'[1]TCE - ANEXO III - Preencher'!L61</f>
        <v>179.14</v>
      </c>
      <c r="L52" s="15">
        <f>'[1]TCE - ANEXO III - Preencher'!M61</f>
        <v>39.81</v>
      </c>
      <c r="M52" s="15">
        <f t="shared" si="1"/>
        <v>139.32999999999998</v>
      </c>
      <c r="N52" s="15">
        <f>'[1]TCE - ANEXO III - Preencher'!O61</f>
        <v>3.06</v>
      </c>
      <c r="O52" s="15">
        <f>'[1]TCE - ANEXO III - Preencher'!P61</f>
        <v>0</v>
      </c>
      <c r="P52" s="16">
        <f t="shared" si="2"/>
        <v>3.06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348.45319999999998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DAVID DIEGO BARBOSA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11/2022</v>
      </c>
      <c r="H53" s="14">
        <f>'[1]TCE - ANEXO III - Preencher'!I62</f>
        <v>0</v>
      </c>
      <c r="I53" s="14">
        <f>'[1]TCE - ANEXO III - Preencher'!J62</f>
        <v>189.95519999999999</v>
      </c>
      <c r="J53" s="14">
        <f>'[1]TCE - ANEXO III - Preencher'!K62</f>
        <v>0</v>
      </c>
      <c r="K53" s="15">
        <f>'[1]TCE - ANEXO III - Preencher'!L62</f>
        <v>179.14</v>
      </c>
      <c r="L53" s="15">
        <f>'[1]TCE - ANEXO III - Preencher'!M62</f>
        <v>39.81</v>
      </c>
      <c r="M53" s="15">
        <f t="shared" si="1"/>
        <v>139.32999999999998</v>
      </c>
      <c r="N53" s="15">
        <f>'[1]TCE - ANEXO III - Preencher'!O62</f>
        <v>3.06</v>
      </c>
      <c r="O53" s="15">
        <f>'[1]TCE - ANEXO III - Preencher'!P62</f>
        <v>0</v>
      </c>
      <c r="P53" s="16">
        <f t="shared" si="2"/>
        <v>3.06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332.34519999999998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DEBSON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11/2022</v>
      </c>
      <c r="H54" s="14">
        <f>'[1]TCE - ANEXO III - Preencher'!I63</f>
        <v>0</v>
      </c>
      <c r="I54" s="14">
        <f>'[1]TCE - ANEXO III - Preencher'!J63</f>
        <v>185.9504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3.06</v>
      </c>
      <c r="O54" s="15">
        <f>'[1]TCE - ANEXO III - Preencher'!P63</f>
        <v>0</v>
      </c>
      <c r="P54" s="16">
        <f t="shared" si="2"/>
        <v>3.06</v>
      </c>
      <c r="Q54" s="15">
        <f>'[1]TCE - ANEXO III - Preencher'!R63</f>
        <v>127.09</v>
      </c>
      <c r="R54" s="15">
        <f>'[1]TCE - ANEXO III - Preencher'!S63</f>
        <v>40.76</v>
      </c>
      <c r="S54" s="16">
        <f t="shared" si="3"/>
        <v>86.330000000000013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275.34040000000005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DEYSE HELLEN DA SILVA FREITAS BARROS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11/2022</v>
      </c>
      <c r="H55" s="14">
        <f>'[1]TCE - ANEXO III - Preencher'!I64</f>
        <v>0</v>
      </c>
      <c r="I55" s="14">
        <f>'[1]TCE - ANEXO III - Preencher'!J64</f>
        <v>159.75839999999999</v>
      </c>
      <c r="J55" s="14">
        <f>'[1]TCE - ANEXO III - Preencher'!K64</f>
        <v>0</v>
      </c>
      <c r="K55" s="15">
        <f>'[1]TCE - ANEXO III - Preencher'!L64</f>
        <v>179.14</v>
      </c>
      <c r="L55" s="15">
        <f>'[1]TCE - ANEXO III - Preencher'!M64</f>
        <v>27.17</v>
      </c>
      <c r="M55" s="15">
        <f t="shared" si="1"/>
        <v>151.96999999999997</v>
      </c>
      <c r="N55" s="15">
        <f>'[1]TCE - ANEXO III - Preencher'!O64</f>
        <v>3.06</v>
      </c>
      <c r="O55" s="15">
        <f>'[1]TCE - ANEXO III - Preencher'!P64</f>
        <v>0</v>
      </c>
      <c r="P55" s="16">
        <f t="shared" si="2"/>
        <v>3.06</v>
      </c>
      <c r="Q55" s="15">
        <f>'[1]TCE - ANEXO III - Preencher'!R64</f>
        <v>168.09</v>
      </c>
      <c r="R55" s="15">
        <f>'[1]TCE - ANEXO III - Preencher'!S64</f>
        <v>81.52</v>
      </c>
      <c r="S55" s="16">
        <f t="shared" si="3"/>
        <v>86.570000000000007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401.35839999999996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DEYVSON MARCONI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11/2022</v>
      </c>
      <c r="H56" s="14">
        <f>'[1]TCE - ANEXO III - Preencher'!I65</f>
        <v>0</v>
      </c>
      <c r="I56" s="14">
        <f>'[1]TCE - ANEXO III - Preencher'!J65</f>
        <v>123.256</v>
      </c>
      <c r="J56" s="14">
        <f>'[1]TCE - ANEXO III - Preencher'!K65</f>
        <v>0</v>
      </c>
      <c r="K56" s="15">
        <f>'[1]TCE - ANEXO III - Preencher'!L65</f>
        <v>179.14</v>
      </c>
      <c r="L56" s="15">
        <f>'[1]TCE - ANEXO III - Preencher'!M65</f>
        <v>24.8</v>
      </c>
      <c r="M56" s="15">
        <f t="shared" si="1"/>
        <v>154.33999999999997</v>
      </c>
      <c r="N56" s="15">
        <f>'[1]TCE - ANEXO III - Preencher'!O65</f>
        <v>3.06</v>
      </c>
      <c r="O56" s="15">
        <f>'[1]TCE - ANEXO III - Preencher'!P65</f>
        <v>0</v>
      </c>
      <c r="P56" s="16">
        <f t="shared" si="2"/>
        <v>3.06</v>
      </c>
      <c r="Q56" s="15">
        <f>'[1]TCE - ANEXO III - Preencher'!R65</f>
        <v>127.09</v>
      </c>
      <c r="R56" s="15">
        <f>'[1]TCE - ANEXO III - Preencher'!S65</f>
        <v>74.41</v>
      </c>
      <c r="S56" s="16">
        <f t="shared" si="3"/>
        <v>52.680000000000007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333.33600000000001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DIANNE KETHULLY DELFINO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11/2022</v>
      </c>
      <c r="H57" s="14">
        <f>'[1]TCE - ANEXO III - Preencher'!I66</f>
        <v>0</v>
      </c>
      <c r="I57" s="14">
        <f>'[1]TCE - ANEXO III - Preencher'!J66</f>
        <v>312.17520000000002</v>
      </c>
      <c r="J57" s="14">
        <f>'[1]TCE - ANEXO III - Preencher'!K66</f>
        <v>0</v>
      </c>
      <c r="K57" s="15">
        <f>'[1]TCE - ANEXO III - Preencher'!L66</f>
        <v>179.14</v>
      </c>
      <c r="L57" s="15">
        <f>'[1]TCE - ANEXO III - Preencher'!M66</f>
        <v>42.8</v>
      </c>
      <c r="M57" s="15">
        <f t="shared" si="1"/>
        <v>136.33999999999997</v>
      </c>
      <c r="N57" s="15">
        <f>'[1]TCE - ANEXO III - Preencher'!O66</f>
        <v>3.06</v>
      </c>
      <c r="O57" s="15">
        <f>'[1]TCE - ANEXO III - Preencher'!P66</f>
        <v>0</v>
      </c>
      <c r="P57" s="16">
        <f t="shared" si="2"/>
        <v>3.06</v>
      </c>
      <c r="Q57" s="15">
        <f>'[1]TCE - ANEXO III - Preencher'!R66</f>
        <v>168.09</v>
      </c>
      <c r="R57" s="15">
        <f>'[1]TCE - ANEXO III - Preencher'!S66</f>
        <v>109.31</v>
      </c>
      <c r="S57" s="16">
        <f t="shared" si="3"/>
        <v>58.78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510.35519999999997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DIEGO RAFAEL RIBEIRO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3172-10</v>
      </c>
      <c r="G58" s="13" t="str">
        <f>IF('[1]TCE - ANEXO III - Preencher'!H67="","",'[1]TCE - ANEXO III - Preencher'!H67)</f>
        <v>11/2022</v>
      </c>
      <c r="H58" s="14">
        <f>'[1]TCE - ANEXO III - Preencher'!I67</f>
        <v>0</v>
      </c>
      <c r="I58" s="14">
        <f>'[1]TCE - ANEXO III - Preencher'!J67</f>
        <v>185.67439999999999</v>
      </c>
      <c r="J58" s="14">
        <f>'[1]TCE - ANEXO III - Preencher'!K67</f>
        <v>0</v>
      </c>
      <c r="K58" s="15">
        <f>'[1]TCE - ANEXO III - Preencher'!L67</f>
        <v>179.14</v>
      </c>
      <c r="L58" s="15">
        <f>'[1]TCE - ANEXO III - Preencher'!M67</f>
        <v>39.81</v>
      </c>
      <c r="M58" s="15">
        <f t="shared" si="1"/>
        <v>139.32999999999998</v>
      </c>
      <c r="N58" s="15">
        <f>'[1]TCE - ANEXO III - Preencher'!O67</f>
        <v>3.06</v>
      </c>
      <c r="O58" s="15">
        <f>'[1]TCE - ANEXO III - Preencher'!P67</f>
        <v>0</v>
      </c>
      <c r="P58" s="16">
        <f t="shared" si="2"/>
        <v>3.06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328.06439999999998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EDER PEREIRA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11/2022</v>
      </c>
      <c r="H59" s="14">
        <f>'[1]TCE - ANEXO III - Preencher'!I68</f>
        <v>0</v>
      </c>
      <c r="I59" s="14">
        <f>'[1]TCE - ANEXO III - Preencher'!J68</f>
        <v>130.71440000000001</v>
      </c>
      <c r="J59" s="14">
        <f>'[1]TCE - ANEXO III - Preencher'!K68</f>
        <v>0</v>
      </c>
      <c r="K59" s="15">
        <f>'[1]TCE - ANEXO III - Preencher'!L68</f>
        <v>179.14</v>
      </c>
      <c r="L59" s="15">
        <f>'[1]TCE - ANEXO III - Preencher'!M68</f>
        <v>24.24</v>
      </c>
      <c r="M59" s="15">
        <f t="shared" si="1"/>
        <v>154.89999999999998</v>
      </c>
      <c r="N59" s="15">
        <f>'[1]TCE - ANEXO III - Preencher'!O68</f>
        <v>3.06</v>
      </c>
      <c r="O59" s="15">
        <f>'[1]TCE - ANEXO III - Preencher'!P68</f>
        <v>0</v>
      </c>
      <c r="P59" s="16">
        <f t="shared" si="2"/>
        <v>3.06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288.67439999999999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EDILSON BERNARDO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11/2022</v>
      </c>
      <c r="H60" s="14">
        <f>'[1]TCE - ANEXO III - Preencher'!I69</f>
        <v>0</v>
      </c>
      <c r="I60" s="14">
        <f>'[1]TCE - ANEXO III - Preencher'!J69</f>
        <v>77.936800000000005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3.06</v>
      </c>
      <c r="O60" s="15">
        <f>'[1]TCE - ANEXO III - Preencher'!P69</f>
        <v>0</v>
      </c>
      <c r="P60" s="16">
        <f t="shared" si="2"/>
        <v>3.06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80.996800000000007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EDINALDO PEREIRA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 t="str">
        <f>IF('[1]TCE - ANEXO III - Preencher'!H70="","",'[1]TCE - ANEXO III - Preencher'!H70)</f>
        <v>11/2022</v>
      </c>
      <c r="H61" s="14">
        <f>'[1]TCE - ANEXO III - Preencher'!I70</f>
        <v>0</v>
      </c>
      <c r="I61" s="14">
        <f>'[1]TCE - ANEXO III - Preencher'!J70</f>
        <v>174.38079999999999</v>
      </c>
      <c r="J61" s="14">
        <f>'[1]TCE - ANEXO III - Preencher'!K70</f>
        <v>0</v>
      </c>
      <c r="K61" s="15">
        <f>'[1]TCE - ANEXO III - Preencher'!L70</f>
        <v>179.14</v>
      </c>
      <c r="L61" s="15">
        <f>'[1]TCE - ANEXO III - Preencher'!M70</f>
        <v>24.8</v>
      </c>
      <c r="M61" s="15">
        <f t="shared" si="1"/>
        <v>154.33999999999997</v>
      </c>
      <c r="N61" s="15">
        <f>'[1]TCE - ANEXO III - Preencher'!O70</f>
        <v>3.06</v>
      </c>
      <c r="O61" s="15">
        <f>'[1]TCE - ANEXO III - Preencher'!P70</f>
        <v>0</v>
      </c>
      <c r="P61" s="16">
        <f t="shared" si="2"/>
        <v>3.06</v>
      </c>
      <c r="Q61" s="15">
        <f>'[1]TCE - ANEXO III - Preencher'!R70</f>
        <v>127.09</v>
      </c>
      <c r="R61" s="15">
        <f>'[1]TCE - ANEXO III - Preencher'!S70</f>
        <v>74.41</v>
      </c>
      <c r="S61" s="16">
        <f t="shared" si="3"/>
        <v>52.680000000000007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384.46079999999995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EDINWILSA SILVA DE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11/2022</v>
      </c>
      <c r="H62" s="14">
        <f>'[1]TCE - ANEXO III - Preencher'!I71</f>
        <v>0</v>
      </c>
      <c r="I62" s="14">
        <f>'[1]TCE - ANEXO III - Preencher'!J71</f>
        <v>135.29839999999999</v>
      </c>
      <c r="J62" s="14">
        <f>'[1]TCE - ANEXO III - Preencher'!K71</f>
        <v>0</v>
      </c>
      <c r="K62" s="15">
        <f>'[1]TCE - ANEXO III - Preencher'!L71</f>
        <v>179.14</v>
      </c>
      <c r="L62" s="15">
        <f>'[1]TCE - ANEXO III - Preencher'!M71</f>
        <v>24.24</v>
      </c>
      <c r="M62" s="15">
        <f t="shared" si="1"/>
        <v>154.89999999999998</v>
      </c>
      <c r="N62" s="15">
        <f>'[1]TCE - ANEXO III - Preencher'!O71</f>
        <v>3.06</v>
      </c>
      <c r="O62" s="15">
        <f>'[1]TCE - ANEXO III - Preencher'!P71</f>
        <v>0</v>
      </c>
      <c r="P62" s="16">
        <f t="shared" si="2"/>
        <v>3.06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293.25839999999999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EDMILSON DE OLIVEIRA FERNANDES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11/2022</v>
      </c>
      <c r="H63" s="14">
        <f>'[1]TCE - ANEXO III - Preencher'!I72</f>
        <v>0</v>
      </c>
      <c r="I63" s="14">
        <f>'[1]TCE - ANEXO III - Preencher'!J72</f>
        <v>120.1392</v>
      </c>
      <c r="J63" s="14">
        <f>'[1]TCE - ANEXO III - Preencher'!K72</f>
        <v>0</v>
      </c>
      <c r="K63" s="15">
        <f>'[1]TCE - ANEXO III - Preencher'!L72</f>
        <v>179.14</v>
      </c>
      <c r="L63" s="15">
        <f>'[1]TCE - ANEXO III - Preencher'!M72</f>
        <v>24.87</v>
      </c>
      <c r="M63" s="15">
        <f t="shared" si="1"/>
        <v>154.26999999999998</v>
      </c>
      <c r="N63" s="15">
        <f>'[1]TCE - ANEXO III - Preencher'!O72</f>
        <v>3.06</v>
      </c>
      <c r="O63" s="15">
        <f>'[1]TCE - ANEXO III - Preencher'!P72</f>
        <v>0</v>
      </c>
      <c r="P63" s="16">
        <f t="shared" si="2"/>
        <v>3.06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277.4692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EDNA MARIA DE MELO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5211-30</v>
      </c>
      <c r="G64" s="13" t="str">
        <f>IF('[1]TCE - ANEXO III - Preencher'!H73="","",'[1]TCE - ANEXO III - Preencher'!H73)</f>
        <v>11/2022</v>
      </c>
      <c r="H64" s="14">
        <f>'[1]TCE - ANEXO III - Preencher'!I73</f>
        <v>0</v>
      </c>
      <c r="I64" s="14">
        <f>'[1]TCE - ANEXO III - Preencher'!J73</f>
        <v>36.191200000000002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3.06</v>
      </c>
      <c r="O64" s="15">
        <f>'[1]TCE - ANEXO III - Preencher'!P73</f>
        <v>0</v>
      </c>
      <c r="P64" s="16">
        <f t="shared" si="2"/>
        <v>3.06</v>
      </c>
      <c r="Q64" s="15">
        <f>'[1]TCE - ANEXO III - Preencher'!R73</f>
        <v>127.09</v>
      </c>
      <c r="R64" s="15">
        <f>'[1]TCE - ANEXO III - Preencher'!S73</f>
        <v>0</v>
      </c>
      <c r="S64" s="16">
        <f t="shared" si="3"/>
        <v>127.09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166.34120000000001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EDSON BATISTA BARBOSA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11/2022</v>
      </c>
      <c r="H65" s="14">
        <f>'[1]TCE - ANEXO III - Preencher'!I74</f>
        <v>0</v>
      </c>
      <c r="I65" s="14">
        <f>'[1]TCE - ANEXO III - Preencher'!J74</f>
        <v>269.48559999999998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3.06</v>
      </c>
      <c r="O65" s="15">
        <f>'[1]TCE - ANEXO III - Preencher'!P74</f>
        <v>0</v>
      </c>
      <c r="P65" s="16">
        <f t="shared" si="2"/>
        <v>3.06</v>
      </c>
      <c r="Q65" s="15">
        <f>'[1]TCE - ANEXO III - Preencher'!R74</f>
        <v>0</v>
      </c>
      <c r="R65" s="15">
        <f>'[1]TCE - ANEXO III - Preencher'!S74</f>
        <v>2.4900000000000002</v>
      </c>
      <c r="S65" s="16">
        <f t="shared" si="3"/>
        <v>-2.4900000000000002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270.05559999999997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EDSON JOSE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7664-20</v>
      </c>
      <c r="G66" s="13" t="str">
        <f>IF('[1]TCE - ANEXO III - Preencher'!H75="","",'[1]TCE - ANEXO III - Preencher'!H75)</f>
        <v>11/2022</v>
      </c>
      <c r="H66" s="14">
        <f>'[1]TCE - ANEXO III - Preencher'!I75</f>
        <v>0</v>
      </c>
      <c r="I66" s="14">
        <f>'[1]TCE - ANEXO III - Preencher'!J75</f>
        <v>145.44</v>
      </c>
      <c r="J66" s="14">
        <f>'[1]TCE - ANEXO III - Preencher'!K75</f>
        <v>0</v>
      </c>
      <c r="K66" s="15">
        <f>'[1]TCE - ANEXO III - Preencher'!L75</f>
        <v>179.14</v>
      </c>
      <c r="L66" s="15">
        <f>'[1]TCE - ANEXO III - Preencher'!M75</f>
        <v>12.2</v>
      </c>
      <c r="M66" s="15">
        <f t="shared" si="1"/>
        <v>166.94</v>
      </c>
      <c r="N66" s="15">
        <f>'[1]TCE - ANEXO III - Preencher'!O75</f>
        <v>3.06</v>
      </c>
      <c r="O66" s="15">
        <f>'[1]TCE - ANEXO III - Preencher'!P75</f>
        <v>0</v>
      </c>
      <c r="P66" s="16">
        <f t="shared" si="2"/>
        <v>3.06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315.44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EDSON PEREIRA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11/2022</v>
      </c>
      <c r="H67" s="14">
        <f>'[1]TCE - ANEXO III - Preencher'!I76</f>
        <v>0</v>
      </c>
      <c r="I67" s="14">
        <f>'[1]TCE - ANEXO III - Preencher'!J76</f>
        <v>385.572</v>
      </c>
      <c r="J67" s="14">
        <f>'[1]TCE - ANEXO III - Preencher'!K76</f>
        <v>0</v>
      </c>
      <c r="K67" s="15">
        <f>'[1]TCE - ANEXO III - Preencher'!L76</f>
        <v>179.14</v>
      </c>
      <c r="L67" s="15">
        <f>'[1]TCE - ANEXO III - Preencher'!M76</f>
        <v>3.25</v>
      </c>
      <c r="M67" s="15">
        <f t="shared" si="1"/>
        <v>175.89</v>
      </c>
      <c r="N67" s="15">
        <f>'[1]TCE - ANEXO III - Preencher'!O76</f>
        <v>3.06</v>
      </c>
      <c r="O67" s="15">
        <f>'[1]TCE - ANEXO III - Preencher'!P76</f>
        <v>0</v>
      </c>
      <c r="P67" s="16">
        <f t="shared" si="2"/>
        <v>3.06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564.52199999999993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EDUARDO CABRAL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11/2022</v>
      </c>
      <c r="H68" s="14">
        <f>'[1]TCE - ANEXO III - Preencher'!I77</f>
        <v>0</v>
      </c>
      <c r="I68" s="14">
        <f>'[1]TCE - ANEXO III - Preencher'!J77</f>
        <v>163.41120000000001</v>
      </c>
      <c r="J68" s="14">
        <f>'[1]TCE - ANEXO III - Preencher'!K77</f>
        <v>0</v>
      </c>
      <c r="K68" s="15">
        <f>'[1]TCE - ANEXO III - Preencher'!L77</f>
        <v>179.14</v>
      </c>
      <c r="L68" s="15">
        <f>'[1]TCE - ANEXO III - Preencher'!M77</f>
        <v>24.8</v>
      </c>
      <c r="M68" s="15">
        <f t="shared" ref="M68:M131" si="7">K68-L68</f>
        <v>154.33999999999997</v>
      </c>
      <c r="N68" s="15">
        <f>'[1]TCE - ANEXO III - Preencher'!O77</f>
        <v>3.06</v>
      </c>
      <c r="O68" s="15">
        <f>'[1]TCE - ANEXO III - Preencher'!P77</f>
        <v>0</v>
      </c>
      <c r="P68" s="16">
        <f t="shared" ref="P68:P131" si="8">N68-O68</f>
        <v>3.06</v>
      </c>
      <c r="Q68" s="15">
        <f>'[1]TCE - ANEXO III - Preencher'!R77</f>
        <v>211.09</v>
      </c>
      <c r="R68" s="15">
        <f>'[1]TCE - ANEXO III - Preencher'!S77</f>
        <v>74.41</v>
      </c>
      <c r="S68" s="16">
        <f t="shared" ref="S68:S131" si="9">Q68-R68</f>
        <v>136.68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457.49119999999999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ELAINE CRISTINA ALBERTINA DE LIMA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11/2022</v>
      </c>
      <c r="H69" s="14">
        <f>'[1]TCE - ANEXO III - Preencher'!I78</f>
        <v>0</v>
      </c>
      <c r="I69" s="14">
        <f>'[1]TCE - ANEXO III - Preencher'!J78</f>
        <v>161.04640000000001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3.06</v>
      </c>
      <c r="O69" s="15">
        <f>'[1]TCE - ANEXO III - Preencher'!P78</f>
        <v>0</v>
      </c>
      <c r="P69" s="16">
        <f t="shared" si="8"/>
        <v>3.06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164.10640000000001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 GONCALVES DE SANTANA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11/2022</v>
      </c>
      <c r="H70" s="14">
        <f>'[1]TCE - ANEXO III - Preencher'!I79</f>
        <v>0</v>
      </c>
      <c r="I70" s="14">
        <f>'[1]TCE - ANEXO III - Preencher'!J79</f>
        <v>310.60559999999998</v>
      </c>
      <c r="J70" s="14">
        <f>'[1]TCE - ANEXO III - Preencher'!K79</f>
        <v>0</v>
      </c>
      <c r="K70" s="15">
        <f>'[1]TCE - ANEXO III - Preencher'!L79</f>
        <v>179.14</v>
      </c>
      <c r="L70" s="15">
        <f>'[1]TCE - ANEXO III - Preencher'!M79</f>
        <v>12.2</v>
      </c>
      <c r="M70" s="15">
        <f t="shared" si="7"/>
        <v>166.94</v>
      </c>
      <c r="N70" s="15">
        <f>'[1]TCE - ANEXO III - Preencher'!O79</f>
        <v>3.06</v>
      </c>
      <c r="O70" s="15">
        <f>'[1]TCE - ANEXO III - Preencher'!P79</f>
        <v>0</v>
      </c>
      <c r="P70" s="16">
        <f t="shared" si="8"/>
        <v>3.06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480.60559999999998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ELIEL IDELFONSO ARAUJO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11/2022</v>
      </c>
      <c r="H71" s="14">
        <f>'[1]TCE - ANEXO III - Preencher'!I80</f>
        <v>0</v>
      </c>
      <c r="I71" s="14">
        <f>'[1]TCE - ANEXO III - Preencher'!J80</f>
        <v>178.38720000000001</v>
      </c>
      <c r="J71" s="14">
        <f>'[1]TCE - ANEXO III - Preencher'!K80</f>
        <v>0</v>
      </c>
      <c r="K71" s="15">
        <f>'[1]TCE - ANEXO III - Preencher'!L80</f>
        <v>179.14</v>
      </c>
      <c r="L71" s="15">
        <f>'[1]TCE - ANEXO III - Preencher'!M80</f>
        <v>24.87</v>
      </c>
      <c r="M71" s="15">
        <f t="shared" si="7"/>
        <v>154.26999999999998</v>
      </c>
      <c r="N71" s="15">
        <f>'[1]TCE - ANEXO III - Preencher'!O80</f>
        <v>3.06</v>
      </c>
      <c r="O71" s="15">
        <f>'[1]TCE - ANEXO III - Preencher'!P80</f>
        <v>0</v>
      </c>
      <c r="P71" s="16">
        <f t="shared" si="8"/>
        <v>3.06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335.71719999999999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ELIETE FELIX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11/2022</v>
      </c>
      <c r="H72" s="14">
        <f>'[1]TCE - ANEXO III - Preencher'!I81</f>
        <v>0</v>
      </c>
      <c r="I72" s="14">
        <f>'[1]TCE - ANEXO III - Preencher'!J81</f>
        <v>179.79040000000001</v>
      </c>
      <c r="J72" s="14">
        <f>'[1]TCE - ANEXO III - Preencher'!K81</f>
        <v>0</v>
      </c>
      <c r="K72" s="15">
        <f>'[1]TCE - ANEXO III - Preencher'!L81</f>
        <v>179.14</v>
      </c>
      <c r="L72" s="15">
        <f>'[1]TCE - ANEXO III - Preencher'!M81</f>
        <v>24.24</v>
      </c>
      <c r="M72" s="15">
        <f t="shared" si="7"/>
        <v>154.89999999999998</v>
      </c>
      <c r="N72" s="15">
        <f>'[1]TCE - ANEXO III - Preencher'!O81</f>
        <v>3.06</v>
      </c>
      <c r="O72" s="15">
        <f>'[1]TCE - ANEXO III - Preencher'!P81</f>
        <v>0</v>
      </c>
      <c r="P72" s="16">
        <f t="shared" si="8"/>
        <v>3.06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337.75039999999996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ELISANDRA HELENA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2237-05</v>
      </c>
      <c r="G73" s="13" t="str">
        <f>IF('[1]TCE - ANEXO III - Preencher'!H82="","",'[1]TCE - ANEXO III - Preencher'!H82)</f>
        <v>11/2022</v>
      </c>
      <c r="H73" s="14">
        <f>'[1]TCE - ANEXO III - Preencher'!I82</f>
        <v>0</v>
      </c>
      <c r="I73" s="14">
        <f>'[1]TCE - ANEXO III - Preencher'!J82</f>
        <v>179.64080000000001</v>
      </c>
      <c r="J73" s="14">
        <f>'[1]TCE - ANEXO III - Preencher'!K82</f>
        <v>0</v>
      </c>
      <c r="K73" s="15">
        <f>'[1]TCE - ANEXO III - Preencher'!L82</f>
        <v>179.14</v>
      </c>
      <c r="L73" s="15">
        <f>'[1]TCE - ANEXO III - Preencher'!M82</f>
        <v>24.87</v>
      </c>
      <c r="M73" s="15">
        <f t="shared" si="7"/>
        <v>154.26999999999998</v>
      </c>
      <c r="N73" s="15">
        <f>'[1]TCE - ANEXO III - Preencher'!O82</f>
        <v>3.06</v>
      </c>
      <c r="O73" s="15">
        <f>'[1]TCE - ANEXO III - Preencher'!P82</f>
        <v>0</v>
      </c>
      <c r="P73" s="16">
        <f t="shared" si="8"/>
        <v>3.06</v>
      </c>
      <c r="Q73" s="15">
        <f>'[1]TCE - ANEXO III - Preencher'!R82</f>
        <v>250.09</v>
      </c>
      <c r="R73" s="15">
        <f>'[1]TCE - ANEXO III - Preencher'!S82</f>
        <v>74.61</v>
      </c>
      <c r="S73" s="16">
        <f t="shared" si="9"/>
        <v>175.48000000000002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512.45080000000007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ELIZA CELESTINO DOS SANTOS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11/2022</v>
      </c>
      <c r="H74" s="14">
        <f>'[1]TCE - ANEXO III - Preencher'!I83</f>
        <v>0</v>
      </c>
      <c r="I74" s="14">
        <f>'[1]TCE - ANEXO III - Preencher'!J83</f>
        <v>229.47120000000001</v>
      </c>
      <c r="J74" s="14">
        <f>'[1]TCE - ANEXO III - Preencher'!K83</f>
        <v>0</v>
      </c>
      <c r="K74" s="15">
        <f>'[1]TCE - ANEXO III - Preencher'!L83</f>
        <v>179.14</v>
      </c>
      <c r="L74" s="15">
        <f>'[1]TCE - ANEXO III - Preencher'!M83</f>
        <v>2.81</v>
      </c>
      <c r="M74" s="15">
        <f t="shared" si="7"/>
        <v>176.32999999999998</v>
      </c>
      <c r="N74" s="15">
        <f>'[1]TCE - ANEXO III - Preencher'!O83</f>
        <v>3.06</v>
      </c>
      <c r="O74" s="15">
        <f>'[1]TCE - ANEXO III - Preencher'!P83</f>
        <v>0</v>
      </c>
      <c r="P74" s="16">
        <f t="shared" si="8"/>
        <v>3.06</v>
      </c>
      <c r="Q74" s="15">
        <f>'[1]TCE - ANEXO III - Preencher'!R83</f>
        <v>236.89</v>
      </c>
      <c r="R74" s="15">
        <f>'[1]TCE - ANEXO III - Preencher'!S83</f>
        <v>112.21</v>
      </c>
      <c r="S74" s="16">
        <f t="shared" si="9"/>
        <v>124.67999999999999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533.5412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ELIZABETE DE SOUZA DIAS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 t="str">
        <f>IF('[1]TCE - ANEXO III - Preencher'!H84="","",'[1]TCE - ANEXO III - Preencher'!H84)</f>
        <v>11/2022</v>
      </c>
      <c r="H75" s="14">
        <f>'[1]TCE - ANEXO III - Preencher'!I84</f>
        <v>0</v>
      </c>
      <c r="I75" s="14">
        <f>'[1]TCE - ANEXO III - Preencher'!J84</f>
        <v>388.93520000000012</v>
      </c>
      <c r="J75" s="14">
        <f>'[1]TCE - ANEXO III - Preencher'!K84</f>
        <v>0</v>
      </c>
      <c r="K75" s="15">
        <f>'[1]TCE - ANEXO III - Preencher'!L84</f>
        <v>179.14</v>
      </c>
      <c r="L75" s="15">
        <f>'[1]TCE - ANEXO III - Preencher'!M84</f>
        <v>42.8</v>
      </c>
      <c r="M75" s="15">
        <f t="shared" si="7"/>
        <v>136.33999999999997</v>
      </c>
      <c r="N75" s="15">
        <f>'[1]TCE - ANEXO III - Preencher'!O84</f>
        <v>3.06</v>
      </c>
      <c r="O75" s="15">
        <f>'[1]TCE - ANEXO III - Preencher'!P84</f>
        <v>0</v>
      </c>
      <c r="P75" s="16">
        <f t="shared" si="8"/>
        <v>3.06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528.33519999999999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ELIZANGELA HELENA DA SILVA BRITO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11/2022</v>
      </c>
      <c r="H76" s="14">
        <f>'[1]TCE - ANEXO III - Preencher'!I85</f>
        <v>0</v>
      </c>
      <c r="I76" s="14">
        <f>'[1]TCE - ANEXO III - Preencher'!J85</f>
        <v>51.628</v>
      </c>
      <c r="J76" s="14">
        <f>'[1]TCE - ANEXO III - Preencher'!K85</f>
        <v>0</v>
      </c>
      <c r="K76" s="15">
        <f>'[1]TCE - ANEXO III - Preencher'!L85</f>
        <v>179.14</v>
      </c>
      <c r="L76" s="15">
        <f>'[1]TCE - ANEXO III - Preencher'!M85</f>
        <v>27.17</v>
      </c>
      <c r="M76" s="15">
        <f t="shared" si="7"/>
        <v>151.96999999999997</v>
      </c>
      <c r="N76" s="15">
        <f>'[1]TCE - ANEXO III - Preencher'!O85</f>
        <v>3.06</v>
      </c>
      <c r="O76" s="15">
        <f>'[1]TCE - ANEXO III - Preencher'!P85</f>
        <v>0</v>
      </c>
      <c r="P76" s="16">
        <f t="shared" si="8"/>
        <v>3.06</v>
      </c>
      <c r="Q76" s="15">
        <f>'[1]TCE - ANEXO III - Preencher'!R85</f>
        <v>0</v>
      </c>
      <c r="R76" s="15">
        <f>'[1]TCE - ANEXO III - Preencher'!S85</f>
        <v>35.32</v>
      </c>
      <c r="S76" s="16">
        <f t="shared" si="9"/>
        <v>-35.32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171.33799999999997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EMANUEL ANTONIO DE OLIVEIRA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11/2022</v>
      </c>
      <c r="H77" s="14">
        <f>'[1]TCE - ANEXO III - Preencher'!I86</f>
        <v>0</v>
      </c>
      <c r="I77" s="14">
        <f>'[1]TCE - ANEXO III - Preencher'!J86</f>
        <v>129.7944</v>
      </c>
      <c r="J77" s="14">
        <f>'[1]TCE - ANEXO III - Preencher'!K86</f>
        <v>0</v>
      </c>
      <c r="K77" s="15">
        <f>'[1]TCE - ANEXO III - Preencher'!L86</f>
        <v>179.14</v>
      </c>
      <c r="L77" s="15">
        <f>'[1]TCE - ANEXO III - Preencher'!M86</f>
        <v>24.87</v>
      </c>
      <c r="M77" s="15">
        <f t="shared" si="7"/>
        <v>154.26999999999998</v>
      </c>
      <c r="N77" s="15">
        <f>'[1]TCE - ANEXO III - Preencher'!O86</f>
        <v>3.06</v>
      </c>
      <c r="O77" s="15">
        <f>'[1]TCE - ANEXO III - Preencher'!P86</f>
        <v>0</v>
      </c>
      <c r="P77" s="16">
        <f t="shared" si="8"/>
        <v>3.06</v>
      </c>
      <c r="Q77" s="15">
        <f>'[1]TCE - ANEXO III - Preencher'!R86</f>
        <v>250.09</v>
      </c>
      <c r="R77" s="15">
        <f>'[1]TCE - ANEXO III - Preencher'!S86</f>
        <v>74.61</v>
      </c>
      <c r="S77" s="16">
        <f t="shared" si="9"/>
        <v>175.48000000000002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462.6044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EMANUELL VICTOR OLIVEIRA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11/2022</v>
      </c>
      <c r="H78" s="14">
        <f>'[1]TCE - ANEXO III - Preencher'!I87</f>
        <v>0</v>
      </c>
      <c r="I78" s="14">
        <f>'[1]TCE - ANEXO III - Preencher'!J87</f>
        <v>159.93119999999999</v>
      </c>
      <c r="J78" s="14">
        <f>'[1]TCE - ANEXO III - Preencher'!K87</f>
        <v>0</v>
      </c>
      <c r="K78" s="15">
        <f>'[1]TCE - ANEXO III - Preencher'!L87</f>
        <v>179.14</v>
      </c>
      <c r="L78" s="15">
        <f>'[1]TCE - ANEXO III - Preencher'!M87</f>
        <v>24.24</v>
      </c>
      <c r="M78" s="15">
        <f t="shared" si="7"/>
        <v>154.89999999999998</v>
      </c>
      <c r="N78" s="15">
        <f>'[1]TCE - ANEXO III - Preencher'!O87</f>
        <v>3.06</v>
      </c>
      <c r="O78" s="15">
        <f>'[1]TCE - ANEXO III - Preencher'!P87</f>
        <v>0</v>
      </c>
      <c r="P78" s="16">
        <f t="shared" si="8"/>
        <v>3.06</v>
      </c>
      <c r="Q78" s="15">
        <f>'[1]TCE - ANEXO III - Preencher'!R87</f>
        <v>330</v>
      </c>
      <c r="R78" s="15">
        <f>'[1]TCE - ANEXO III - Preencher'!S87</f>
        <v>0</v>
      </c>
      <c r="S78" s="16">
        <f t="shared" si="9"/>
        <v>330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647.89120000000003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EMANUELLA FERNANDES VIEIRA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11/2022</v>
      </c>
      <c r="H79" s="14">
        <f>'[1]TCE - ANEXO III - Preencher'!I88</f>
        <v>0</v>
      </c>
      <c r="I79" s="14">
        <f>'[1]TCE - ANEXO III - Preencher'!J88</f>
        <v>121.0528</v>
      </c>
      <c r="J79" s="14">
        <f>'[1]TCE - ANEXO III - Preencher'!K88</f>
        <v>0</v>
      </c>
      <c r="K79" s="15">
        <f>'[1]TCE - ANEXO III - Preencher'!L88</f>
        <v>179.14</v>
      </c>
      <c r="L79" s="15">
        <f>'[1]TCE - ANEXO III - Preencher'!M88</f>
        <v>24.24</v>
      </c>
      <c r="M79" s="15">
        <f t="shared" si="7"/>
        <v>154.89999999999998</v>
      </c>
      <c r="N79" s="15">
        <f>'[1]TCE - ANEXO III - Preencher'!O88</f>
        <v>3.06</v>
      </c>
      <c r="O79" s="15">
        <f>'[1]TCE - ANEXO III - Preencher'!P88</f>
        <v>0</v>
      </c>
      <c r="P79" s="16">
        <f t="shared" si="8"/>
        <v>3.06</v>
      </c>
      <c r="Q79" s="15">
        <f>'[1]TCE - ANEXO III - Preencher'!R88</f>
        <v>225</v>
      </c>
      <c r="R79" s="15">
        <f>'[1]TCE - ANEXO III - Preencher'!S88</f>
        <v>54</v>
      </c>
      <c r="S79" s="16">
        <f t="shared" si="9"/>
        <v>171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450.01279999999997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EMANUELLE DE CANDIDA SOARES PEREIRA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11/2022</v>
      </c>
      <c r="H80" s="14">
        <f>'[1]TCE - ANEXO III - Preencher'!I89</f>
        <v>0</v>
      </c>
      <c r="I80" s="14">
        <f>'[1]TCE - ANEXO III - Preencher'!J89</f>
        <v>634.32080000000008</v>
      </c>
      <c r="J80" s="14">
        <f>'[1]TCE - ANEXO III - Preencher'!K89</f>
        <v>0</v>
      </c>
      <c r="K80" s="15">
        <f>'[1]TCE - ANEXO III - Preencher'!L89</f>
        <v>179.14</v>
      </c>
      <c r="L80" s="15">
        <f>'[1]TCE - ANEXO III - Preencher'!M89</f>
        <v>28.51</v>
      </c>
      <c r="M80" s="15">
        <f t="shared" si="7"/>
        <v>150.63</v>
      </c>
      <c r="N80" s="15">
        <f>'[1]TCE - ANEXO III - Preencher'!O89</f>
        <v>3.06</v>
      </c>
      <c r="O80" s="15">
        <f>'[1]TCE - ANEXO III - Preencher'!P89</f>
        <v>0</v>
      </c>
      <c r="P80" s="16">
        <f t="shared" si="8"/>
        <v>3.06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788.01080000000002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ERICA JANAINA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11/2022</v>
      </c>
      <c r="H81" s="14">
        <f>'[1]TCE - ANEXO III - Preencher'!I90</f>
        <v>0</v>
      </c>
      <c r="I81" s="14">
        <f>'[1]TCE - ANEXO III - Preencher'!J90</f>
        <v>348.1936</v>
      </c>
      <c r="J81" s="14">
        <f>'[1]TCE - ANEXO III - Preencher'!K90</f>
        <v>0</v>
      </c>
      <c r="K81" s="15">
        <f>'[1]TCE - ANEXO III - Preencher'!L90</f>
        <v>179.14</v>
      </c>
      <c r="L81" s="15">
        <f>'[1]TCE - ANEXO III - Preencher'!M90</f>
        <v>3.3</v>
      </c>
      <c r="M81" s="15">
        <f t="shared" si="7"/>
        <v>175.83999999999997</v>
      </c>
      <c r="N81" s="15">
        <f>'[1]TCE - ANEXO III - Preencher'!O90</f>
        <v>3.06</v>
      </c>
      <c r="O81" s="15">
        <f>'[1]TCE - ANEXO III - Preencher'!P90</f>
        <v>0</v>
      </c>
      <c r="P81" s="16">
        <f t="shared" si="8"/>
        <v>3.06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527.09359999999992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ERISSON SILVA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5151-10</v>
      </c>
      <c r="G82" s="13" t="str">
        <f>IF('[1]TCE - ANEXO III - Preencher'!H91="","",'[1]TCE - ANEXO III - Preencher'!H91)</f>
        <v>11/2022</v>
      </c>
      <c r="H82" s="14">
        <f>'[1]TCE - ANEXO III - Preencher'!I91</f>
        <v>0</v>
      </c>
      <c r="I82" s="14">
        <f>'[1]TCE - ANEXO III - Preencher'!J91</f>
        <v>200.41200000000001</v>
      </c>
      <c r="J82" s="14">
        <f>'[1]TCE - ANEXO III - Preencher'!K91</f>
        <v>0</v>
      </c>
      <c r="K82" s="15">
        <f>'[1]TCE - ANEXO III - Preencher'!L91</f>
        <v>179.14</v>
      </c>
      <c r="L82" s="15">
        <f>'[1]TCE - ANEXO III - Preencher'!M91</f>
        <v>24.8</v>
      </c>
      <c r="M82" s="15">
        <f t="shared" si="7"/>
        <v>154.33999999999997</v>
      </c>
      <c r="N82" s="15">
        <f>'[1]TCE - ANEXO III - Preencher'!O91</f>
        <v>3.06</v>
      </c>
      <c r="O82" s="15">
        <f>'[1]TCE - ANEXO III - Preencher'!P91</f>
        <v>0</v>
      </c>
      <c r="P82" s="16">
        <f t="shared" si="8"/>
        <v>3.06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357.81199999999995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EUNICE BEATRIZ DA SILVA FREITAS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11/2022</v>
      </c>
      <c r="H83" s="14">
        <f>'[1]TCE - ANEXO III - Preencher'!I92</f>
        <v>0</v>
      </c>
      <c r="I83" s="14">
        <f>'[1]TCE - ANEXO III - Preencher'!J92</f>
        <v>306.5976</v>
      </c>
      <c r="J83" s="14">
        <f>'[1]TCE - ANEXO III - Preencher'!K92</f>
        <v>0</v>
      </c>
      <c r="K83" s="15">
        <f>'[1]TCE - ANEXO III - Preencher'!L92</f>
        <v>179.14</v>
      </c>
      <c r="L83" s="15">
        <f>'[1]TCE - ANEXO III - Preencher'!M92</f>
        <v>3.3</v>
      </c>
      <c r="M83" s="15">
        <f t="shared" si="7"/>
        <v>175.83999999999997</v>
      </c>
      <c r="N83" s="15">
        <f>'[1]TCE - ANEXO III - Preencher'!O92</f>
        <v>3.06</v>
      </c>
      <c r="O83" s="15">
        <f>'[1]TCE - ANEXO III - Preencher'!P92</f>
        <v>0</v>
      </c>
      <c r="P83" s="16">
        <f t="shared" si="8"/>
        <v>3.06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485.49759999999998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FABIANA CRISTINA ALVES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11/2022</v>
      </c>
      <c r="H84" s="14">
        <f>'[1]TCE - ANEXO III - Preencher'!I93</f>
        <v>0</v>
      </c>
      <c r="I84" s="14">
        <f>'[1]TCE - ANEXO III - Preencher'!J93</f>
        <v>267.2072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3.06</v>
      </c>
      <c r="O84" s="15">
        <f>'[1]TCE - ANEXO III - Preencher'!P93</f>
        <v>0</v>
      </c>
      <c r="P84" s="16">
        <f t="shared" si="8"/>
        <v>3.06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270.2672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FABIANA MARIA DE SOUZA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11/2022</v>
      </c>
      <c r="H85" s="14">
        <f>'[1]TCE - ANEXO III - Preencher'!I94</f>
        <v>0</v>
      </c>
      <c r="I85" s="14">
        <f>'[1]TCE - ANEXO III - Preencher'!J94</f>
        <v>141.42160000000001</v>
      </c>
      <c r="J85" s="14">
        <f>'[1]TCE - ANEXO III - Preencher'!K94</f>
        <v>0</v>
      </c>
      <c r="K85" s="15">
        <f>'[1]TCE - ANEXO III - Preencher'!L94</f>
        <v>179.14</v>
      </c>
      <c r="L85" s="15">
        <f>'[1]TCE - ANEXO III - Preencher'!M94</f>
        <v>24.24</v>
      </c>
      <c r="M85" s="15">
        <f t="shared" si="7"/>
        <v>154.89999999999998</v>
      </c>
      <c r="N85" s="15">
        <f>'[1]TCE - ANEXO III - Preencher'!O94</f>
        <v>3.06</v>
      </c>
      <c r="O85" s="15">
        <f>'[1]TCE - ANEXO III - Preencher'!P94</f>
        <v>0</v>
      </c>
      <c r="P85" s="16">
        <f t="shared" si="8"/>
        <v>3.06</v>
      </c>
      <c r="Q85" s="15">
        <f>'[1]TCE - ANEXO III - Preencher'!R94</f>
        <v>127.09</v>
      </c>
      <c r="R85" s="15">
        <f>'[1]TCE - ANEXO III - Preencher'!S94</f>
        <v>69.33</v>
      </c>
      <c r="S85" s="16">
        <f t="shared" si="9"/>
        <v>57.760000000000005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357.14159999999998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FELIPE DIEGO SANTOS FONSECA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11/2022</v>
      </c>
      <c r="H86" s="14">
        <f>'[1]TCE - ANEXO III - Preencher'!I95</f>
        <v>0</v>
      </c>
      <c r="I86" s="14">
        <f>'[1]TCE - ANEXO III - Preencher'!J95</f>
        <v>407.41919999999999</v>
      </c>
      <c r="J86" s="14">
        <f>'[1]TCE - ANEXO III - Preencher'!K95</f>
        <v>0</v>
      </c>
      <c r="K86" s="15">
        <f>'[1]TCE - ANEXO III - Preencher'!L95</f>
        <v>179.14</v>
      </c>
      <c r="L86" s="15">
        <f>'[1]TCE - ANEXO III - Preencher'!M95</f>
        <v>6.34</v>
      </c>
      <c r="M86" s="15">
        <f t="shared" si="7"/>
        <v>172.79999999999998</v>
      </c>
      <c r="N86" s="15">
        <f>'[1]TCE - ANEXO III - Preencher'!O95</f>
        <v>3.06</v>
      </c>
      <c r="O86" s="15">
        <f>'[1]TCE - ANEXO III - Preencher'!P95</f>
        <v>0</v>
      </c>
      <c r="P86" s="16">
        <f t="shared" si="8"/>
        <v>3.06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583.27919999999995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FELIPE WELISON PEREIRA SALES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11/2022</v>
      </c>
      <c r="H87" s="14">
        <f>'[1]TCE - ANEXO III - Preencher'!I96</f>
        <v>0</v>
      </c>
      <c r="I87" s="14">
        <f>'[1]TCE - ANEXO III - Preencher'!J96</f>
        <v>252.19200000000001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3.06</v>
      </c>
      <c r="O87" s="15">
        <f>'[1]TCE - ANEXO III - Preencher'!P96</f>
        <v>0</v>
      </c>
      <c r="P87" s="16">
        <f t="shared" si="8"/>
        <v>3.06</v>
      </c>
      <c r="Q87" s="15">
        <f>'[1]TCE - ANEXO III - Preencher'!R96</f>
        <v>0</v>
      </c>
      <c r="R87" s="15">
        <f>'[1]TCE - ANEXO III - Preencher'!S96</f>
        <v>2.42</v>
      </c>
      <c r="S87" s="16">
        <f t="shared" si="9"/>
        <v>-2.42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252.83200000000002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FLAVIA GABRIELA MACEDO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 t="str">
        <f>IF('[1]TCE - ANEXO III - Preencher'!H97="","",'[1]TCE - ANEXO III - Preencher'!H97)</f>
        <v>11/2022</v>
      </c>
      <c r="H88" s="14">
        <f>'[1]TCE - ANEXO III - Preencher'!I97</f>
        <v>0</v>
      </c>
      <c r="I88" s="14">
        <f>'[1]TCE - ANEXO III - Preencher'!J97</f>
        <v>202.39840000000001</v>
      </c>
      <c r="J88" s="14">
        <f>'[1]TCE - ANEXO III - Preencher'!K97</f>
        <v>0</v>
      </c>
      <c r="K88" s="15">
        <f>'[1]TCE - ANEXO III - Preencher'!L97</f>
        <v>179.14</v>
      </c>
      <c r="L88" s="15">
        <f>'[1]TCE - ANEXO III - Preencher'!M97</f>
        <v>24.87</v>
      </c>
      <c r="M88" s="15">
        <f t="shared" si="7"/>
        <v>154.26999999999998</v>
      </c>
      <c r="N88" s="15">
        <f>'[1]TCE - ANEXO III - Preencher'!O97</f>
        <v>3.06</v>
      </c>
      <c r="O88" s="15">
        <f>'[1]TCE - ANEXO III - Preencher'!P97</f>
        <v>0</v>
      </c>
      <c r="P88" s="16">
        <f t="shared" si="8"/>
        <v>3.06</v>
      </c>
      <c r="Q88" s="15">
        <f>'[1]TCE - ANEXO III - Preencher'!R97</f>
        <v>149.59</v>
      </c>
      <c r="R88" s="15">
        <f>'[1]TCE - ANEXO III - Preencher'!S97</f>
        <v>74.61</v>
      </c>
      <c r="S88" s="16">
        <f t="shared" si="9"/>
        <v>74.98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434.70840000000004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GEANE RAMOS DO CARMO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 t="str">
        <f>IF('[1]TCE - ANEXO III - Preencher'!H98="","",'[1]TCE - ANEXO III - Preencher'!H98)</f>
        <v>11/2022</v>
      </c>
      <c r="H89" s="14">
        <f>'[1]TCE - ANEXO III - Preencher'!I98</f>
        <v>0</v>
      </c>
      <c r="I89" s="14">
        <f>'[1]TCE - ANEXO III - Preencher'!J98</f>
        <v>118.68</v>
      </c>
      <c r="J89" s="14">
        <f>'[1]TCE - ANEXO III - Preencher'!K98</f>
        <v>0</v>
      </c>
      <c r="K89" s="15">
        <f>'[1]TCE - ANEXO III - Preencher'!L98</f>
        <v>179.14</v>
      </c>
      <c r="L89" s="15">
        <f>'[1]TCE - ANEXO III - Preencher'!M98</f>
        <v>24.87</v>
      </c>
      <c r="M89" s="15">
        <f t="shared" si="7"/>
        <v>154.26999999999998</v>
      </c>
      <c r="N89" s="15">
        <f>'[1]TCE - ANEXO III - Preencher'!O98</f>
        <v>3.06</v>
      </c>
      <c r="O89" s="15">
        <f>'[1]TCE - ANEXO III - Preencher'!P98</f>
        <v>0</v>
      </c>
      <c r="P89" s="16">
        <f t="shared" si="8"/>
        <v>3.06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276.01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GLAUCIA KELLY MOURA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 t="str">
        <f>IF('[1]TCE - ANEXO III - Preencher'!H99="","",'[1]TCE - ANEXO III - Preencher'!H99)</f>
        <v>11/2022</v>
      </c>
      <c r="H90" s="14">
        <f>'[1]TCE - ANEXO III - Preencher'!I99</f>
        <v>0</v>
      </c>
      <c r="I90" s="14">
        <f>'[1]TCE - ANEXO III - Preencher'!J99</f>
        <v>178.3184</v>
      </c>
      <c r="J90" s="14">
        <f>'[1]TCE - ANEXO III - Preencher'!K99</f>
        <v>0</v>
      </c>
      <c r="K90" s="15">
        <f>'[1]TCE - ANEXO III - Preencher'!L99</f>
        <v>179.14</v>
      </c>
      <c r="L90" s="15">
        <f>'[1]TCE - ANEXO III - Preencher'!M99</f>
        <v>25.8</v>
      </c>
      <c r="M90" s="15">
        <f t="shared" si="7"/>
        <v>153.33999999999997</v>
      </c>
      <c r="N90" s="15">
        <f>'[1]TCE - ANEXO III - Preencher'!O99</f>
        <v>3.06</v>
      </c>
      <c r="O90" s="15">
        <f>'[1]TCE - ANEXO III - Preencher'!P99</f>
        <v>0</v>
      </c>
      <c r="P90" s="16">
        <f t="shared" si="8"/>
        <v>3.06</v>
      </c>
      <c r="Q90" s="15">
        <f>'[1]TCE - ANEXO III - Preencher'!R99</f>
        <v>127.09</v>
      </c>
      <c r="R90" s="15">
        <f>'[1]TCE - ANEXO III - Preencher'!S99</f>
        <v>77.400000000000006</v>
      </c>
      <c r="S90" s="16">
        <f t="shared" si="9"/>
        <v>49.69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384.40839999999997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GLEYCE KELLY DA SILVA VIANA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11/2022</v>
      </c>
      <c r="H91" s="14">
        <f>'[1]TCE - ANEXO III - Preencher'!I100</f>
        <v>0</v>
      </c>
      <c r="I91" s="14">
        <f>'[1]TCE - ANEXO III - Preencher'!J100</f>
        <v>172.86879999999999</v>
      </c>
      <c r="J91" s="14">
        <f>'[1]TCE - ANEXO III - Preencher'!K100</f>
        <v>0</v>
      </c>
      <c r="K91" s="15">
        <f>'[1]TCE - ANEXO III - Preencher'!L100</f>
        <v>179.14</v>
      </c>
      <c r="L91" s="15">
        <f>'[1]TCE - ANEXO III - Preencher'!M100</f>
        <v>24.87</v>
      </c>
      <c r="M91" s="15">
        <f t="shared" si="7"/>
        <v>154.26999999999998</v>
      </c>
      <c r="N91" s="15">
        <f>'[1]TCE - ANEXO III - Preencher'!O100</f>
        <v>3.06</v>
      </c>
      <c r="O91" s="15">
        <f>'[1]TCE - ANEXO III - Preencher'!P100</f>
        <v>0</v>
      </c>
      <c r="P91" s="16">
        <f t="shared" si="8"/>
        <v>3.06</v>
      </c>
      <c r="Q91" s="15">
        <f>'[1]TCE - ANEXO III - Preencher'!R100</f>
        <v>127.09</v>
      </c>
      <c r="R91" s="15">
        <f>'[1]TCE - ANEXO III - Preencher'!S100</f>
        <v>52.5</v>
      </c>
      <c r="S91" s="16">
        <f t="shared" si="9"/>
        <v>74.59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404.78879999999992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GRACIELLEY MARIA DO MONTE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11/2022</v>
      </c>
      <c r="H92" s="14">
        <f>'[1]TCE - ANEXO III - Preencher'!I101</f>
        <v>0</v>
      </c>
      <c r="I92" s="14">
        <f>'[1]TCE - ANEXO III - Preencher'!J101</f>
        <v>336.19119999999998</v>
      </c>
      <c r="J92" s="14">
        <f>'[1]TCE - ANEXO III - Preencher'!K101</f>
        <v>0</v>
      </c>
      <c r="K92" s="15">
        <f>'[1]TCE - ANEXO III - Preencher'!L101</f>
        <v>179.14</v>
      </c>
      <c r="L92" s="15">
        <f>'[1]TCE - ANEXO III - Preencher'!M101</f>
        <v>3.3</v>
      </c>
      <c r="M92" s="15">
        <f t="shared" si="7"/>
        <v>175.83999999999997</v>
      </c>
      <c r="N92" s="15">
        <f>'[1]TCE - ANEXO III - Preencher'!O101</f>
        <v>3.06</v>
      </c>
      <c r="O92" s="15">
        <f>'[1]TCE - ANEXO III - Preencher'!P101</f>
        <v>0</v>
      </c>
      <c r="P92" s="16">
        <f t="shared" si="8"/>
        <v>3.06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515.09119999999984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GUSTAVO HENRIQUE FERREIRA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11/2022</v>
      </c>
      <c r="H93" s="14">
        <f>'[1]TCE - ANEXO III - Preencher'!I102</f>
        <v>0</v>
      </c>
      <c r="I93" s="14">
        <f>'[1]TCE - ANEXO III - Preencher'!J102</f>
        <v>145.636</v>
      </c>
      <c r="J93" s="14">
        <f>'[1]TCE - ANEXO III - Preencher'!K102</f>
        <v>0</v>
      </c>
      <c r="K93" s="15">
        <f>'[1]TCE - ANEXO III - Preencher'!L102</f>
        <v>179.14</v>
      </c>
      <c r="L93" s="15">
        <f>'[1]TCE - ANEXO III - Preencher'!M102</f>
        <v>24.87</v>
      </c>
      <c r="M93" s="15">
        <f t="shared" si="7"/>
        <v>154.26999999999998</v>
      </c>
      <c r="N93" s="15">
        <f>'[1]TCE - ANEXO III - Preencher'!O102</f>
        <v>3.06</v>
      </c>
      <c r="O93" s="15">
        <f>'[1]TCE - ANEXO III - Preencher'!P102</f>
        <v>0</v>
      </c>
      <c r="P93" s="16">
        <f t="shared" si="8"/>
        <v>3.06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302.96599999999995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HAYANNY FERNANDA DE LIMA ABREU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11/2022</v>
      </c>
      <c r="H94" s="14">
        <f>'[1]TCE - ANEXO III - Preencher'!I103</f>
        <v>0</v>
      </c>
      <c r="I94" s="14">
        <f>'[1]TCE - ANEXO III - Preencher'!J103</f>
        <v>209.4152</v>
      </c>
      <c r="J94" s="14">
        <f>'[1]TCE - ANEXO III - Preencher'!K103</f>
        <v>0</v>
      </c>
      <c r="K94" s="15">
        <f>'[1]TCE - ANEXO III - Preencher'!L103</f>
        <v>179.14</v>
      </c>
      <c r="L94" s="15">
        <f>'[1]TCE - ANEXO III - Preencher'!M103</f>
        <v>2.56</v>
      </c>
      <c r="M94" s="15">
        <f t="shared" si="7"/>
        <v>176.57999999999998</v>
      </c>
      <c r="N94" s="15">
        <f>'[1]TCE - ANEXO III - Preencher'!O103</f>
        <v>3.06</v>
      </c>
      <c r="O94" s="15">
        <f>'[1]TCE - ANEXO III - Preencher'!P103</f>
        <v>0</v>
      </c>
      <c r="P94" s="16">
        <f t="shared" si="8"/>
        <v>3.06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389.05519999999996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HELENO CABRAL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7155-05</v>
      </c>
      <c r="G95" s="13" t="str">
        <f>IF('[1]TCE - ANEXO III - Preencher'!H104="","",'[1]TCE - ANEXO III - Preencher'!H104)</f>
        <v>11/2022</v>
      </c>
      <c r="H95" s="14">
        <f>'[1]TCE - ANEXO III - Preencher'!I104</f>
        <v>0</v>
      </c>
      <c r="I95" s="14">
        <f>'[1]TCE - ANEXO III - Preencher'!J104</f>
        <v>170.304</v>
      </c>
      <c r="J95" s="14">
        <f>'[1]TCE - ANEXO III - Preencher'!K104</f>
        <v>0</v>
      </c>
      <c r="K95" s="15">
        <f>'[1]TCE - ANEXO III - Preencher'!L104</f>
        <v>179.14</v>
      </c>
      <c r="L95" s="15">
        <f>'[1]TCE - ANEXO III - Preencher'!M104</f>
        <v>30.07</v>
      </c>
      <c r="M95" s="15">
        <f t="shared" si="7"/>
        <v>149.07</v>
      </c>
      <c r="N95" s="15">
        <f>'[1]TCE - ANEXO III - Preencher'!O104</f>
        <v>3.06</v>
      </c>
      <c r="O95" s="15">
        <f>'[1]TCE - ANEXO III - Preencher'!P104</f>
        <v>0</v>
      </c>
      <c r="P95" s="16">
        <f t="shared" si="8"/>
        <v>3.06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322.43400000000003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HELYSANIA SHADYLLA SANTOS DE FARIAS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 t="str">
        <f>IF('[1]TCE - ANEXO III - Preencher'!H105="","",'[1]TCE - ANEXO III - Preencher'!H105)</f>
        <v>11/2022</v>
      </c>
      <c r="H96" s="14">
        <f>'[1]TCE - ANEXO III - Preencher'!I105</f>
        <v>0</v>
      </c>
      <c r="I96" s="14">
        <f>'[1]TCE - ANEXO III - Preencher'!J105</f>
        <v>673.2808</v>
      </c>
      <c r="J96" s="14">
        <f>'[1]TCE - ANEXO III - Preencher'!K105</f>
        <v>0</v>
      </c>
      <c r="K96" s="15">
        <f>'[1]TCE - ANEXO III - Preencher'!L105</f>
        <v>179.14</v>
      </c>
      <c r="L96" s="15">
        <f>'[1]TCE - ANEXO III - Preencher'!M105</f>
        <v>28.51</v>
      </c>
      <c r="M96" s="15">
        <f t="shared" si="7"/>
        <v>150.63</v>
      </c>
      <c r="N96" s="15">
        <f>'[1]TCE - ANEXO III - Preencher'!O105</f>
        <v>3.06</v>
      </c>
      <c r="O96" s="15">
        <f>'[1]TCE - ANEXO III - Preencher'!P105</f>
        <v>0</v>
      </c>
      <c r="P96" s="16">
        <f t="shared" si="8"/>
        <v>3.06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826.97079999999994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HONORIO DE QUEIROZ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 t="str">
        <f>IF('[1]TCE - ANEXO III - Preencher'!H106="","",'[1]TCE - ANEXO III - Preencher'!H106)</f>
        <v>11/2022</v>
      </c>
      <c r="H97" s="14">
        <f>'[1]TCE - ANEXO III - Preencher'!I106</f>
        <v>0</v>
      </c>
      <c r="I97" s="14">
        <f>'[1]TCE - ANEXO III - Preencher'!J106</f>
        <v>125.1768</v>
      </c>
      <c r="J97" s="14">
        <f>'[1]TCE - ANEXO III - Preencher'!K106</f>
        <v>0</v>
      </c>
      <c r="K97" s="15">
        <f>'[1]TCE - ANEXO III - Preencher'!L106</f>
        <v>179.14</v>
      </c>
      <c r="L97" s="15">
        <f>'[1]TCE - ANEXO III - Preencher'!M106</f>
        <v>24.87</v>
      </c>
      <c r="M97" s="15">
        <f t="shared" si="7"/>
        <v>154.26999999999998</v>
      </c>
      <c r="N97" s="15">
        <f>'[1]TCE - ANEXO III - Preencher'!O106</f>
        <v>3.06</v>
      </c>
      <c r="O97" s="15">
        <f>'[1]TCE - ANEXO III - Preencher'!P106</f>
        <v>0</v>
      </c>
      <c r="P97" s="16">
        <f t="shared" si="8"/>
        <v>3.06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282.5068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HUGO LEIMIG JUNIOR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11/2022</v>
      </c>
      <c r="H98" s="14">
        <f>'[1]TCE - ANEXO III - Preencher'!I107</f>
        <v>0</v>
      </c>
      <c r="I98" s="14">
        <f>'[1]TCE - ANEXO III - Preencher'!J107</f>
        <v>809.96</v>
      </c>
      <c r="J98" s="14">
        <f>'[1]TCE - ANEXO III - Preencher'!K107</f>
        <v>0</v>
      </c>
      <c r="K98" s="15">
        <f>'[1]TCE - ANEXO III - Preencher'!L107</f>
        <v>179.14</v>
      </c>
      <c r="L98" s="15">
        <f>'[1]TCE - ANEXO III - Preencher'!M107</f>
        <v>25.34</v>
      </c>
      <c r="M98" s="15">
        <f t="shared" si="7"/>
        <v>153.79999999999998</v>
      </c>
      <c r="N98" s="15">
        <f>'[1]TCE - ANEXO III - Preencher'!O107</f>
        <v>3.06</v>
      </c>
      <c r="O98" s="15">
        <f>'[1]TCE - ANEXO III - Preencher'!P107</f>
        <v>0</v>
      </c>
      <c r="P98" s="16">
        <f t="shared" si="8"/>
        <v>3.06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966.81999999999994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IGOR DANTAS DE OLIVEIRA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11/2022</v>
      </c>
      <c r="H99" s="14">
        <f>'[1]TCE - ANEXO III - Preencher'!I108</f>
        <v>0</v>
      </c>
      <c r="I99" s="14">
        <f>'[1]TCE - ANEXO III - Preencher'!J108</f>
        <v>446.77199999999999</v>
      </c>
      <c r="J99" s="14">
        <f>'[1]TCE - ANEXO III - Preencher'!K108</f>
        <v>0</v>
      </c>
      <c r="K99" s="15">
        <f>'[1]TCE - ANEXO III - Preencher'!L108</f>
        <v>179.14</v>
      </c>
      <c r="L99" s="15">
        <f>'[1]TCE - ANEXO III - Preencher'!M108</f>
        <v>6.34</v>
      </c>
      <c r="M99" s="15">
        <f t="shared" si="7"/>
        <v>172.79999999999998</v>
      </c>
      <c r="N99" s="15">
        <f>'[1]TCE - ANEXO III - Preencher'!O108</f>
        <v>3.06</v>
      </c>
      <c r="O99" s="15">
        <f>'[1]TCE - ANEXO III - Preencher'!P108</f>
        <v>0</v>
      </c>
      <c r="P99" s="16">
        <f t="shared" si="8"/>
        <v>3.06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622.63199999999995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ILKA VIRGINIA DA SILVA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11/2022</v>
      </c>
      <c r="H100" s="14">
        <f>'[1]TCE - ANEXO III - Preencher'!I109</f>
        <v>0</v>
      </c>
      <c r="I100" s="14">
        <f>'[1]TCE - ANEXO III - Preencher'!J109</f>
        <v>133.99760000000001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3.06</v>
      </c>
      <c r="O100" s="15">
        <f>'[1]TCE - ANEXO III - Preencher'!P109</f>
        <v>0</v>
      </c>
      <c r="P100" s="16">
        <f t="shared" si="8"/>
        <v>3.06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137.05760000000001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ISABEL CRISTINA NASCIMENTO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11/2022</v>
      </c>
      <c r="H101" s="14">
        <f>'[1]TCE - ANEXO III - Preencher'!I110</f>
        <v>0</v>
      </c>
      <c r="I101" s="14">
        <f>'[1]TCE - ANEXO III - Preencher'!J110</f>
        <v>147.31280000000001</v>
      </c>
      <c r="J101" s="14">
        <f>'[1]TCE - ANEXO III - Preencher'!K110</f>
        <v>0</v>
      </c>
      <c r="K101" s="15">
        <f>'[1]TCE - ANEXO III - Preencher'!L110</f>
        <v>179.14</v>
      </c>
      <c r="L101" s="15">
        <f>'[1]TCE - ANEXO III - Preencher'!M110</f>
        <v>24.87</v>
      </c>
      <c r="M101" s="15">
        <f t="shared" si="7"/>
        <v>154.26999999999998</v>
      </c>
      <c r="N101" s="15">
        <f>'[1]TCE - ANEXO III - Preencher'!O110</f>
        <v>3.06</v>
      </c>
      <c r="O101" s="15">
        <f>'[1]TCE - ANEXO III - Preencher'!P110</f>
        <v>0</v>
      </c>
      <c r="P101" s="16">
        <f t="shared" si="8"/>
        <v>3.06</v>
      </c>
      <c r="Q101" s="15">
        <f>'[1]TCE - ANEXO III - Preencher'!R110</f>
        <v>127.09</v>
      </c>
      <c r="R101" s="15">
        <f>'[1]TCE - ANEXO III - Preencher'!S110</f>
        <v>74.61</v>
      </c>
      <c r="S101" s="16">
        <f t="shared" si="9"/>
        <v>52.480000000000004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357.12280000000004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ISABEL TEREZA ALBERTIM DO REGO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 t="str">
        <f>IF('[1]TCE - ANEXO III - Preencher'!H111="","",'[1]TCE - ANEXO III - Preencher'!H111)</f>
        <v>11/2022</v>
      </c>
      <c r="H102" s="14">
        <f>'[1]TCE - ANEXO III - Preencher'!I111</f>
        <v>0</v>
      </c>
      <c r="I102" s="14">
        <f>'[1]TCE - ANEXO III - Preencher'!J111</f>
        <v>259.31599999999997</v>
      </c>
      <c r="J102" s="14">
        <f>'[1]TCE - ANEXO III - Preencher'!K111</f>
        <v>0</v>
      </c>
      <c r="K102" s="15">
        <f>'[1]TCE - ANEXO III - Preencher'!L111</f>
        <v>179.14</v>
      </c>
      <c r="L102" s="15">
        <f>'[1]TCE - ANEXO III - Preencher'!M111</f>
        <v>42.8</v>
      </c>
      <c r="M102" s="15">
        <f t="shared" si="7"/>
        <v>136.33999999999997</v>
      </c>
      <c r="N102" s="15">
        <f>'[1]TCE - ANEXO III - Preencher'!O111</f>
        <v>3.06</v>
      </c>
      <c r="O102" s="15">
        <f>'[1]TCE - ANEXO III - Preencher'!P111</f>
        <v>0</v>
      </c>
      <c r="P102" s="16">
        <f t="shared" si="8"/>
        <v>3.06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398.71599999999995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ISABELA DA SILVA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2234-05</v>
      </c>
      <c r="G103" s="13" t="str">
        <f>IF('[1]TCE - ANEXO III - Preencher'!H112="","",'[1]TCE - ANEXO III - Preencher'!H112)</f>
        <v>11/2022</v>
      </c>
      <c r="H103" s="14">
        <f>'[1]TCE - ANEXO III - Preencher'!I112</f>
        <v>0</v>
      </c>
      <c r="I103" s="14">
        <f>'[1]TCE - ANEXO III - Preencher'!J112</f>
        <v>369.31119999999999</v>
      </c>
      <c r="J103" s="14">
        <f>'[1]TCE - ANEXO III - Preencher'!K112</f>
        <v>0</v>
      </c>
      <c r="K103" s="15">
        <f>'[1]TCE - ANEXO III - Preencher'!L112</f>
        <v>179.14</v>
      </c>
      <c r="L103" s="15">
        <f>'[1]TCE - ANEXO III - Preencher'!M112</f>
        <v>17.010000000000002</v>
      </c>
      <c r="M103" s="15">
        <f t="shared" si="7"/>
        <v>162.13</v>
      </c>
      <c r="N103" s="15">
        <f>'[1]TCE - ANEXO III - Preencher'!O112</f>
        <v>3.06</v>
      </c>
      <c r="O103" s="15">
        <f>'[1]TCE - ANEXO III - Preencher'!P112</f>
        <v>0</v>
      </c>
      <c r="P103" s="16">
        <f t="shared" si="8"/>
        <v>3.06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138.36000000000001</v>
      </c>
      <c r="U103" s="15">
        <f>'[1]TCE - ANEXO III - Preencher'!V112</f>
        <v>0</v>
      </c>
      <c r="V103" s="16">
        <f t="shared" si="10"/>
        <v>138.36000000000001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672.86119999999994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ISABELLA PINHEIRO LITVIN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11/2022</v>
      </c>
      <c r="H104" s="14">
        <f>'[1]TCE - ANEXO III - Preencher'!I113</f>
        <v>0</v>
      </c>
      <c r="I104" s="14">
        <f>'[1]TCE - ANEXO III - Preencher'!J113</f>
        <v>872.06479999999999</v>
      </c>
      <c r="J104" s="14">
        <f>'[1]TCE - ANEXO III - Preencher'!K113</f>
        <v>0</v>
      </c>
      <c r="K104" s="15">
        <f>'[1]TCE - ANEXO III - Preencher'!L113</f>
        <v>179.14</v>
      </c>
      <c r="L104" s="15">
        <f>'[1]TCE - ANEXO III - Preencher'!M113</f>
        <v>28.51</v>
      </c>
      <c r="M104" s="15">
        <f t="shared" si="7"/>
        <v>150.63</v>
      </c>
      <c r="N104" s="15">
        <f>'[1]TCE - ANEXO III - Preencher'!O113</f>
        <v>3.06</v>
      </c>
      <c r="O104" s="15">
        <f>'[1]TCE - ANEXO III - Preencher'!P113</f>
        <v>0</v>
      </c>
      <c r="P104" s="16">
        <f t="shared" si="8"/>
        <v>3.06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1025.7547999999999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ITALA PAULA FEITOSA PRAZERES DOS SANTOS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11/2022</v>
      </c>
      <c r="H105" s="14">
        <f>'[1]TCE - ANEXO III - Preencher'!I114</f>
        <v>0</v>
      </c>
      <c r="I105" s="14">
        <f>'[1]TCE - ANEXO III - Preencher'!J114</f>
        <v>398.36800000000011</v>
      </c>
      <c r="J105" s="14">
        <f>'[1]TCE - ANEXO III - Preencher'!K114</f>
        <v>0</v>
      </c>
      <c r="K105" s="15">
        <f>'[1]TCE - ANEXO III - Preencher'!L114</f>
        <v>179.14</v>
      </c>
      <c r="L105" s="15">
        <f>'[1]TCE - ANEXO III - Preencher'!M114</f>
        <v>7.92</v>
      </c>
      <c r="M105" s="15">
        <f t="shared" si="7"/>
        <v>171.22</v>
      </c>
      <c r="N105" s="15">
        <f>'[1]TCE - ANEXO III - Preencher'!O114</f>
        <v>3.06</v>
      </c>
      <c r="O105" s="15">
        <f>'[1]TCE - ANEXO III - Preencher'!P114</f>
        <v>0</v>
      </c>
      <c r="P105" s="16">
        <f t="shared" si="8"/>
        <v>3.06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572.64800000000002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IVONE MONTEIRO DE SOUZA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3131-15</v>
      </c>
      <c r="G106" s="13" t="str">
        <f>IF('[1]TCE - ANEXO III - Preencher'!H115="","",'[1]TCE - ANEXO III - Preencher'!H115)</f>
        <v>11/2022</v>
      </c>
      <c r="H106" s="14">
        <f>'[1]TCE - ANEXO III - Preencher'!I115</f>
        <v>0</v>
      </c>
      <c r="I106" s="14">
        <f>'[1]TCE - ANEXO III - Preencher'!J115</f>
        <v>155.4152</v>
      </c>
      <c r="J106" s="14">
        <f>'[1]TCE - ANEXO III - Preencher'!K115</f>
        <v>0</v>
      </c>
      <c r="K106" s="15">
        <f>'[1]TCE - ANEXO III - Preencher'!L115</f>
        <v>179.14</v>
      </c>
      <c r="L106" s="15">
        <f>'[1]TCE - ANEXO III - Preencher'!M115</f>
        <v>35.32</v>
      </c>
      <c r="M106" s="15">
        <f t="shared" si="7"/>
        <v>143.82</v>
      </c>
      <c r="N106" s="15">
        <f>'[1]TCE - ANEXO III - Preencher'!O115</f>
        <v>3.06</v>
      </c>
      <c r="O106" s="15">
        <f>'[1]TCE - ANEXO III - Preencher'!P115</f>
        <v>0</v>
      </c>
      <c r="P106" s="16">
        <f t="shared" si="8"/>
        <v>3.06</v>
      </c>
      <c r="Q106" s="15">
        <f>'[1]TCE - ANEXO III - Preencher'!R115</f>
        <v>168.09</v>
      </c>
      <c r="R106" s="15">
        <f>'[1]TCE - ANEXO III - Preencher'!S115</f>
        <v>83.72</v>
      </c>
      <c r="S106" s="16">
        <f t="shared" si="9"/>
        <v>84.37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386.66519999999997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IVSON GOUVEIA CURSINO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11/2022</v>
      </c>
      <c r="H107" s="14">
        <f>'[1]TCE - ANEXO III - Preencher'!I116</f>
        <v>0</v>
      </c>
      <c r="I107" s="14">
        <f>'[1]TCE - ANEXO III - Preencher'!J116</f>
        <v>406.66239999999999</v>
      </c>
      <c r="J107" s="14">
        <f>'[1]TCE - ANEXO III - Preencher'!K116</f>
        <v>0</v>
      </c>
      <c r="K107" s="15">
        <f>'[1]TCE - ANEXO III - Preencher'!L116</f>
        <v>179.14</v>
      </c>
      <c r="L107" s="15">
        <f>'[1]TCE - ANEXO III - Preencher'!M116</f>
        <v>7.92</v>
      </c>
      <c r="M107" s="15">
        <f t="shared" si="7"/>
        <v>171.22</v>
      </c>
      <c r="N107" s="15">
        <f>'[1]TCE - ANEXO III - Preencher'!O116</f>
        <v>3.06</v>
      </c>
      <c r="O107" s="15">
        <f>'[1]TCE - ANEXO III - Preencher'!P116</f>
        <v>0</v>
      </c>
      <c r="P107" s="16">
        <f t="shared" si="8"/>
        <v>3.06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580.94239999999991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JADILANNE QUEILA PIMENTEL LEITE DE OLIVEIRA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11/2022</v>
      </c>
      <c r="H108" s="14">
        <f>'[1]TCE - ANEXO III - Preencher'!I117</f>
        <v>0</v>
      </c>
      <c r="I108" s="14">
        <f>'[1]TCE - ANEXO III - Preencher'!J117</f>
        <v>862.32560000000001</v>
      </c>
      <c r="J108" s="14">
        <f>'[1]TCE - ANEXO III - Preencher'!K117</f>
        <v>0</v>
      </c>
      <c r="K108" s="15">
        <f>'[1]TCE - ANEXO III - Preencher'!L117</f>
        <v>179.14</v>
      </c>
      <c r="L108" s="15">
        <f>'[1]TCE - ANEXO III - Preencher'!M117</f>
        <v>28.51</v>
      </c>
      <c r="M108" s="15">
        <f t="shared" si="7"/>
        <v>150.63</v>
      </c>
      <c r="N108" s="15">
        <f>'[1]TCE - ANEXO III - Preencher'!O117</f>
        <v>3.06</v>
      </c>
      <c r="O108" s="15">
        <f>'[1]TCE - ANEXO III - Preencher'!P117</f>
        <v>0</v>
      </c>
      <c r="P108" s="16">
        <f t="shared" si="8"/>
        <v>3.06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1016.0155999999999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JAKIELE BEM GOMES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11/2022</v>
      </c>
      <c r="H109" s="14">
        <f>'[1]TCE - ANEXO III - Preencher'!I118</f>
        <v>0</v>
      </c>
      <c r="I109" s="14">
        <f>'[1]TCE - ANEXO III - Preencher'!J118</f>
        <v>398.572</v>
      </c>
      <c r="J109" s="14">
        <f>'[1]TCE - ANEXO III - Preencher'!K118</f>
        <v>0</v>
      </c>
      <c r="K109" s="15">
        <f>'[1]TCE - ANEXO III - Preencher'!L118</f>
        <v>179.14</v>
      </c>
      <c r="L109" s="15">
        <f>'[1]TCE - ANEXO III - Preencher'!M118</f>
        <v>6.34</v>
      </c>
      <c r="M109" s="15">
        <f t="shared" si="7"/>
        <v>172.79999999999998</v>
      </c>
      <c r="N109" s="15">
        <f>'[1]TCE - ANEXO III - Preencher'!O118</f>
        <v>3.06</v>
      </c>
      <c r="O109" s="15">
        <f>'[1]TCE - ANEXO III - Preencher'!P118</f>
        <v>0</v>
      </c>
      <c r="P109" s="16">
        <f t="shared" si="8"/>
        <v>3.06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574.4319999999999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JANAINA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11/2022</v>
      </c>
      <c r="H110" s="14">
        <f>'[1]TCE - ANEXO III - Preencher'!I119</f>
        <v>0</v>
      </c>
      <c r="I110" s="14">
        <f>'[1]TCE - ANEXO III - Preencher'!J119</f>
        <v>120.86960000000001</v>
      </c>
      <c r="J110" s="14">
        <f>'[1]TCE - ANEXO III - Preencher'!K119</f>
        <v>0</v>
      </c>
      <c r="K110" s="15">
        <f>'[1]TCE - ANEXO III - Preencher'!L119</f>
        <v>179.14</v>
      </c>
      <c r="L110" s="15">
        <f>'[1]TCE - ANEXO III - Preencher'!M119</f>
        <v>24.24</v>
      </c>
      <c r="M110" s="15">
        <f t="shared" si="7"/>
        <v>154.89999999999998</v>
      </c>
      <c r="N110" s="15">
        <f>'[1]TCE - ANEXO III - Preencher'!O119</f>
        <v>3.06</v>
      </c>
      <c r="O110" s="15">
        <f>'[1]TCE - ANEXO III - Preencher'!P119</f>
        <v>0</v>
      </c>
      <c r="P110" s="16">
        <f t="shared" si="8"/>
        <v>3.06</v>
      </c>
      <c r="Q110" s="15">
        <f>'[1]TCE - ANEXO III - Preencher'!R119</f>
        <v>127.09</v>
      </c>
      <c r="R110" s="15">
        <f>'[1]TCE - ANEXO III - Preencher'!S119</f>
        <v>72.72</v>
      </c>
      <c r="S110" s="16">
        <f t="shared" si="9"/>
        <v>54.370000000000005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333.19959999999998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JENNIFER BRENDA GOMES FRANCISCO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11/2022</v>
      </c>
      <c r="H111" s="14">
        <f>'[1]TCE - ANEXO III - Preencher'!I120</f>
        <v>0</v>
      </c>
      <c r="I111" s="14">
        <f>'[1]TCE - ANEXO III - Preencher'!J120</f>
        <v>175.11199999999999</v>
      </c>
      <c r="J111" s="14">
        <f>'[1]TCE - ANEXO III - Preencher'!K120</f>
        <v>0</v>
      </c>
      <c r="K111" s="15">
        <f>'[1]TCE - ANEXO III - Preencher'!L120</f>
        <v>179.14</v>
      </c>
      <c r="L111" s="15">
        <f>'[1]TCE - ANEXO III - Preencher'!M120</f>
        <v>24.24</v>
      </c>
      <c r="M111" s="15">
        <f t="shared" si="7"/>
        <v>154.89999999999998</v>
      </c>
      <c r="N111" s="15">
        <f>'[1]TCE - ANEXO III - Preencher'!O120</f>
        <v>3.06</v>
      </c>
      <c r="O111" s="15">
        <f>'[1]TCE - ANEXO III - Preencher'!P120</f>
        <v>0</v>
      </c>
      <c r="P111" s="16">
        <f t="shared" si="8"/>
        <v>3.06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333.07199999999995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JESSICA DE SOUZA LEAO SILVA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11/2022</v>
      </c>
      <c r="H112" s="14">
        <f>'[1]TCE - ANEXO III - Preencher'!I121</f>
        <v>0</v>
      </c>
      <c r="I112" s="14">
        <f>'[1]TCE - ANEXO III - Preencher'!J121</f>
        <v>510.24799999999999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3.06</v>
      </c>
      <c r="O112" s="15">
        <f>'[1]TCE - ANEXO III - Preencher'!P121</f>
        <v>0</v>
      </c>
      <c r="P112" s="16">
        <f t="shared" si="8"/>
        <v>3.06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513.30799999999999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JESSYCA CAVALCANTI CARVALHO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11/2022</v>
      </c>
      <c r="H113" s="14">
        <f>'[1]TCE - ANEXO III - Preencher'!I122</f>
        <v>0</v>
      </c>
      <c r="I113" s="14">
        <f>'[1]TCE - ANEXO III - Preencher'!J122</f>
        <v>456.54239999999999</v>
      </c>
      <c r="J113" s="14">
        <f>'[1]TCE - ANEXO III - Preencher'!K122</f>
        <v>0</v>
      </c>
      <c r="K113" s="15">
        <f>'[1]TCE - ANEXO III - Preencher'!L122</f>
        <v>179.14</v>
      </c>
      <c r="L113" s="15">
        <f>'[1]TCE - ANEXO III - Preencher'!M122</f>
        <v>6.34</v>
      </c>
      <c r="M113" s="15">
        <f t="shared" si="7"/>
        <v>172.79999999999998</v>
      </c>
      <c r="N113" s="15">
        <f>'[1]TCE - ANEXO III - Preencher'!O122</f>
        <v>3.06</v>
      </c>
      <c r="O113" s="15">
        <f>'[1]TCE - ANEXO III - Preencher'!P122</f>
        <v>0</v>
      </c>
      <c r="P113" s="16">
        <f t="shared" si="8"/>
        <v>3.06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632.40239999999994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JOANA PAULA DO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5134-30</v>
      </c>
      <c r="G114" s="13" t="str">
        <f>IF('[1]TCE - ANEXO III - Preencher'!H123="","",'[1]TCE - ANEXO III - Preencher'!H123)</f>
        <v>11/2022</v>
      </c>
      <c r="H114" s="14">
        <f>'[1]TCE - ANEXO III - Preencher'!I123</f>
        <v>0</v>
      </c>
      <c r="I114" s="14">
        <f>'[1]TCE - ANEXO III - Preencher'!J123</f>
        <v>112.872</v>
      </c>
      <c r="J114" s="14">
        <f>'[1]TCE - ANEXO III - Preencher'!K123</f>
        <v>0</v>
      </c>
      <c r="K114" s="15">
        <f>'[1]TCE - ANEXO III - Preencher'!L123</f>
        <v>179.14</v>
      </c>
      <c r="L114" s="15">
        <f>'[1]TCE - ANEXO III - Preencher'!M123</f>
        <v>24.8</v>
      </c>
      <c r="M114" s="15">
        <f t="shared" si="7"/>
        <v>154.33999999999997</v>
      </c>
      <c r="N114" s="15">
        <f>'[1]TCE - ANEXO III - Preencher'!O123</f>
        <v>3.06</v>
      </c>
      <c r="O114" s="15">
        <f>'[1]TCE - ANEXO III - Preencher'!P123</f>
        <v>0</v>
      </c>
      <c r="P114" s="16">
        <f t="shared" si="8"/>
        <v>3.06</v>
      </c>
      <c r="Q114" s="15">
        <f>'[1]TCE - ANEXO III - Preencher'!R123</f>
        <v>127.09</v>
      </c>
      <c r="R114" s="15">
        <f>'[1]TCE - ANEXO III - Preencher'!S123</f>
        <v>74.41</v>
      </c>
      <c r="S114" s="16">
        <f t="shared" si="9"/>
        <v>52.680000000000007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322.952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JOAO CARLOS DE LUCENA FILHO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11/2022</v>
      </c>
      <c r="H115" s="14">
        <f>'[1]TCE - ANEXO III - Preencher'!I124</f>
        <v>0</v>
      </c>
      <c r="I115" s="14">
        <f>'[1]TCE - ANEXO III - Preencher'!J124</f>
        <v>143.91679999999999</v>
      </c>
      <c r="J115" s="14">
        <f>'[1]TCE - ANEXO III - Preencher'!K124</f>
        <v>0</v>
      </c>
      <c r="K115" s="15">
        <f>'[1]TCE - ANEXO III - Preencher'!L124</f>
        <v>179.14</v>
      </c>
      <c r="L115" s="15">
        <f>'[1]TCE - ANEXO III - Preencher'!M124</f>
        <v>24.8</v>
      </c>
      <c r="M115" s="15">
        <f t="shared" si="7"/>
        <v>154.33999999999997</v>
      </c>
      <c r="N115" s="15">
        <f>'[1]TCE - ANEXO III - Preencher'!O124</f>
        <v>3.06</v>
      </c>
      <c r="O115" s="15">
        <f>'[1]TCE - ANEXO III - Preencher'!P124</f>
        <v>0</v>
      </c>
      <c r="P115" s="16">
        <f t="shared" si="8"/>
        <v>3.06</v>
      </c>
      <c r="Q115" s="15">
        <f>'[1]TCE - ANEXO III - Preencher'!R124</f>
        <v>150</v>
      </c>
      <c r="R115" s="15">
        <f>'[1]TCE - ANEXO III - Preencher'!S124</f>
        <v>54</v>
      </c>
      <c r="S115" s="16">
        <f t="shared" si="9"/>
        <v>96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397.3168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JOCINEIDE LINS DE ALBUQUERQUE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11/2022</v>
      </c>
      <c r="H116" s="14">
        <f>'[1]TCE - ANEXO III - Preencher'!I125</f>
        <v>0</v>
      </c>
      <c r="I116" s="14">
        <f>'[1]TCE - ANEXO III - Preencher'!J125</f>
        <v>239.0384</v>
      </c>
      <c r="J116" s="14">
        <f>'[1]TCE - ANEXO III - Preencher'!K125</f>
        <v>0</v>
      </c>
      <c r="K116" s="15">
        <f>'[1]TCE - ANEXO III - Preencher'!L125</f>
        <v>179.14</v>
      </c>
      <c r="L116" s="15">
        <f>'[1]TCE - ANEXO III - Preencher'!M125</f>
        <v>2.81</v>
      </c>
      <c r="M116" s="15">
        <f t="shared" si="7"/>
        <v>176.32999999999998</v>
      </c>
      <c r="N116" s="15">
        <f>'[1]TCE - ANEXO III - Preencher'!O125</f>
        <v>3.06</v>
      </c>
      <c r="O116" s="15">
        <f>'[1]TCE - ANEXO III - Preencher'!P125</f>
        <v>0</v>
      </c>
      <c r="P116" s="16">
        <f t="shared" si="8"/>
        <v>3.06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418.42839999999995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JOSE RICARDO BARACHO DOS SANTOS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 t="str">
        <f>IF('[1]TCE - ANEXO III - Preencher'!H126="","",'[1]TCE - ANEXO III - Preencher'!H126)</f>
        <v>11/2022</v>
      </c>
      <c r="H117" s="14">
        <f>'[1]TCE - ANEXO III - Preencher'!I126</f>
        <v>0</v>
      </c>
      <c r="I117" s="14">
        <f>'[1]TCE - ANEXO III - Preencher'!J126</f>
        <v>726.54320000000007</v>
      </c>
      <c r="J117" s="14">
        <f>'[1]TCE - ANEXO III - Preencher'!K126</f>
        <v>0</v>
      </c>
      <c r="K117" s="15">
        <f>'[1]TCE - ANEXO III - Preencher'!L126</f>
        <v>179.14</v>
      </c>
      <c r="L117" s="15">
        <f>'[1]TCE - ANEXO III - Preencher'!M126</f>
        <v>25.34</v>
      </c>
      <c r="M117" s="15">
        <f t="shared" si="7"/>
        <v>153.79999999999998</v>
      </c>
      <c r="N117" s="15">
        <f>'[1]TCE - ANEXO III - Preencher'!O126</f>
        <v>3.06</v>
      </c>
      <c r="O117" s="15">
        <f>'[1]TCE - ANEXO III - Preencher'!P126</f>
        <v>0</v>
      </c>
      <c r="P117" s="16">
        <f t="shared" si="8"/>
        <v>3.06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883.40319999999997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JOSE ROBERTO DA SILVA SANTIAGO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11/2022</v>
      </c>
      <c r="H118" s="14">
        <f>'[1]TCE - ANEXO III - Preencher'!I127</f>
        <v>0</v>
      </c>
      <c r="I118" s="14">
        <f>'[1]TCE - ANEXO III - Preencher'!J127</f>
        <v>288.88479999999998</v>
      </c>
      <c r="J118" s="14">
        <f>'[1]TCE - ANEXO III - Preencher'!K127</f>
        <v>0</v>
      </c>
      <c r="K118" s="15">
        <f>'[1]TCE - ANEXO III - Preencher'!L127</f>
        <v>179.14</v>
      </c>
      <c r="L118" s="15">
        <f>'[1]TCE - ANEXO III - Preencher'!M127</f>
        <v>12.2</v>
      </c>
      <c r="M118" s="15">
        <f t="shared" si="7"/>
        <v>166.94</v>
      </c>
      <c r="N118" s="15">
        <f>'[1]TCE - ANEXO III - Preencher'!O127</f>
        <v>3.06</v>
      </c>
      <c r="O118" s="15">
        <f>'[1]TCE - ANEXO III - Preencher'!P127</f>
        <v>0</v>
      </c>
      <c r="P118" s="16">
        <f t="shared" si="8"/>
        <v>3.06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458.88479999999998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JOSE UBIRANI SILVA CAVALCANTE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2234-05</v>
      </c>
      <c r="G119" s="13" t="str">
        <f>IF('[1]TCE - ANEXO III - Preencher'!H128="","",'[1]TCE - ANEXO III - Preencher'!H128)</f>
        <v>11/2022</v>
      </c>
      <c r="H119" s="14">
        <f>'[1]TCE - ANEXO III - Preencher'!I128</f>
        <v>0</v>
      </c>
      <c r="I119" s="14">
        <f>'[1]TCE - ANEXO III - Preencher'!J128</f>
        <v>374.10160000000002</v>
      </c>
      <c r="J119" s="14">
        <f>'[1]TCE - ANEXO III - Preencher'!K128</f>
        <v>0</v>
      </c>
      <c r="K119" s="15">
        <f>'[1]TCE - ANEXO III - Preencher'!L128</f>
        <v>179.14</v>
      </c>
      <c r="L119" s="15">
        <f>'[1]TCE - ANEXO III - Preencher'!M128</f>
        <v>17.010000000000002</v>
      </c>
      <c r="M119" s="15">
        <f t="shared" si="7"/>
        <v>162.13</v>
      </c>
      <c r="N119" s="15">
        <f>'[1]TCE - ANEXO III - Preencher'!O128</f>
        <v>3.06</v>
      </c>
      <c r="O119" s="15">
        <f>'[1]TCE - ANEXO III - Preencher'!P128</f>
        <v>0</v>
      </c>
      <c r="P119" s="16">
        <f t="shared" si="8"/>
        <v>3.06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539.29160000000002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JOSEANE MARIA MENDES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5134-30</v>
      </c>
      <c r="G120" s="13" t="str">
        <f>IF('[1]TCE - ANEXO III - Preencher'!H129="","",'[1]TCE - ANEXO III - Preencher'!H129)</f>
        <v>11/2022</v>
      </c>
      <c r="H120" s="14">
        <f>'[1]TCE - ANEXO III - Preencher'!I129</f>
        <v>0</v>
      </c>
      <c r="I120" s="14">
        <f>'[1]TCE - ANEXO III - Preencher'!J129</f>
        <v>124.51439999999999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3.06</v>
      </c>
      <c r="O120" s="15">
        <f>'[1]TCE - ANEXO III - Preencher'!P129</f>
        <v>0</v>
      </c>
      <c r="P120" s="16">
        <f t="shared" si="8"/>
        <v>3.06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127.5744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JOSICLEIDE LINS DE ALBUQUERQUE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11/2022</v>
      </c>
      <c r="H121" s="14">
        <f>'[1]TCE - ANEXO III - Preencher'!I130</f>
        <v>0</v>
      </c>
      <c r="I121" s="14">
        <f>'[1]TCE - ANEXO III - Preencher'!J130</f>
        <v>242.39840000000001</v>
      </c>
      <c r="J121" s="14">
        <f>'[1]TCE - ANEXO III - Preencher'!K130</f>
        <v>0</v>
      </c>
      <c r="K121" s="15">
        <f>'[1]TCE - ANEXO III - Preencher'!L130</f>
        <v>179.14</v>
      </c>
      <c r="L121" s="15">
        <f>'[1]TCE - ANEXO III - Preencher'!M130</f>
        <v>2.56</v>
      </c>
      <c r="M121" s="15">
        <f t="shared" si="7"/>
        <v>176.57999999999998</v>
      </c>
      <c r="N121" s="15">
        <f>'[1]TCE - ANEXO III - Preencher'!O130</f>
        <v>3.06</v>
      </c>
      <c r="O121" s="15">
        <f>'[1]TCE - ANEXO III - Preencher'!P130</f>
        <v>0</v>
      </c>
      <c r="P121" s="16">
        <f t="shared" si="8"/>
        <v>3.06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422.03839999999997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JOYCEANE GOMES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11/2022</v>
      </c>
      <c r="H122" s="14">
        <f>'[1]TCE - ANEXO III - Preencher'!I131</f>
        <v>0</v>
      </c>
      <c r="I122" s="14">
        <f>'[1]TCE - ANEXO III - Preencher'!J131</f>
        <v>138.3544</v>
      </c>
      <c r="J122" s="14">
        <f>'[1]TCE - ANEXO III - Preencher'!K131</f>
        <v>0</v>
      </c>
      <c r="K122" s="15">
        <f>'[1]TCE - ANEXO III - Preencher'!L131</f>
        <v>179.14</v>
      </c>
      <c r="L122" s="15">
        <f>'[1]TCE - ANEXO III - Preencher'!M131</f>
        <v>25.8</v>
      </c>
      <c r="M122" s="15">
        <f t="shared" si="7"/>
        <v>153.33999999999997</v>
      </c>
      <c r="N122" s="15">
        <f>'[1]TCE - ANEXO III - Preencher'!O131</f>
        <v>3.06</v>
      </c>
      <c r="O122" s="15">
        <f>'[1]TCE - ANEXO III - Preencher'!P131</f>
        <v>0</v>
      </c>
      <c r="P122" s="16">
        <f t="shared" si="8"/>
        <v>3.06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294.75439999999998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JULIANA MAIA VILARIM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2516-05</v>
      </c>
      <c r="G123" s="13" t="str">
        <f>IF('[1]TCE - ANEXO III - Preencher'!H132="","",'[1]TCE - ANEXO III - Preencher'!H132)</f>
        <v>11/2022</v>
      </c>
      <c r="H123" s="14">
        <f>'[1]TCE - ANEXO III - Preencher'!I132</f>
        <v>0</v>
      </c>
      <c r="I123" s="14">
        <f>'[1]TCE - ANEXO III - Preencher'!J132</f>
        <v>296.89600000000002</v>
      </c>
      <c r="J123" s="14">
        <f>'[1]TCE - ANEXO III - Preencher'!K132</f>
        <v>0</v>
      </c>
      <c r="K123" s="15">
        <f>'[1]TCE - ANEXO III - Preencher'!L132</f>
        <v>179.14</v>
      </c>
      <c r="L123" s="15">
        <f>'[1]TCE - ANEXO III - Preencher'!M132</f>
        <v>42.8</v>
      </c>
      <c r="M123" s="15">
        <f t="shared" si="7"/>
        <v>136.33999999999997</v>
      </c>
      <c r="N123" s="15">
        <f>'[1]TCE - ANEXO III - Preencher'!O132</f>
        <v>3.08</v>
      </c>
      <c r="O123" s="15">
        <f>'[1]TCE - ANEXO III - Preencher'!P132</f>
        <v>0</v>
      </c>
      <c r="P123" s="16">
        <f t="shared" si="8"/>
        <v>3.08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436.31599999999997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JULIANE LUCENA TORREAO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11/2022</v>
      </c>
      <c r="H124" s="14">
        <f>'[1]TCE - ANEXO III - Preencher'!I133</f>
        <v>0</v>
      </c>
      <c r="I124" s="14">
        <f>'[1]TCE - ANEXO III - Preencher'!J133</f>
        <v>241.87280000000001</v>
      </c>
      <c r="J124" s="14">
        <f>'[1]TCE - ANEXO III - Preencher'!K133</f>
        <v>0</v>
      </c>
      <c r="K124" s="15">
        <f>'[1]TCE - ANEXO III - Preencher'!L133</f>
        <v>179.14</v>
      </c>
      <c r="L124" s="15">
        <f>'[1]TCE - ANEXO III - Preencher'!M133</f>
        <v>3.25</v>
      </c>
      <c r="M124" s="15">
        <f t="shared" si="7"/>
        <v>175.89</v>
      </c>
      <c r="N124" s="15">
        <f>'[1]TCE - ANEXO III - Preencher'!O133</f>
        <v>3.08</v>
      </c>
      <c r="O124" s="15">
        <f>'[1]TCE - ANEXO III - Preencher'!P133</f>
        <v>0</v>
      </c>
      <c r="P124" s="16">
        <f t="shared" si="8"/>
        <v>3.08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420.84279999999995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JURACY BATISTA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5152-05</v>
      </c>
      <c r="G125" s="13" t="str">
        <f>IF('[1]TCE - ANEXO III - Preencher'!H134="","",'[1]TCE - ANEXO III - Preencher'!H134)</f>
        <v>11/2022</v>
      </c>
      <c r="H125" s="14">
        <f>'[1]TCE - ANEXO III - Preencher'!I134</f>
        <v>0</v>
      </c>
      <c r="I125" s="14">
        <f>'[1]TCE - ANEXO III - Preencher'!J134</f>
        <v>149.2328</v>
      </c>
      <c r="J125" s="14">
        <f>'[1]TCE - ANEXO III - Preencher'!K134</f>
        <v>0</v>
      </c>
      <c r="K125" s="15">
        <f>'[1]TCE - ANEXO III - Preencher'!L134</f>
        <v>179.14</v>
      </c>
      <c r="L125" s="15">
        <f>'[1]TCE - ANEXO III - Preencher'!M134</f>
        <v>25.8</v>
      </c>
      <c r="M125" s="15">
        <f t="shared" si="7"/>
        <v>153.33999999999997</v>
      </c>
      <c r="N125" s="15">
        <f>'[1]TCE - ANEXO III - Preencher'!O134</f>
        <v>3.08</v>
      </c>
      <c r="O125" s="15">
        <f>'[1]TCE - ANEXO III - Preencher'!P134</f>
        <v>0</v>
      </c>
      <c r="P125" s="16">
        <f t="shared" si="8"/>
        <v>3.08</v>
      </c>
      <c r="Q125" s="15">
        <f>'[1]TCE - ANEXO III - Preencher'!R134</f>
        <v>127.09</v>
      </c>
      <c r="R125" s="15">
        <f>'[1]TCE - ANEXO III - Preencher'!S134</f>
        <v>62.7</v>
      </c>
      <c r="S125" s="16">
        <f t="shared" si="9"/>
        <v>64.39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370.04279999999994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KAROLINE MARQUES CABRAL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11/2022</v>
      </c>
      <c r="H126" s="14">
        <f>'[1]TCE - ANEXO III - Preencher'!I135</f>
        <v>0</v>
      </c>
      <c r="I126" s="14">
        <f>'[1]TCE - ANEXO III - Preencher'!J135</f>
        <v>734.7632000000001</v>
      </c>
      <c r="J126" s="14">
        <f>'[1]TCE - ANEXO III - Preencher'!K135</f>
        <v>0</v>
      </c>
      <c r="K126" s="15">
        <f>'[1]TCE - ANEXO III - Preencher'!L135</f>
        <v>179.14</v>
      </c>
      <c r="L126" s="15">
        <f>'[1]TCE - ANEXO III - Preencher'!M135</f>
        <v>28.51</v>
      </c>
      <c r="M126" s="15">
        <f t="shared" si="7"/>
        <v>150.63</v>
      </c>
      <c r="N126" s="15">
        <f>'[1]TCE - ANEXO III - Preencher'!O135</f>
        <v>3.08</v>
      </c>
      <c r="O126" s="15">
        <f>'[1]TCE - ANEXO III - Preencher'!P135</f>
        <v>0</v>
      </c>
      <c r="P126" s="16">
        <f t="shared" si="8"/>
        <v>3.08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888.47320000000013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LADEILDO JOSE BARRETO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 t="str">
        <f>IF('[1]TCE - ANEXO III - Preencher'!H136="","",'[1]TCE - ANEXO III - Preencher'!H136)</f>
        <v>11/2022</v>
      </c>
      <c r="H127" s="14">
        <f>'[1]TCE - ANEXO III - Preencher'!I136</f>
        <v>0</v>
      </c>
      <c r="I127" s="14">
        <f>'[1]TCE - ANEXO III - Preencher'!J136</f>
        <v>130.1848</v>
      </c>
      <c r="J127" s="14">
        <f>'[1]TCE - ANEXO III - Preencher'!K136</f>
        <v>0</v>
      </c>
      <c r="K127" s="15">
        <f>'[1]TCE - ANEXO III - Preencher'!L136</f>
        <v>179.14</v>
      </c>
      <c r="L127" s="15">
        <f>'[1]TCE - ANEXO III - Preencher'!M136</f>
        <v>24.87</v>
      </c>
      <c r="M127" s="15">
        <f t="shared" si="7"/>
        <v>154.26999999999998</v>
      </c>
      <c r="N127" s="15">
        <f>'[1]TCE - ANEXO III - Preencher'!O136</f>
        <v>3.06</v>
      </c>
      <c r="O127" s="15">
        <f>'[1]TCE - ANEXO III - Preencher'!P136</f>
        <v>0</v>
      </c>
      <c r="P127" s="16">
        <f t="shared" si="8"/>
        <v>3.06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287.51479999999998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LAIS EMANUELLE BERNARDO VIEIRA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11/2022</v>
      </c>
      <c r="H128" s="14">
        <f>'[1]TCE - ANEXO III - Preencher'!I137</f>
        <v>0</v>
      </c>
      <c r="I128" s="14">
        <f>'[1]TCE - ANEXO III - Preencher'!J137</f>
        <v>363.17120000000011</v>
      </c>
      <c r="J128" s="14">
        <f>'[1]TCE - ANEXO III - Preencher'!K137</f>
        <v>0</v>
      </c>
      <c r="K128" s="15">
        <f>'[1]TCE - ANEXO III - Preencher'!L137</f>
        <v>179.14</v>
      </c>
      <c r="L128" s="15">
        <f>'[1]TCE - ANEXO III - Preencher'!M137</f>
        <v>14.3</v>
      </c>
      <c r="M128" s="15">
        <f t="shared" si="7"/>
        <v>164.83999999999997</v>
      </c>
      <c r="N128" s="15">
        <f>'[1]TCE - ANEXO III - Preencher'!O137</f>
        <v>3.06</v>
      </c>
      <c r="O128" s="15">
        <f>'[1]TCE - ANEXO III - Preencher'!P137</f>
        <v>0</v>
      </c>
      <c r="P128" s="16">
        <f t="shared" si="8"/>
        <v>3.06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531.07120000000009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LARISSA RODRIGUES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11/2022</v>
      </c>
      <c r="H129" s="14">
        <f>'[1]TCE - ANEXO III - Preencher'!I138</f>
        <v>0</v>
      </c>
      <c r="I129" s="14">
        <f>'[1]TCE - ANEXO III - Preencher'!J138</f>
        <v>117.4088</v>
      </c>
      <c r="J129" s="14">
        <f>'[1]TCE - ANEXO III - Preencher'!K138</f>
        <v>0</v>
      </c>
      <c r="K129" s="15">
        <f>'[1]TCE - ANEXO III - Preencher'!L138</f>
        <v>179.14</v>
      </c>
      <c r="L129" s="15">
        <f>'[1]TCE - ANEXO III - Preencher'!M138</f>
        <v>24.24</v>
      </c>
      <c r="M129" s="15">
        <f t="shared" si="7"/>
        <v>154.89999999999998</v>
      </c>
      <c r="N129" s="15">
        <f>'[1]TCE - ANEXO III - Preencher'!O138</f>
        <v>3.06</v>
      </c>
      <c r="O129" s="15">
        <f>'[1]TCE - ANEXO III - Preencher'!P138</f>
        <v>0</v>
      </c>
      <c r="P129" s="16">
        <f t="shared" si="8"/>
        <v>3.06</v>
      </c>
      <c r="Q129" s="15">
        <f>'[1]TCE - ANEXO III - Preencher'!R138</f>
        <v>127.09</v>
      </c>
      <c r="R129" s="15">
        <f>'[1]TCE - ANEXO III - Preencher'!S138</f>
        <v>59.15</v>
      </c>
      <c r="S129" s="16">
        <f t="shared" si="9"/>
        <v>67.94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343.30879999999996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LEANDRO CARLOS ALBINO XAVIER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11/2022</v>
      </c>
      <c r="H130" s="14">
        <f>'[1]TCE - ANEXO III - Preencher'!I139</f>
        <v>0</v>
      </c>
      <c r="I130" s="14">
        <f>'[1]TCE - ANEXO III - Preencher'!J139</f>
        <v>100.4008</v>
      </c>
      <c r="J130" s="14">
        <f>'[1]TCE - ANEXO III - Preencher'!K139</f>
        <v>0</v>
      </c>
      <c r="K130" s="15">
        <f>'[1]TCE - ANEXO III - Preencher'!L139</f>
        <v>179.14</v>
      </c>
      <c r="L130" s="15">
        <f>'[1]TCE - ANEXO III - Preencher'!M139</f>
        <v>24.87</v>
      </c>
      <c r="M130" s="15">
        <f t="shared" si="7"/>
        <v>154.26999999999998</v>
      </c>
      <c r="N130" s="15">
        <f>'[1]TCE - ANEXO III - Preencher'!O139</f>
        <v>3.06</v>
      </c>
      <c r="O130" s="15">
        <f>'[1]TCE - ANEXO III - Preencher'!P139</f>
        <v>0</v>
      </c>
      <c r="P130" s="16">
        <f t="shared" si="8"/>
        <v>3.06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257.73079999999999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LEOCILANE GOMES DE LIMA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11/2022</v>
      </c>
      <c r="H131" s="14">
        <f>'[1]TCE - ANEXO III - Preencher'!I140</f>
        <v>0</v>
      </c>
      <c r="I131" s="14">
        <f>'[1]TCE - ANEXO III - Preencher'!J140</f>
        <v>130.21440000000001</v>
      </c>
      <c r="J131" s="14">
        <f>'[1]TCE - ANEXO III - Preencher'!K140</f>
        <v>0</v>
      </c>
      <c r="K131" s="15">
        <f>'[1]TCE - ANEXO III - Preencher'!L140</f>
        <v>179.14</v>
      </c>
      <c r="L131" s="15">
        <f>'[1]TCE - ANEXO III - Preencher'!M140</f>
        <v>24.87</v>
      </c>
      <c r="M131" s="15">
        <f t="shared" si="7"/>
        <v>154.26999999999998</v>
      </c>
      <c r="N131" s="15">
        <f>'[1]TCE - ANEXO III - Preencher'!O140</f>
        <v>3.06</v>
      </c>
      <c r="O131" s="15">
        <f>'[1]TCE - ANEXO III - Preencher'!P140</f>
        <v>0</v>
      </c>
      <c r="P131" s="16">
        <f t="shared" si="8"/>
        <v>3.06</v>
      </c>
      <c r="Q131" s="15">
        <f>'[1]TCE - ANEXO III - Preencher'!R140</f>
        <v>250.09</v>
      </c>
      <c r="R131" s="15">
        <f>'[1]TCE - ANEXO III - Preencher'!S140</f>
        <v>74.61</v>
      </c>
      <c r="S131" s="16">
        <f t="shared" si="9"/>
        <v>175.48000000000002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463.02440000000001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LEONARDO DIAS D AMORIM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2251-24</v>
      </c>
      <c r="G132" s="13" t="str">
        <f>IF('[1]TCE - ANEXO III - Preencher'!H141="","",'[1]TCE - ANEXO III - Preencher'!H141)</f>
        <v>11/2022</v>
      </c>
      <c r="H132" s="14">
        <f>'[1]TCE - ANEXO III - Preencher'!I141</f>
        <v>0</v>
      </c>
      <c r="I132" s="14">
        <f>'[1]TCE - ANEXO III - Preencher'!J141</f>
        <v>303.63760000000002</v>
      </c>
      <c r="J132" s="14">
        <f>'[1]TCE - ANEXO III - Preencher'!K141</f>
        <v>0</v>
      </c>
      <c r="K132" s="15">
        <f>'[1]TCE - ANEXO III - Preencher'!L141</f>
        <v>179.14</v>
      </c>
      <c r="L132" s="15">
        <f>'[1]TCE - ANEXO III - Preencher'!M141</f>
        <v>6.34</v>
      </c>
      <c r="M132" s="15">
        <f t="shared" ref="M132:M195" si="13">K132-L132</f>
        <v>172.79999999999998</v>
      </c>
      <c r="N132" s="15">
        <f>'[1]TCE - ANEXO III - Preencher'!O141</f>
        <v>3.06</v>
      </c>
      <c r="O132" s="15">
        <f>'[1]TCE - ANEXO III - Preencher'!P141</f>
        <v>0</v>
      </c>
      <c r="P132" s="16">
        <f t="shared" ref="P132:P195" si="14">N132-O132</f>
        <v>3.06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479.49759999999998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LIDIANE ROSALY DE LIRA LIMA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11/2022</v>
      </c>
      <c r="H133" s="14">
        <f>'[1]TCE - ANEXO III - Preencher'!I142</f>
        <v>0</v>
      </c>
      <c r="I133" s="14">
        <f>'[1]TCE - ANEXO III - Preencher'!J142</f>
        <v>479.07760000000002</v>
      </c>
      <c r="J133" s="14">
        <f>'[1]TCE - ANEXO III - Preencher'!K142</f>
        <v>0</v>
      </c>
      <c r="K133" s="15">
        <f>'[1]TCE - ANEXO III - Preencher'!L142</f>
        <v>179.14</v>
      </c>
      <c r="L133" s="15">
        <f>'[1]TCE - ANEXO III - Preencher'!M142</f>
        <v>6.34</v>
      </c>
      <c r="M133" s="15">
        <f t="shared" si="13"/>
        <v>172.79999999999998</v>
      </c>
      <c r="N133" s="15">
        <f>'[1]TCE - ANEXO III - Preencher'!O142</f>
        <v>3.06</v>
      </c>
      <c r="O133" s="15">
        <f>'[1]TCE - ANEXO III - Preencher'!P142</f>
        <v>0</v>
      </c>
      <c r="P133" s="16">
        <f t="shared" si="14"/>
        <v>3.06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654.93759999999997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LUANA DOS SANTOS VIEIRA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11/2022</v>
      </c>
      <c r="H134" s="14">
        <f>'[1]TCE - ANEXO III - Preencher'!I143</f>
        <v>0</v>
      </c>
      <c r="I134" s="14">
        <f>'[1]TCE - ANEXO III - Preencher'!J143</f>
        <v>340.30160000000012</v>
      </c>
      <c r="J134" s="14">
        <f>'[1]TCE - ANEXO III - Preencher'!K143</f>
        <v>0</v>
      </c>
      <c r="K134" s="15">
        <f>'[1]TCE - ANEXO III - Preencher'!L143</f>
        <v>179.14</v>
      </c>
      <c r="L134" s="15">
        <f>'[1]TCE - ANEXO III - Preencher'!M143</f>
        <v>3.3</v>
      </c>
      <c r="M134" s="15">
        <f t="shared" si="13"/>
        <v>175.83999999999997</v>
      </c>
      <c r="N134" s="15">
        <f>'[1]TCE - ANEXO III - Preencher'!O143</f>
        <v>3.08</v>
      </c>
      <c r="O134" s="15">
        <f>'[1]TCE - ANEXO III - Preencher'!P143</f>
        <v>0</v>
      </c>
      <c r="P134" s="16">
        <f t="shared" si="14"/>
        <v>3.08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519.22160000000019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LUCICLEIDE LUIZ DE SOUZA VASCONCELOS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11/2022</v>
      </c>
      <c r="H135" s="14">
        <f>'[1]TCE - ANEXO III - Preencher'!I144</f>
        <v>0</v>
      </c>
      <c r="I135" s="14">
        <f>'[1]TCE - ANEXO III - Preencher'!J144</f>
        <v>134.43520000000001</v>
      </c>
      <c r="J135" s="14">
        <f>'[1]TCE - ANEXO III - Preencher'!K144</f>
        <v>0</v>
      </c>
      <c r="K135" s="15">
        <f>'[1]TCE - ANEXO III - Preencher'!L144</f>
        <v>179.14</v>
      </c>
      <c r="L135" s="15">
        <f>'[1]TCE - ANEXO III - Preencher'!M144</f>
        <v>24.24</v>
      </c>
      <c r="M135" s="15">
        <f t="shared" si="13"/>
        <v>154.89999999999998</v>
      </c>
      <c r="N135" s="15">
        <f>'[1]TCE - ANEXO III - Preencher'!O144</f>
        <v>3.08</v>
      </c>
      <c r="O135" s="15">
        <f>'[1]TCE - ANEXO III - Preencher'!P144</f>
        <v>0</v>
      </c>
      <c r="P135" s="16">
        <f t="shared" si="14"/>
        <v>3.08</v>
      </c>
      <c r="Q135" s="15">
        <f>'[1]TCE - ANEXO III - Preencher'!R144</f>
        <v>127.09</v>
      </c>
      <c r="R135" s="15">
        <f>'[1]TCE - ANEXO III - Preencher'!S144</f>
        <v>67.63</v>
      </c>
      <c r="S135" s="16">
        <f t="shared" si="15"/>
        <v>59.460000000000008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351.87519999999995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LUCIENE FERREIRA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11/2022</v>
      </c>
      <c r="H136" s="14">
        <f>'[1]TCE - ANEXO III - Preencher'!I145</f>
        <v>0</v>
      </c>
      <c r="I136" s="14">
        <f>'[1]TCE - ANEXO III - Preencher'!J145</f>
        <v>321.55680000000001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3.08</v>
      </c>
      <c r="O136" s="15">
        <f>'[1]TCE - ANEXO III - Preencher'!P145</f>
        <v>0</v>
      </c>
      <c r="P136" s="16">
        <f t="shared" si="14"/>
        <v>3.08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324.63679999999999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LUCILENE OLIVEIRA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11/2022</v>
      </c>
      <c r="H137" s="14">
        <f>'[1]TCE - ANEXO III - Preencher'!I146</f>
        <v>0</v>
      </c>
      <c r="I137" s="14">
        <f>'[1]TCE - ANEXO III - Preencher'!J146</f>
        <v>126.048</v>
      </c>
      <c r="J137" s="14">
        <f>'[1]TCE - ANEXO III - Preencher'!K146</f>
        <v>0</v>
      </c>
      <c r="K137" s="15">
        <f>'[1]TCE - ANEXO III - Preencher'!L146</f>
        <v>179.14</v>
      </c>
      <c r="L137" s="15">
        <f>'[1]TCE - ANEXO III - Preencher'!M146</f>
        <v>24.24</v>
      </c>
      <c r="M137" s="15">
        <f t="shared" si="13"/>
        <v>154.89999999999998</v>
      </c>
      <c r="N137" s="15">
        <f>'[1]TCE - ANEXO III - Preencher'!O146</f>
        <v>3.08</v>
      </c>
      <c r="O137" s="15">
        <f>'[1]TCE - ANEXO III - Preencher'!P146</f>
        <v>0</v>
      </c>
      <c r="P137" s="16">
        <f t="shared" si="14"/>
        <v>3.08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284.02799999999996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LUCIVANIA MARIA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11/2022</v>
      </c>
      <c r="H138" s="14">
        <f>'[1]TCE - ANEXO III - Preencher'!I147</f>
        <v>0</v>
      </c>
      <c r="I138" s="14">
        <f>'[1]TCE - ANEXO III - Preencher'!J147</f>
        <v>136.82159999999999</v>
      </c>
      <c r="J138" s="14">
        <f>'[1]TCE - ANEXO III - Preencher'!K147</f>
        <v>0</v>
      </c>
      <c r="K138" s="15">
        <f>'[1]TCE - ANEXO III - Preencher'!L147</f>
        <v>179.14</v>
      </c>
      <c r="L138" s="15">
        <f>'[1]TCE - ANEXO III - Preencher'!M147</f>
        <v>24.24</v>
      </c>
      <c r="M138" s="15">
        <f t="shared" si="13"/>
        <v>154.89999999999998</v>
      </c>
      <c r="N138" s="15">
        <f>'[1]TCE - ANEXO III - Preencher'!O147</f>
        <v>3.08</v>
      </c>
      <c r="O138" s="15">
        <f>'[1]TCE - ANEXO III - Preencher'!P147</f>
        <v>0</v>
      </c>
      <c r="P138" s="16">
        <f t="shared" si="14"/>
        <v>3.08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294.80159999999995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LUIZ CARLOS DE MELO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7823-20</v>
      </c>
      <c r="G139" s="13" t="str">
        <f>IF('[1]TCE - ANEXO III - Preencher'!H148="","",'[1]TCE - ANEXO III - Preencher'!H148)</f>
        <v>11/2022</v>
      </c>
      <c r="H139" s="14">
        <f>'[1]TCE - ANEXO III - Preencher'!I148</f>
        <v>0</v>
      </c>
      <c r="I139" s="14">
        <f>'[1]TCE - ANEXO III - Preencher'!J148</f>
        <v>185.1096</v>
      </c>
      <c r="J139" s="14">
        <f>'[1]TCE - ANEXO III - Preencher'!K148</f>
        <v>0</v>
      </c>
      <c r="K139" s="15">
        <f>'[1]TCE - ANEXO III - Preencher'!L148</f>
        <v>179.14</v>
      </c>
      <c r="L139" s="15">
        <f>'[1]TCE - ANEXO III - Preencher'!M148</f>
        <v>31.7</v>
      </c>
      <c r="M139" s="15">
        <f t="shared" si="13"/>
        <v>147.44</v>
      </c>
      <c r="N139" s="15">
        <f>'[1]TCE - ANEXO III - Preencher'!O148</f>
        <v>3.08</v>
      </c>
      <c r="O139" s="15">
        <f>'[1]TCE - ANEXO III - Preencher'!P148</f>
        <v>0</v>
      </c>
      <c r="P139" s="16">
        <f t="shared" si="14"/>
        <v>3.08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335.62959999999998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LUIZ MARCELO CORREIA JUNIOR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1312-05</v>
      </c>
      <c r="G140" s="13" t="str">
        <f>IF('[1]TCE - ANEXO III - Preencher'!H149="","",'[1]TCE - ANEXO III - Preencher'!H149)</f>
        <v>11/2022</v>
      </c>
      <c r="H140" s="14">
        <f>'[1]TCE - ANEXO III - Preencher'!I149</f>
        <v>0</v>
      </c>
      <c r="I140" s="14">
        <f>'[1]TCE - ANEXO III - Preencher'!J149</f>
        <v>1140.8543999999999</v>
      </c>
      <c r="J140" s="14">
        <f>'[1]TCE - ANEXO III - Preencher'!K149</f>
        <v>0</v>
      </c>
      <c r="K140" s="15">
        <f>'[1]TCE - ANEXO III - Preencher'!L149</f>
        <v>179.14</v>
      </c>
      <c r="L140" s="15">
        <f>'[1]TCE - ANEXO III - Preencher'!M149</f>
        <v>30</v>
      </c>
      <c r="M140" s="15">
        <f t="shared" si="13"/>
        <v>149.13999999999999</v>
      </c>
      <c r="N140" s="15">
        <f>'[1]TCE - ANEXO III - Preencher'!O149</f>
        <v>3.08</v>
      </c>
      <c r="O140" s="15">
        <f>'[1]TCE - ANEXO III - Preencher'!P149</f>
        <v>0</v>
      </c>
      <c r="P140" s="16">
        <f t="shared" si="14"/>
        <v>3.08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1293.0744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LUIZ TEIXEIRA DE OLIVEIRA NETO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2252-70</v>
      </c>
      <c r="G141" s="13" t="str">
        <f>IF('[1]TCE - ANEXO III - Preencher'!H150="","",'[1]TCE - ANEXO III - Preencher'!H150)</f>
        <v>11/2022</v>
      </c>
      <c r="H141" s="14">
        <f>'[1]TCE - ANEXO III - Preencher'!I150</f>
        <v>0</v>
      </c>
      <c r="I141" s="14">
        <f>'[1]TCE - ANEXO III - Preencher'!J150</f>
        <v>402.72719999999998</v>
      </c>
      <c r="J141" s="14">
        <f>'[1]TCE - ANEXO III - Preencher'!K150</f>
        <v>0</v>
      </c>
      <c r="K141" s="15">
        <f>'[1]TCE - ANEXO III - Preencher'!L150</f>
        <v>179.14</v>
      </c>
      <c r="L141" s="15">
        <f>'[1]TCE - ANEXO III - Preencher'!M150</f>
        <v>7.92</v>
      </c>
      <c r="M141" s="15">
        <f t="shared" si="13"/>
        <v>171.22</v>
      </c>
      <c r="N141" s="15">
        <f>'[1]TCE - ANEXO III - Preencher'!O150</f>
        <v>3.08</v>
      </c>
      <c r="O141" s="15">
        <f>'[1]TCE - ANEXO III - Preencher'!P150</f>
        <v>0</v>
      </c>
      <c r="P141" s="16">
        <f t="shared" si="14"/>
        <v>3.08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577.02719999999999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LYSIANE PRISCILLA OLEGARIA SANTOS DA SILVEIRA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11/2022</v>
      </c>
      <c r="H142" s="14">
        <f>'[1]TCE - ANEXO III - Preencher'!I151</f>
        <v>0</v>
      </c>
      <c r="I142" s="14">
        <f>'[1]TCE - ANEXO III - Preencher'!J151</f>
        <v>419.45280000000002</v>
      </c>
      <c r="J142" s="14">
        <f>'[1]TCE - ANEXO III - Preencher'!K151</f>
        <v>0</v>
      </c>
      <c r="K142" s="15">
        <f>'[1]TCE - ANEXO III - Preencher'!L151</f>
        <v>179.14</v>
      </c>
      <c r="L142" s="15">
        <f>'[1]TCE - ANEXO III - Preencher'!M151</f>
        <v>6.34</v>
      </c>
      <c r="M142" s="15">
        <f t="shared" si="13"/>
        <v>172.79999999999998</v>
      </c>
      <c r="N142" s="15">
        <f>'[1]TCE - ANEXO III - Preencher'!O151</f>
        <v>3.08</v>
      </c>
      <c r="O142" s="15">
        <f>'[1]TCE - ANEXO III - Preencher'!P151</f>
        <v>0</v>
      </c>
      <c r="P142" s="16">
        <f t="shared" si="14"/>
        <v>3.08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595.33280000000002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MANOELA FERNANDES FERREIRA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11/2022</v>
      </c>
      <c r="H143" s="14">
        <f>'[1]TCE - ANEXO III - Preencher'!I152</f>
        <v>0</v>
      </c>
      <c r="I143" s="14">
        <f>'[1]TCE - ANEXO III - Preencher'!J152</f>
        <v>650.48400000000004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3.08</v>
      </c>
      <c r="O143" s="15">
        <f>'[1]TCE - ANEXO III - Preencher'!P152</f>
        <v>0</v>
      </c>
      <c r="P143" s="16">
        <f t="shared" si="14"/>
        <v>3.08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653.56400000000008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MANOELLA CAVALCANTI DE BARROS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1422-05</v>
      </c>
      <c r="G144" s="13" t="str">
        <f>IF('[1]TCE - ANEXO III - Preencher'!H153="","",'[1]TCE - ANEXO III - Preencher'!H153)</f>
        <v>11/2022</v>
      </c>
      <c r="H144" s="14">
        <f>'[1]TCE - ANEXO III - Preencher'!I153</f>
        <v>0</v>
      </c>
      <c r="I144" s="14">
        <f>'[1]TCE - ANEXO III - Preencher'!J153</f>
        <v>408.84559999999999</v>
      </c>
      <c r="J144" s="14">
        <f>'[1]TCE - ANEXO III - Preencher'!K153</f>
        <v>0</v>
      </c>
      <c r="K144" s="15">
        <f>'[1]TCE - ANEXO III - Preencher'!L153</f>
        <v>179.14</v>
      </c>
      <c r="L144" s="15">
        <f>'[1]TCE - ANEXO III - Preencher'!M153</f>
        <v>61.48</v>
      </c>
      <c r="M144" s="15">
        <f t="shared" si="13"/>
        <v>117.66</v>
      </c>
      <c r="N144" s="15">
        <f>'[1]TCE - ANEXO III - Preencher'!O153</f>
        <v>3.08</v>
      </c>
      <c r="O144" s="15">
        <f>'[1]TCE - ANEXO III - Preencher'!P153</f>
        <v>0</v>
      </c>
      <c r="P144" s="16">
        <f t="shared" si="14"/>
        <v>3.08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529.5856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MARCELA PAULA DO NASCIMENTO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11/2022</v>
      </c>
      <c r="H145" s="14">
        <f>'[1]TCE - ANEXO III - Preencher'!I154</f>
        <v>0</v>
      </c>
      <c r="I145" s="14">
        <f>'[1]TCE - ANEXO III - Preencher'!J154</f>
        <v>196.4152</v>
      </c>
      <c r="J145" s="14">
        <f>'[1]TCE - ANEXO III - Preencher'!K154</f>
        <v>0</v>
      </c>
      <c r="K145" s="15">
        <f>'[1]TCE - ANEXO III - Preencher'!L154</f>
        <v>179.14</v>
      </c>
      <c r="L145" s="15">
        <f>'[1]TCE - ANEXO III - Preencher'!M154</f>
        <v>24.24</v>
      </c>
      <c r="M145" s="15">
        <f t="shared" si="13"/>
        <v>154.89999999999998</v>
      </c>
      <c r="N145" s="15">
        <f>'[1]TCE - ANEXO III - Preencher'!O154</f>
        <v>3.08</v>
      </c>
      <c r="O145" s="15">
        <f>'[1]TCE - ANEXO III - Preencher'!P154</f>
        <v>0</v>
      </c>
      <c r="P145" s="16">
        <f t="shared" si="14"/>
        <v>3.08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354.39519999999999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MARCELLA DA MOTA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11/2022</v>
      </c>
      <c r="H146" s="14">
        <f>'[1]TCE - ANEXO III - Preencher'!I155</f>
        <v>0</v>
      </c>
      <c r="I146" s="14">
        <f>'[1]TCE - ANEXO III - Preencher'!J155</f>
        <v>311.88240000000002</v>
      </c>
      <c r="J146" s="14">
        <f>'[1]TCE - ANEXO III - Preencher'!K155</f>
        <v>0</v>
      </c>
      <c r="K146" s="15">
        <f>'[1]TCE - ANEXO III - Preencher'!L155</f>
        <v>179.14</v>
      </c>
      <c r="L146" s="15">
        <f>'[1]TCE - ANEXO III - Preencher'!M155</f>
        <v>3.3</v>
      </c>
      <c r="M146" s="15">
        <f t="shared" si="13"/>
        <v>175.83999999999997</v>
      </c>
      <c r="N146" s="15">
        <f>'[1]TCE - ANEXO III - Preencher'!O155</f>
        <v>3.08</v>
      </c>
      <c r="O146" s="15">
        <f>'[1]TCE - ANEXO III - Preencher'!P155</f>
        <v>0</v>
      </c>
      <c r="P146" s="16">
        <f t="shared" si="14"/>
        <v>3.08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490.80239999999998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MARCELO JOSE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7823-20</v>
      </c>
      <c r="G147" s="13" t="str">
        <f>IF('[1]TCE - ANEXO III - Preencher'!H156="","",'[1]TCE - ANEXO III - Preencher'!H156)</f>
        <v>11/2022</v>
      </c>
      <c r="H147" s="14">
        <f>'[1]TCE - ANEXO III - Preencher'!I156</f>
        <v>0</v>
      </c>
      <c r="I147" s="14">
        <f>'[1]TCE - ANEXO III - Preencher'!J156</f>
        <v>198.55359999999999</v>
      </c>
      <c r="J147" s="14">
        <f>'[1]TCE - ANEXO III - Preencher'!K156</f>
        <v>0</v>
      </c>
      <c r="K147" s="15">
        <f>'[1]TCE - ANEXO III - Preencher'!L156</f>
        <v>179.14</v>
      </c>
      <c r="L147" s="15">
        <f>'[1]TCE - ANEXO III - Preencher'!M156</f>
        <v>31.7</v>
      </c>
      <c r="M147" s="15">
        <f t="shared" si="13"/>
        <v>147.44</v>
      </c>
      <c r="N147" s="15">
        <f>'[1]TCE - ANEXO III - Preencher'!O156</f>
        <v>3.08</v>
      </c>
      <c r="O147" s="15">
        <f>'[1]TCE - ANEXO III - Preencher'!P156</f>
        <v>0</v>
      </c>
      <c r="P147" s="16">
        <f t="shared" si="14"/>
        <v>3.08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349.0736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MARCELO SEVERINO RAMOS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 t="str">
        <f>IF('[1]TCE - ANEXO III - Preencher'!H157="","",'[1]TCE - ANEXO III - Preencher'!H157)</f>
        <v>11/2022</v>
      </c>
      <c r="H148" s="14">
        <f>'[1]TCE - ANEXO III - Preencher'!I157</f>
        <v>0</v>
      </c>
      <c r="I148" s="14">
        <f>'[1]TCE - ANEXO III - Preencher'!J157</f>
        <v>208.36799999999999</v>
      </c>
      <c r="J148" s="14">
        <f>'[1]TCE - ANEXO III - Preencher'!K157</f>
        <v>0</v>
      </c>
      <c r="K148" s="15">
        <f>'[1]TCE - ANEXO III - Preencher'!L157</f>
        <v>179.14</v>
      </c>
      <c r="L148" s="15">
        <f>'[1]TCE - ANEXO III - Preencher'!M157</f>
        <v>24.87</v>
      </c>
      <c r="M148" s="15">
        <f t="shared" si="13"/>
        <v>154.26999999999998</v>
      </c>
      <c r="N148" s="15">
        <f>'[1]TCE - ANEXO III - Preencher'!O157</f>
        <v>3.08</v>
      </c>
      <c r="O148" s="15">
        <f>'[1]TCE - ANEXO III - Preencher'!P157</f>
        <v>0</v>
      </c>
      <c r="P148" s="16">
        <f t="shared" si="14"/>
        <v>3.08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365.71799999999996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MARCONI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7664-20</v>
      </c>
      <c r="G149" s="13" t="str">
        <f>IF('[1]TCE - ANEXO III - Preencher'!H158="","",'[1]TCE - ANEXO III - Preencher'!H158)</f>
        <v>11/2022</v>
      </c>
      <c r="H149" s="14">
        <f>'[1]TCE - ANEXO III - Preencher'!I158</f>
        <v>0</v>
      </c>
      <c r="I149" s="14">
        <f>'[1]TCE - ANEXO III - Preencher'!J158</f>
        <v>218.16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3.08</v>
      </c>
      <c r="O149" s="15">
        <f>'[1]TCE - ANEXO III - Preencher'!P158</f>
        <v>0</v>
      </c>
      <c r="P149" s="16">
        <f t="shared" si="14"/>
        <v>3.08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221.24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MARCONI MARCIONILO DE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11/2022</v>
      </c>
      <c r="H150" s="14">
        <f>'[1]TCE - ANEXO III - Preencher'!I159</f>
        <v>0</v>
      </c>
      <c r="I150" s="14">
        <f>'[1]TCE - ANEXO III - Preencher'!J159</f>
        <v>304.77600000000001</v>
      </c>
      <c r="J150" s="14">
        <f>'[1]TCE - ANEXO III - Preencher'!K159</f>
        <v>0</v>
      </c>
      <c r="K150" s="15">
        <f>'[1]TCE - ANEXO III - Preencher'!L159</f>
        <v>179.14</v>
      </c>
      <c r="L150" s="15">
        <f>'[1]TCE - ANEXO III - Preencher'!M159</f>
        <v>12.2</v>
      </c>
      <c r="M150" s="15">
        <f t="shared" si="13"/>
        <v>166.94</v>
      </c>
      <c r="N150" s="15">
        <f>'[1]TCE - ANEXO III - Preencher'!O159</f>
        <v>3.08</v>
      </c>
      <c r="O150" s="15">
        <f>'[1]TCE - ANEXO III - Preencher'!P159</f>
        <v>0</v>
      </c>
      <c r="P150" s="16">
        <f t="shared" si="14"/>
        <v>3.08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474.79599999999999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 APARECIDA RODRIGUES LAURIANO DE LIRA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2252-70</v>
      </c>
      <c r="G151" s="13" t="str">
        <f>IF('[1]TCE - ANEXO III - Preencher'!H160="","",'[1]TCE - ANEXO III - Preencher'!H160)</f>
        <v>11/2022</v>
      </c>
      <c r="H151" s="14">
        <f>'[1]TCE - ANEXO III - Preencher'!I160</f>
        <v>0</v>
      </c>
      <c r="I151" s="14">
        <f>'[1]TCE - ANEXO III - Preencher'!J160</f>
        <v>386.43119999999999</v>
      </c>
      <c r="J151" s="14">
        <f>'[1]TCE - ANEXO III - Preencher'!K160</f>
        <v>0</v>
      </c>
      <c r="K151" s="15">
        <f>'[1]TCE - ANEXO III - Preencher'!L160</f>
        <v>179.14</v>
      </c>
      <c r="L151" s="15">
        <f>'[1]TCE - ANEXO III - Preencher'!M160</f>
        <v>6.34</v>
      </c>
      <c r="M151" s="15">
        <f t="shared" si="13"/>
        <v>172.79999999999998</v>
      </c>
      <c r="N151" s="15">
        <f>'[1]TCE - ANEXO III - Preencher'!O160</f>
        <v>3.08</v>
      </c>
      <c r="O151" s="15">
        <f>'[1]TCE - ANEXO III - Preencher'!P160</f>
        <v>0</v>
      </c>
      <c r="P151" s="16">
        <f t="shared" si="14"/>
        <v>3.08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562.31119999999999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CECILIA LAGO OLIVEIRA DE SOUZA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11/2022</v>
      </c>
      <c r="H152" s="14">
        <f>'[1]TCE - ANEXO III - Preencher'!I161</f>
        <v>0</v>
      </c>
      <c r="I152" s="14">
        <f>'[1]TCE - ANEXO III - Preencher'!J161</f>
        <v>840.83039999999994</v>
      </c>
      <c r="J152" s="14">
        <f>'[1]TCE - ANEXO III - Preencher'!K161</f>
        <v>0</v>
      </c>
      <c r="K152" s="15">
        <f>'[1]TCE - ANEXO III - Preencher'!L161</f>
        <v>179.14</v>
      </c>
      <c r="L152" s="15">
        <f>'[1]TCE - ANEXO III - Preencher'!M161</f>
        <v>28.51</v>
      </c>
      <c r="M152" s="15">
        <f t="shared" si="13"/>
        <v>150.63</v>
      </c>
      <c r="N152" s="15">
        <f>'[1]TCE - ANEXO III - Preencher'!O161</f>
        <v>3.08</v>
      </c>
      <c r="O152" s="15">
        <f>'[1]TCE - ANEXO III - Preencher'!P161</f>
        <v>0</v>
      </c>
      <c r="P152" s="16">
        <f t="shared" si="14"/>
        <v>3.08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994.54039999999998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DE FATIMA SILVA DE ANDRADE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11/2022</v>
      </c>
      <c r="H153" s="14">
        <f>'[1]TCE - ANEXO III - Preencher'!I162</f>
        <v>0</v>
      </c>
      <c r="I153" s="14">
        <f>'[1]TCE - ANEXO III - Preencher'!J162</f>
        <v>237.37280000000001</v>
      </c>
      <c r="J153" s="14">
        <f>'[1]TCE - ANEXO III - Preencher'!K162</f>
        <v>0</v>
      </c>
      <c r="K153" s="15">
        <f>'[1]TCE - ANEXO III - Preencher'!L162</f>
        <v>179.14</v>
      </c>
      <c r="L153" s="15">
        <f>'[1]TCE - ANEXO III - Preencher'!M162</f>
        <v>2.81</v>
      </c>
      <c r="M153" s="15">
        <f t="shared" si="13"/>
        <v>176.32999999999998</v>
      </c>
      <c r="N153" s="15">
        <f>'[1]TCE - ANEXO III - Preencher'!O162</f>
        <v>3.08</v>
      </c>
      <c r="O153" s="15">
        <f>'[1]TCE - ANEXO III - Preencher'!P162</f>
        <v>0</v>
      </c>
      <c r="P153" s="16">
        <f t="shared" si="14"/>
        <v>3.08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110.51</v>
      </c>
      <c r="U153" s="15">
        <f>'[1]TCE - ANEXO III - Preencher'!V162</f>
        <v>0</v>
      </c>
      <c r="V153" s="16">
        <f t="shared" si="16"/>
        <v>110.51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527.29280000000006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 EDUARDA ARAUJO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11/2022</v>
      </c>
      <c r="H154" s="14">
        <f>'[1]TCE - ANEXO III - Preencher'!I163</f>
        <v>0</v>
      </c>
      <c r="I154" s="14">
        <f>'[1]TCE - ANEXO III - Preencher'!J163</f>
        <v>43.631999999999998</v>
      </c>
      <c r="J154" s="14">
        <f>'[1]TCE - ANEXO III - Preencher'!K163</f>
        <v>0</v>
      </c>
      <c r="K154" s="15">
        <f>'[1]TCE - ANEXO III - Preencher'!L163</f>
        <v>179.14</v>
      </c>
      <c r="L154" s="15">
        <f>'[1]TCE - ANEXO III - Preencher'!M163</f>
        <v>24.24</v>
      </c>
      <c r="M154" s="15">
        <f t="shared" si="13"/>
        <v>154.89999999999998</v>
      </c>
      <c r="N154" s="15">
        <f>'[1]TCE - ANEXO III - Preencher'!O163</f>
        <v>3.08</v>
      </c>
      <c r="O154" s="15">
        <f>'[1]TCE - ANEXO III - Preencher'!P163</f>
        <v>0</v>
      </c>
      <c r="P154" s="16">
        <f t="shared" si="14"/>
        <v>3.08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201.61199999999999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 EDUARDA LIMA ROCHA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11/2022</v>
      </c>
      <c r="H155" s="14">
        <f>'[1]TCE - ANEXO III - Preencher'!I164</f>
        <v>0</v>
      </c>
      <c r="I155" s="14">
        <f>'[1]TCE - ANEXO III - Preencher'!J164</f>
        <v>163.02879999999999</v>
      </c>
      <c r="J155" s="14">
        <f>'[1]TCE - ANEXO III - Preencher'!K164</f>
        <v>0</v>
      </c>
      <c r="K155" s="15">
        <f>'[1]TCE - ANEXO III - Preencher'!L164</f>
        <v>179.14</v>
      </c>
      <c r="L155" s="15">
        <f>'[1]TCE - ANEXO III - Preencher'!M164</f>
        <v>27.17</v>
      </c>
      <c r="M155" s="15">
        <f t="shared" si="13"/>
        <v>151.96999999999997</v>
      </c>
      <c r="N155" s="15">
        <f>'[1]TCE - ANEXO III - Preencher'!O164</f>
        <v>3.06</v>
      </c>
      <c r="O155" s="15">
        <f>'[1]TCE - ANEXO III - Preencher'!P164</f>
        <v>0</v>
      </c>
      <c r="P155" s="16">
        <f t="shared" si="14"/>
        <v>3.06</v>
      </c>
      <c r="Q155" s="15">
        <f>'[1]TCE - ANEXO III - Preencher'!R164</f>
        <v>332.09</v>
      </c>
      <c r="R155" s="15">
        <f>'[1]TCE - ANEXO III - Preencher'!S164</f>
        <v>62.5</v>
      </c>
      <c r="S155" s="16">
        <f t="shared" si="15"/>
        <v>269.58999999999997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587.64879999999994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 EDUARDA VASCONCELOS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11/2022</v>
      </c>
      <c r="H156" s="14">
        <f>'[1]TCE - ANEXO III - Preencher'!I165</f>
        <v>0</v>
      </c>
      <c r="I156" s="14">
        <f>'[1]TCE - ANEXO III - Preencher'!J165</f>
        <v>17.8992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3.06</v>
      </c>
      <c r="O156" s="15">
        <f>'[1]TCE - ANEXO III - Preencher'!P165</f>
        <v>0</v>
      </c>
      <c r="P156" s="16">
        <f t="shared" si="14"/>
        <v>3.06</v>
      </c>
      <c r="Q156" s="15">
        <f>'[1]TCE - ANEXO III - Preencher'!R165</f>
        <v>169.68</v>
      </c>
      <c r="R156" s="15">
        <f>'[1]TCE - ANEXO III - Preencher'!S165</f>
        <v>24.24</v>
      </c>
      <c r="S156" s="16">
        <f t="shared" si="15"/>
        <v>145.44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166.39920000000001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MARIA GEISE BARBOSA DE ANDRADE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11/2022</v>
      </c>
      <c r="H157" s="14">
        <f>'[1]TCE - ANEXO III - Preencher'!I166</f>
        <v>0</v>
      </c>
      <c r="I157" s="14">
        <f>'[1]TCE - ANEXO III - Preencher'!J166</f>
        <v>423.87840000000011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3.06</v>
      </c>
      <c r="O157" s="15">
        <f>'[1]TCE - ANEXO III - Preencher'!P166</f>
        <v>0</v>
      </c>
      <c r="P157" s="16">
        <f t="shared" si="14"/>
        <v>3.06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426.93840000000012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MARIA JOSE GOMES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11/2022</v>
      </c>
      <c r="H158" s="14">
        <f>'[1]TCE - ANEXO III - Preencher'!I167</f>
        <v>0</v>
      </c>
      <c r="I158" s="14">
        <f>'[1]TCE - ANEXO III - Preencher'!J167</f>
        <v>175.88319999999999</v>
      </c>
      <c r="J158" s="14">
        <f>'[1]TCE - ANEXO III - Preencher'!K167</f>
        <v>0</v>
      </c>
      <c r="K158" s="15">
        <f>'[1]TCE - ANEXO III - Preencher'!L167</f>
        <v>179.14</v>
      </c>
      <c r="L158" s="15">
        <f>'[1]TCE - ANEXO III - Preencher'!M167</f>
        <v>24.24</v>
      </c>
      <c r="M158" s="15">
        <f t="shared" si="13"/>
        <v>154.89999999999998</v>
      </c>
      <c r="N158" s="15">
        <f>'[1]TCE - ANEXO III - Preencher'!O167</f>
        <v>3.06</v>
      </c>
      <c r="O158" s="15">
        <f>'[1]TCE - ANEXO III - Preencher'!P167</f>
        <v>0</v>
      </c>
      <c r="P158" s="16">
        <f t="shared" si="14"/>
        <v>3.06</v>
      </c>
      <c r="Q158" s="15">
        <f>'[1]TCE - ANEXO III - Preencher'!R167</f>
        <v>127.09</v>
      </c>
      <c r="R158" s="15">
        <f>'[1]TCE - ANEXO III - Preencher'!S167</f>
        <v>72.72</v>
      </c>
      <c r="S158" s="16">
        <f t="shared" si="15"/>
        <v>54.370000000000005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388.21319999999997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MARIA JULIANA COSTA DA SILVA ALBERT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11/2022</v>
      </c>
      <c r="H159" s="14">
        <f>'[1]TCE - ANEXO III - Preencher'!I168</f>
        <v>0</v>
      </c>
      <c r="I159" s="14">
        <f>'[1]TCE - ANEXO III - Preencher'!J168</f>
        <v>276.81360000000001</v>
      </c>
      <c r="J159" s="14">
        <f>'[1]TCE - ANEXO III - Preencher'!K168</f>
        <v>0</v>
      </c>
      <c r="K159" s="15">
        <f>'[1]TCE - ANEXO III - Preencher'!L168</f>
        <v>179.14</v>
      </c>
      <c r="L159" s="15">
        <f>'[1]TCE - ANEXO III - Preencher'!M168</f>
        <v>3.3</v>
      </c>
      <c r="M159" s="15">
        <f t="shared" si="13"/>
        <v>175.83999999999997</v>
      </c>
      <c r="N159" s="15">
        <f>'[1]TCE - ANEXO III - Preencher'!O168</f>
        <v>3.06</v>
      </c>
      <c r="O159" s="15">
        <f>'[1]TCE - ANEXO III - Preencher'!P168</f>
        <v>0</v>
      </c>
      <c r="P159" s="16">
        <f t="shared" si="14"/>
        <v>3.06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455.71359999999999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MARIA LUANA SILVA DE LIMA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11/2022</v>
      </c>
      <c r="H160" s="14">
        <f>'[1]TCE - ANEXO III - Preencher'!I169</f>
        <v>0</v>
      </c>
      <c r="I160" s="14">
        <f>'[1]TCE - ANEXO III - Preencher'!J169</f>
        <v>203.96559999999999</v>
      </c>
      <c r="J160" s="14">
        <f>'[1]TCE - ANEXO III - Preencher'!K169</f>
        <v>0</v>
      </c>
      <c r="K160" s="15">
        <f>'[1]TCE - ANEXO III - Preencher'!L169</f>
        <v>179.14</v>
      </c>
      <c r="L160" s="15">
        <f>'[1]TCE - ANEXO III - Preencher'!M169</f>
        <v>24.87</v>
      </c>
      <c r="M160" s="15">
        <f t="shared" si="13"/>
        <v>154.26999999999998</v>
      </c>
      <c r="N160" s="15">
        <f>'[1]TCE - ANEXO III - Preencher'!O169</f>
        <v>3.06</v>
      </c>
      <c r="O160" s="15">
        <f>'[1]TCE - ANEXO III - Preencher'!P169</f>
        <v>0</v>
      </c>
      <c r="P160" s="16">
        <f t="shared" si="14"/>
        <v>3.06</v>
      </c>
      <c r="Q160" s="15">
        <f>'[1]TCE - ANEXO III - Preencher'!R169</f>
        <v>127.09</v>
      </c>
      <c r="R160" s="15">
        <f>'[1]TCE - ANEXO III - Preencher'!S169</f>
        <v>74.61</v>
      </c>
      <c r="S160" s="16">
        <f t="shared" si="15"/>
        <v>52.480000000000004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413.7756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MARIA MADALENA SOUZA PEREIRA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11/2022</v>
      </c>
      <c r="H161" s="14">
        <f>'[1]TCE - ANEXO III - Preencher'!I170</f>
        <v>0</v>
      </c>
      <c r="I161" s="14">
        <f>'[1]TCE - ANEXO III - Preencher'!J170</f>
        <v>233.36240000000001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3.06</v>
      </c>
      <c r="O161" s="15">
        <f>'[1]TCE - ANEXO III - Preencher'!P170</f>
        <v>0</v>
      </c>
      <c r="P161" s="16">
        <f t="shared" si="14"/>
        <v>3.06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236.42240000000001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MARIANA CRISTINA FERREIRA DE JESUS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11/2022</v>
      </c>
      <c r="H162" s="14">
        <f>'[1]TCE - ANEXO III - Preencher'!I171</f>
        <v>0</v>
      </c>
      <c r="I162" s="14">
        <f>'[1]TCE - ANEXO III - Preencher'!J171</f>
        <v>136.71600000000001</v>
      </c>
      <c r="J162" s="14">
        <f>'[1]TCE - ANEXO III - Preencher'!K171</f>
        <v>0</v>
      </c>
      <c r="K162" s="15">
        <f>'[1]TCE - ANEXO III - Preencher'!L171</f>
        <v>179.14</v>
      </c>
      <c r="L162" s="15">
        <f>'[1]TCE - ANEXO III - Preencher'!M171</f>
        <v>24.24</v>
      </c>
      <c r="M162" s="15">
        <f t="shared" si="13"/>
        <v>154.89999999999998</v>
      </c>
      <c r="N162" s="15">
        <f>'[1]TCE - ANEXO III - Preencher'!O171</f>
        <v>3.08</v>
      </c>
      <c r="O162" s="15">
        <f>'[1]TCE - ANEXO III - Preencher'!P171</f>
        <v>0</v>
      </c>
      <c r="P162" s="16">
        <f t="shared" si="14"/>
        <v>3.08</v>
      </c>
      <c r="Q162" s="15">
        <f>'[1]TCE - ANEXO III - Preencher'!R171</f>
        <v>127.09</v>
      </c>
      <c r="R162" s="15">
        <f>'[1]TCE - ANEXO III - Preencher'!S171</f>
        <v>63.63</v>
      </c>
      <c r="S162" s="16">
        <f t="shared" si="15"/>
        <v>63.46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358.15599999999995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MARIANA DE BARROS MELO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11/2022</v>
      </c>
      <c r="H163" s="14">
        <f>'[1]TCE - ANEXO III - Preencher'!I172</f>
        <v>0</v>
      </c>
      <c r="I163" s="14">
        <f>'[1]TCE - ANEXO III - Preencher'!J172</f>
        <v>1223.0519999999999</v>
      </c>
      <c r="J163" s="14">
        <f>'[1]TCE - ANEXO III - Preencher'!K172</f>
        <v>0</v>
      </c>
      <c r="K163" s="15">
        <f>'[1]TCE - ANEXO III - Preencher'!L172</f>
        <v>179.14</v>
      </c>
      <c r="L163" s="15">
        <f>'[1]TCE - ANEXO III - Preencher'!M172</f>
        <v>42.77</v>
      </c>
      <c r="M163" s="15">
        <f t="shared" si="13"/>
        <v>136.36999999999998</v>
      </c>
      <c r="N163" s="15">
        <f>'[1]TCE - ANEXO III - Preencher'!O172</f>
        <v>3.08</v>
      </c>
      <c r="O163" s="15">
        <f>'[1]TCE - ANEXO III - Preencher'!P172</f>
        <v>0</v>
      </c>
      <c r="P163" s="16">
        <f t="shared" si="14"/>
        <v>3.08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1362.5019999999997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MARIANA DE TASSIA ALBUQUERQUE LOPES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11/2022</v>
      </c>
      <c r="H164" s="14">
        <f>'[1]TCE - ANEXO III - Preencher'!I173</f>
        <v>0</v>
      </c>
      <c r="I164" s="14">
        <f>'[1]TCE - ANEXO III - Preencher'!J173</f>
        <v>285.3048</v>
      </c>
      <c r="J164" s="14">
        <f>'[1]TCE - ANEXO III - Preencher'!K173</f>
        <v>0</v>
      </c>
      <c r="K164" s="15">
        <f>'[1]TCE - ANEXO III - Preencher'!L173</f>
        <v>179.14</v>
      </c>
      <c r="L164" s="15">
        <f>'[1]TCE - ANEXO III - Preencher'!M173</f>
        <v>3.3</v>
      </c>
      <c r="M164" s="15">
        <f t="shared" si="13"/>
        <v>175.83999999999997</v>
      </c>
      <c r="N164" s="15">
        <f>'[1]TCE - ANEXO III - Preencher'!O173</f>
        <v>3.08</v>
      </c>
      <c r="O164" s="15">
        <f>'[1]TCE - ANEXO III - Preencher'!P173</f>
        <v>0</v>
      </c>
      <c r="P164" s="16">
        <f t="shared" si="14"/>
        <v>3.08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464.22479999999996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MARILIA VASCONCELOS COSTA MOREIRA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11/2022</v>
      </c>
      <c r="H165" s="14">
        <f>'[1]TCE - ANEXO III - Preencher'!I174</f>
        <v>0</v>
      </c>
      <c r="I165" s="14">
        <f>'[1]TCE - ANEXO III - Preencher'!J174</f>
        <v>756.8488000000001</v>
      </c>
      <c r="J165" s="14">
        <f>'[1]TCE - ANEXO III - Preencher'!K174</f>
        <v>0</v>
      </c>
      <c r="K165" s="15">
        <f>'[1]TCE - ANEXO III - Preencher'!L174</f>
        <v>179.14</v>
      </c>
      <c r="L165" s="15">
        <f>'[1]TCE - ANEXO III - Preencher'!M174</f>
        <v>28.51</v>
      </c>
      <c r="M165" s="15">
        <f t="shared" si="13"/>
        <v>150.63</v>
      </c>
      <c r="N165" s="15">
        <f>'[1]TCE - ANEXO III - Preencher'!O174</f>
        <v>3.08</v>
      </c>
      <c r="O165" s="15">
        <f>'[1]TCE - ANEXO III - Preencher'!P174</f>
        <v>0</v>
      </c>
      <c r="P165" s="16">
        <f t="shared" si="14"/>
        <v>3.08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910.55880000000013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MARINALVA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11/2022</v>
      </c>
      <c r="H166" s="14">
        <f>'[1]TCE - ANEXO III - Preencher'!I175</f>
        <v>0</v>
      </c>
      <c r="I166" s="14">
        <f>'[1]TCE - ANEXO III - Preencher'!J175</f>
        <v>143.8288</v>
      </c>
      <c r="J166" s="14">
        <f>'[1]TCE - ANEXO III - Preencher'!K175</f>
        <v>0</v>
      </c>
      <c r="K166" s="15">
        <f>'[1]TCE - ANEXO III - Preencher'!L175</f>
        <v>179.14</v>
      </c>
      <c r="L166" s="15">
        <f>'[1]TCE - ANEXO III - Preencher'!M175</f>
        <v>24.24</v>
      </c>
      <c r="M166" s="15">
        <f t="shared" si="13"/>
        <v>154.89999999999998</v>
      </c>
      <c r="N166" s="15">
        <f>'[1]TCE - ANEXO III - Preencher'!O175</f>
        <v>3.08</v>
      </c>
      <c r="O166" s="15">
        <f>'[1]TCE - ANEXO III - Preencher'!P175</f>
        <v>0</v>
      </c>
      <c r="P166" s="16">
        <f t="shared" si="14"/>
        <v>3.08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301.80879999999996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MARISTELA FARIAS LOUREIRO AMORIM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1421-05</v>
      </c>
      <c r="G167" s="13" t="str">
        <f>IF('[1]TCE - ANEXO III - Preencher'!H176="","",'[1]TCE - ANEXO III - Preencher'!H176)</f>
        <v>11/2022</v>
      </c>
      <c r="H167" s="14">
        <f>'[1]TCE - ANEXO III - Preencher'!I176</f>
        <v>0</v>
      </c>
      <c r="I167" s="14">
        <f>'[1]TCE - ANEXO III - Preencher'!J176</f>
        <v>1267.6736000000001</v>
      </c>
      <c r="J167" s="14">
        <f>'[1]TCE - ANEXO III - Preencher'!K176</f>
        <v>0</v>
      </c>
      <c r="K167" s="15">
        <f>'[1]TCE - ANEXO III - Preencher'!L176</f>
        <v>179.14</v>
      </c>
      <c r="L167" s="15">
        <f>'[1]TCE - ANEXO III - Preencher'!M176</f>
        <v>30</v>
      </c>
      <c r="M167" s="15">
        <f t="shared" si="13"/>
        <v>149.13999999999999</v>
      </c>
      <c r="N167" s="15">
        <f>'[1]TCE - ANEXO III - Preencher'!O176</f>
        <v>3.08</v>
      </c>
      <c r="O167" s="15">
        <f>'[1]TCE - ANEXO III - Preencher'!P176</f>
        <v>0</v>
      </c>
      <c r="P167" s="16">
        <f t="shared" si="14"/>
        <v>3.08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1419.8935999999999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MARLI VIEIRA PRAZO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11/2022</v>
      </c>
      <c r="H168" s="14">
        <f>'[1]TCE - ANEXO III - Preencher'!I177</f>
        <v>0</v>
      </c>
      <c r="I168" s="14">
        <f>'[1]TCE - ANEXO III - Preencher'!J177</f>
        <v>135.7696</v>
      </c>
      <c r="J168" s="14">
        <f>'[1]TCE - ANEXO III - Preencher'!K177</f>
        <v>0</v>
      </c>
      <c r="K168" s="15">
        <f>'[1]TCE - ANEXO III - Preencher'!L177</f>
        <v>179.14</v>
      </c>
      <c r="L168" s="15">
        <f>'[1]TCE - ANEXO III - Preencher'!M177</f>
        <v>24.24</v>
      </c>
      <c r="M168" s="15">
        <f t="shared" si="13"/>
        <v>154.89999999999998</v>
      </c>
      <c r="N168" s="15">
        <f>'[1]TCE - ANEXO III - Preencher'!O177</f>
        <v>3.08</v>
      </c>
      <c r="O168" s="15">
        <f>'[1]TCE - ANEXO III - Preencher'!P177</f>
        <v>0</v>
      </c>
      <c r="P168" s="16">
        <f t="shared" si="14"/>
        <v>3.08</v>
      </c>
      <c r="Q168" s="15">
        <f>'[1]TCE - ANEXO III - Preencher'!R177</f>
        <v>127.09</v>
      </c>
      <c r="R168" s="15">
        <f>'[1]TCE - ANEXO III - Preencher'!S177</f>
        <v>58.18</v>
      </c>
      <c r="S168" s="16">
        <f t="shared" si="15"/>
        <v>68.91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362.65959999999995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MATEUS GOMES CAJUI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11/2022</v>
      </c>
      <c r="H169" s="14">
        <f>'[1]TCE - ANEXO III - Preencher'!I178</f>
        <v>0</v>
      </c>
      <c r="I169" s="14">
        <f>'[1]TCE - ANEXO III - Preencher'!J178</f>
        <v>474.66</v>
      </c>
      <c r="J169" s="14">
        <f>'[1]TCE - ANEXO III - Preencher'!K178</f>
        <v>0</v>
      </c>
      <c r="K169" s="15">
        <f>'[1]TCE - ANEXO III - Preencher'!L178</f>
        <v>179.14</v>
      </c>
      <c r="L169" s="15">
        <f>'[1]TCE - ANEXO III - Preencher'!M178</f>
        <v>7.92</v>
      </c>
      <c r="M169" s="15">
        <f t="shared" si="13"/>
        <v>171.22</v>
      </c>
      <c r="N169" s="15">
        <f>'[1]TCE - ANEXO III - Preencher'!O178</f>
        <v>3.08</v>
      </c>
      <c r="O169" s="15">
        <f>'[1]TCE - ANEXO III - Preencher'!P178</f>
        <v>0</v>
      </c>
      <c r="P169" s="16">
        <f t="shared" si="14"/>
        <v>3.08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648.96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MAXWELL ALEX DE LIMA MOURA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11/2022</v>
      </c>
      <c r="H170" s="14">
        <f>'[1]TCE - ANEXO III - Preencher'!I179</f>
        <v>0</v>
      </c>
      <c r="I170" s="14">
        <f>'[1]TCE - ANEXO III - Preencher'!J179</f>
        <v>381.85199999999998</v>
      </c>
      <c r="J170" s="14">
        <f>'[1]TCE - ANEXO III - Preencher'!K179</f>
        <v>0</v>
      </c>
      <c r="K170" s="15">
        <f>'[1]TCE - ANEXO III - Preencher'!L179</f>
        <v>179.24</v>
      </c>
      <c r="L170" s="15">
        <f>'[1]TCE - ANEXO III - Preencher'!M179</f>
        <v>7.92</v>
      </c>
      <c r="M170" s="15">
        <f t="shared" si="13"/>
        <v>171.32000000000002</v>
      </c>
      <c r="N170" s="15">
        <f>'[1]TCE - ANEXO III - Preencher'!O179</f>
        <v>3.08</v>
      </c>
      <c r="O170" s="15">
        <f>'[1]TCE - ANEXO III - Preencher'!P179</f>
        <v>0</v>
      </c>
      <c r="P170" s="16">
        <f t="shared" si="14"/>
        <v>3.08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556.25200000000007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MAYARA FERREIRA NOBRE DE MEDEIROS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11/2022</v>
      </c>
      <c r="H171" s="14">
        <f>'[1]TCE - ANEXO III - Preencher'!I180</f>
        <v>0</v>
      </c>
      <c r="I171" s="14">
        <f>'[1]TCE - ANEXO III - Preencher'!J180</f>
        <v>236.6592</v>
      </c>
      <c r="J171" s="14">
        <f>'[1]TCE - ANEXO III - Preencher'!K180</f>
        <v>0</v>
      </c>
      <c r="K171" s="15">
        <f>'[1]TCE - ANEXO III - Preencher'!L180</f>
        <v>179.14</v>
      </c>
      <c r="L171" s="15">
        <f>'[1]TCE - ANEXO III - Preencher'!M180</f>
        <v>2.81</v>
      </c>
      <c r="M171" s="15">
        <f t="shared" si="13"/>
        <v>176.32999999999998</v>
      </c>
      <c r="N171" s="15">
        <f>'[1]TCE - ANEXO III - Preencher'!O180</f>
        <v>3.08</v>
      </c>
      <c r="O171" s="15">
        <f>'[1]TCE - ANEXO III - Preencher'!P180</f>
        <v>0</v>
      </c>
      <c r="P171" s="16">
        <f t="shared" si="14"/>
        <v>3.08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416.06919999999997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MICAELLA GONCALO DA SILVA ALEXANDRE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11/2022</v>
      </c>
      <c r="H172" s="14">
        <f>'[1]TCE - ANEXO III - Preencher'!I181</f>
        <v>0</v>
      </c>
      <c r="I172" s="14">
        <f>'[1]TCE - ANEXO III - Preencher'!J181</f>
        <v>133.0016</v>
      </c>
      <c r="J172" s="14">
        <f>'[1]TCE - ANEXO III - Preencher'!K181</f>
        <v>0</v>
      </c>
      <c r="K172" s="15">
        <f>'[1]TCE - ANEXO III - Preencher'!L181</f>
        <v>179.14</v>
      </c>
      <c r="L172" s="15">
        <f>'[1]TCE - ANEXO III - Preencher'!M181</f>
        <v>24.24</v>
      </c>
      <c r="M172" s="15">
        <f t="shared" si="13"/>
        <v>154.89999999999998</v>
      </c>
      <c r="N172" s="15">
        <f>'[1]TCE - ANEXO III - Preencher'!O181</f>
        <v>3.08</v>
      </c>
      <c r="O172" s="15">
        <f>'[1]TCE - ANEXO III - Preencher'!P181</f>
        <v>0</v>
      </c>
      <c r="P172" s="16">
        <f t="shared" si="14"/>
        <v>3.08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290.98159999999996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MICHELLE PEREIRA ALVES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11/2022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56.64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3.08</v>
      </c>
      <c r="O173" s="15">
        <f>'[1]TCE - ANEXO III - Preencher'!P182</f>
        <v>0</v>
      </c>
      <c r="P173" s="16">
        <f t="shared" si="14"/>
        <v>3.08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59.72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MIRIAM MARIA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11/2022</v>
      </c>
      <c r="H174" s="14">
        <f>'[1]TCE - ANEXO III - Preencher'!I183</f>
        <v>0</v>
      </c>
      <c r="I174" s="14">
        <f>'[1]TCE - ANEXO III - Preencher'!J183</f>
        <v>323.62079999999997</v>
      </c>
      <c r="J174" s="14">
        <f>'[1]TCE - ANEXO III - Preencher'!K183</f>
        <v>0</v>
      </c>
      <c r="K174" s="15">
        <f>'[1]TCE - ANEXO III - Preencher'!L183</f>
        <v>179.14</v>
      </c>
      <c r="L174" s="15">
        <f>'[1]TCE - ANEXO III - Preencher'!M183</f>
        <v>3.25</v>
      </c>
      <c r="M174" s="15">
        <f t="shared" si="13"/>
        <v>175.89</v>
      </c>
      <c r="N174" s="15">
        <f>'[1]TCE - ANEXO III - Preencher'!O183</f>
        <v>3.08</v>
      </c>
      <c r="O174" s="15">
        <f>'[1]TCE - ANEXO III - Preencher'!P183</f>
        <v>0</v>
      </c>
      <c r="P174" s="16">
        <f t="shared" si="14"/>
        <v>3.08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79.06</v>
      </c>
      <c r="U174" s="15">
        <f>'[1]TCE - ANEXO III - Preencher'!V183</f>
        <v>0</v>
      </c>
      <c r="V174" s="16">
        <f t="shared" si="16"/>
        <v>79.06</v>
      </c>
      <c r="W174" s="17" t="str">
        <f>IF('[1]TCE - ANEXO III - Preencher'!X183="","",'[1]TCE - ANEXO III - Preencher'!X183)</f>
        <v>AUXÍLIO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581.65079999999989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MONICA CORREIA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11/2022</v>
      </c>
      <c r="H175" s="14">
        <f>'[1]TCE - ANEXO III - Preencher'!I184</f>
        <v>0</v>
      </c>
      <c r="I175" s="14">
        <f>'[1]TCE - ANEXO III - Preencher'!J184</f>
        <v>134.8656</v>
      </c>
      <c r="J175" s="14">
        <f>'[1]TCE - ANEXO III - Preencher'!K184</f>
        <v>0</v>
      </c>
      <c r="K175" s="15">
        <f>'[1]TCE - ANEXO III - Preencher'!L184</f>
        <v>179.14</v>
      </c>
      <c r="L175" s="15">
        <f>'[1]TCE - ANEXO III - Preencher'!M184</f>
        <v>24.24</v>
      </c>
      <c r="M175" s="15">
        <f t="shared" si="13"/>
        <v>154.89999999999998</v>
      </c>
      <c r="N175" s="15">
        <f>'[1]TCE - ANEXO III - Preencher'!O184</f>
        <v>3.08</v>
      </c>
      <c r="O175" s="15">
        <f>'[1]TCE - ANEXO III - Preencher'!P184</f>
        <v>0</v>
      </c>
      <c r="P175" s="16">
        <f t="shared" si="14"/>
        <v>3.08</v>
      </c>
      <c r="Q175" s="15">
        <f>'[1]TCE - ANEXO III - Preencher'!R184</f>
        <v>127.09</v>
      </c>
      <c r="R175" s="15">
        <f>'[1]TCE - ANEXO III - Preencher'!S184</f>
        <v>56.55</v>
      </c>
      <c r="S175" s="16">
        <f t="shared" si="15"/>
        <v>70.540000000000006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363.38559999999995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MURILO BARBOSA DE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11/2022</v>
      </c>
      <c r="H176" s="14">
        <f>'[1]TCE - ANEXO III - Preencher'!I185</f>
        <v>0</v>
      </c>
      <c r="I176" s="14">
        <f>'[1]TCE - ANEXO III - Preencher'!J185</f>
        <v>120.1032</v>
      </c>
      <c r="J176" s="14">
        <f>'[1]TCE - ANEXO III - Preencher'!K185</f>
        <v>0</v>
      </c>
      <c r="K176" s="15">
        <f>'[1]TCE - ANEXO III - Preencher'!L185</f>
        <v>179.14</v>
      </c>
      <c r="L176" s="15">
        <f>'[1]TCE - ANEXO III - Preencher'!M185</f>
        <v>24.87</v>
      </c>
      <c r="M176" s="15">
        <f t="shared" si="13"/>
        <v>154.26999999999998</v>
      </c>
      <c r="N176" s="15">
        <f>'[1]TCE - ANEXO III - Preencher'!O185</f>
        <v>3.08</v>
      </c>
      <c r="O176" s="15">
        <f>'[1]TCE - ANEXO III - Preencher'!P185</f>
        <v>0</v>
      </c>
      <c r="P176" s="16">
        <f t="shared" si="14"/>
        <v>3.08</v>
      </c>
      <c r="Q176" s="15">
        <f>'[1]TCE - ANEXO III - Preencher'!R185</f>
        <v>211.09</v>
      </c>
      <c r="R176" s="15">
        <f>'[1]TCE - ANEXO III - Preencher'!S185</f>
        <v>74.61</v>
      </c>
      <c r="S176" s="16">
        <f t="shared" si="15"/>
        <v>136.48000000000002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413.9332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NATALIA DE FATIMA DE LIMA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 t="str">
        <f>IF('[1]TCE - ANEXO III - Preencher'!H186="","",'[1]TCE - ANEXO III - Preencher'!H186)</f>
        <v>11/2022</v>
      </c>
      <c r="H177" s="14">
        <f>'[1]TCE - ANEXO III - Preencher'!I186</f>
        <v>0</v>
      </c>
      <c r="I177" s="14">
        <f>'[1]TCE - ANEXO III - Preencher'!J186</f>
        <v>161.1704</v>
      </c>
      <c r="J177" s="14">
        <f>'[1]TCE - ANEXO III - Preencher'!K186</f>
        <v>0</v>
      </c>
      <c r="K177" s="15">
        <f>'[1]TCE - ANEXO III - Preencher'!L186</f>
        <v>179.14</v>
      </c>
      <c r="L177" s="15">
        <f>'[1]TCE - ANEXO III - Preencher'!M186</f>
        <v>35.32</v>
      </c>
      <c r="M177" s="15">
        <f t="shared" si="13"/>
        <v>143.82</v>
      </c>
      <c r="N177" s="15">
        <f>'[1]TCE - ANEXO III - Preencher'!O186</f>
        <v>3.08</v>
      </c>
      <c r="O177" s="15">
        <f>'[1]TCE - ANEXO III - Preencher'!P186</f>
        <v>0</v>
      </c>
      <c r="P177" s="16">
        <f t="shared" si="14"/>
        <v>3.08</v>
      </c>
      <c r="Q177" s="15">
        <f>'[1]TCE - ANEXO III - Preencher'!R186</f>
        <v>250.09</v>
      </c>
      <c r="R177" s="15">
        <f>'[1]TCE - ANEXO III - Preencher'!S186</f>
        <v>105.97</v>
      </c>
      <c r="S177" s="16">
        <f t="shared" si="15"/>
        <v>144.12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452.19040000000001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NELIA PALMIRA DA SILVA XAVIER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11/2022</v>
      </c>
      <c r="H178" s="14">
        <f>'[1]TCE - ANEXO III - Preencher'!I187</f>
        <v>0</v>
      </c>
      <c r="I178" s="14">
        <f>'[1]TCE - ANEXO III - Preencher'!J187</f>
        <v>136.27760000000001</v>
      </c>
      <c r="J178" s="14">
        <f>'[1]TCE - ANEXO III - Preencher'!K187</f>
        <v>0</v>
      </c>
      <c r="K178" s="15">
        <f>'[1]TCE - ANEXO III - Preencher'!L187</f>
        <v>179.14</v>
      </c>
      <c r="L178" s="15">
        <f>'[1]TCE - ANEXO III - Preencher'!M187</f>
        <v>24.87</v>
      </c>
      <c r="M178" s="15">
        <f t="shared" si="13"/>
        <v>154.26999999999998</v>
      </c>
      <c r="N178" s="15">
        <f>'[1]TCE - ANEXO III - Preencher'!O187</f>
        <v>3.08</v>
      </c>
      <c r="O178" s="15">
        <f>'[1]TCE - ANEXO III - Preencher'!P187</f>
        <v>0</v>
      </c>
      <c r="P178" s="16">
        <f t="shared" si="14"/>
        <v>3.08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293.62759999999997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PATRICIA CRISTINA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11/2022</v>
      </c>
      <c r="H179" s="14">
        <f>'[1]TCE - ANEXO III - Preencher'!I188</f>
        <v>0</v>
      </c>
      <c r="I179" s="14">
        <f>'[1]TCE - ANEXO III - Preencher'!J188</f>
        <v>127.5016</v>
      </c>
      <c r="J179" s="14">
        <f>'[1]TCE - ANEXO III - Preencher'!K188</f>
        <v>0</v>
      </c>
      <c r="K179" s="15">
        <f>'[1]TCE - ANEXO III - Preencher'!L188</f>
        <v>179.14</v>
      </c>
      <c r="L179" s="15">
        <f>'[1]TCE - ANEXO III - Preencher'!M188</f>
        <v>24.24</v>
      </c>
      <c r="M179" s="15">
        <f t="shared" si="13"/>
        <v>154.89999999999998</v>
      </c>
      <c r="N179" s="15">
        <f>'[1]TCE - ANEXO III - Preencher'!O188</f>
        <v>3.08</v>
      </c>
      <c r="O179" s="15">
        <f>'[1]TCE - ANEXO III - Preencher'!P188</f>
        <v>0</v>
      </c>
      <c r="P179" s="16">
        <f t="shared" si="14"/>
        <v>3.08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285.48159999999996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PAULA MARIA DOS SANTOS ARRUDA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11/2022</v>
      </c>
      <c r="H180" s="14">
        <f>'[1]TCE - ANEXO III - Preencher'!I189</f>
        <v>0</v>
      </c>
      <c r="I180" s="14">
        <f>'[1]TCE - ANEXO III - Preencher'!J189</f>
        <v>118.3536</v>
      </c>
      <c r="J180" s="14">
        <f>'[1]TCE - ANEXO III - Preencher'!K189</f>
        <v>0</v>
      </c>
      <c r="K180" s="15">
        <f>'[1]TCE - ANEXO III - Preencher'!L189</f>
        <v>179.14</v>
      </c>
      <c r="L180" s="15">
        <f>'[1]TCE - ANEXO III - Preencher'!M189</f>
        <v>24.24</v>
      </c>
      <c r="M180" s="15">
        <f t="shared" si="13"/>
        <v>154.89999999999998</v>
      </c>
      <c r="N180" s="15">
        <f>'[1]TCE - ANEXO III - Preencher'!O189</f>
        <v>3.08</v>
      </c>
      <c r="O180" s="15">
        <f>'[1]TCE - ANEXO III - Preencher'!P189</f>
        <v>0</v>
      </c>
      <c r="P180" s="16">
        <f t="shared" si="14"/>
        <v>3.08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69.41</v>
      </c>
      <c r="U180" s="15">
        <f>'[1]TCE - ANEXO III - Preencher'!V189</f>
        <v>0</v>
      </c>
      <c r="V180" s="16">
        <f t="shared" si="16"/>
        <v>69.41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345.74360000000001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PAULO ARAUJO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7823-20</v>
      </c>
      <c r="G181" s="13" t="str">
        <f>IF('[1]TCE - ANEXO III - Preencher'!H190="","",'[1]TCE - ANEXO III - Preencher'!H190)</f>
        <v>11/2022</v>
      </c>
      <c r="H181" s="14">
        <f>'[1]TCE - ANEXO III - Preencher'!I190</f>
        <v>0</v>
      </c>
      <c r="I181" s="14">
        <f>'[1]TCE - ANEXO III - Preencher'!J190</f>
        <v>242.79759999999999</v>
      </c>
      <c r="J181" s="14">
        <f>'[1]TCE - ANEXO III - Preencher'!K190</f>
        <v>0</v>
      </c>
      <c r="K181" s="15">
        <f>'[1]TCE - ANEXO III - Preencher'!L190</f>
        <v>179.24</v>
      </c>
      <c r="L181" s="15">
        <f>'[1]TCE - ANEXO III - Preencher'!M190</f>
        <v>31.7</v>
      </c>
      <c r="M181" s="15">
        <f t="shared" si="13"/>
        <v>147.54000000000002</v>
      </c>
      <c r="N181" s="15">
        <f>'[1]TCE - ANEXO III - Preencher'!O190</f>
        <v>3.08</v>
      </c>
      <c r="O181" s="15">
        <f>'[1]TCE - ANEXO III - Preencher'!P190</f>
        <v>0</v>
      </c>
      <c r="P181" s="16">
        <f t="shared" si="14"/>
        <v>3.08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393.41759999999999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 xml:space="preserve">PEDRO ROBERTO VALENCA BEZERRA 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2251-24</v>
      </c>
      <c r="G182" s="13" t="str">
        <f>IF('[1]TCE - ANEXO III - Preencher'!H191="","",'[1]TCE - ANEXO III - Preencher'!H191)</f>
        <v>11/2022</v>
      </c>
      <c r="H182" s="14">
        <f>'[1]TCE - ANEXO III - Preencher'!I191</f>
        <v>0</v>
      </c>
      <c r="I182" s="14">
        <f>'[1]TCE - ANEXO III - Preencher'!J191</f>
        <v>967.77600000000007</v>
      </c>
      <c r="J182" s="14">
        <f>'[1]TCE - ANEXO III - Preencher'!K191</f>
        <v>0</v>
      </c>
      <c r="K182" s="15">
        <f>'[1]TCE - ANEXO III - Preencher'!L191</f>
        <v>179.14</v>
      </c>
      <c r="L182" s="15">
        <f>'[1]TCE - ANEXO III - Preencher'!M191</f>
        <v>28.51</v>
      </c>
      <c r="M182" s="15">
        <f t="shared" si="13"/>
        <v>150.63</v>
      </c>
      <c r="N182" s="15">
        <f>'[1]TCE - ANEXO III - Preencher'!O191</f>
        <v>3.08</v>
      </c>
      <c r="O182" s="15">
        <f>'[1]TCE - ANEXO III - Preencher'!P191</f>
        <v>0</v>
      </c>
      <c r="P182" s="16">
        <f t="shared" si="14"/>
        <v>3.08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1121.4859999999999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PETRUCIA BARBOSA ARAUJO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11/2022</v>
      </c>
      <c r="H183" s="14">
        <f>'[1]TCE - ANEXO III - Preencher'!I192</f>
        <v>0</v>
      </c>
      <c r="I183" s="14">
        <f>'[1]TCE - ANEXO III - Preencher'!J192</f>
        <v>125.55119999999999</v>
      </c>
      <c r="J183" s="14">
        <f>'[1]TCE - ANEXO III - Preencher'!K192</f>
        <v>0</v>
      </c>
      <c r="K183" s="15">
        <f>'[1]TCE - ANEXO III - Preencher'!L192</f>
        <v>179.14</v>
      </c>
      <c r="L183" s="15">
        <f>'[1]TCE - ANEXO III - Preencher'!M192</f>
        <v>24.24</v>
      </c>
      <c r="M183" s="15">
        <f t="shared" si="13"/>
        <v>154.89999999999998</v>
      </c>
      <c r="N183" s="15">
        <f>'[1]TCE - ANEXO III - Preencher'!O192</f>
        <v>3.08</v>
      </c>
      <c r="O183" s="15">
        <f>'[1]TCE - ANEXO III - Preencher'!P192</f>
        <v>0</v>
      </c>
      <c r="P183" s="16">
        <f t="shared" si="14"/>
        <v>3.08</v>
      </c>
      <c r="Q183" s="15">
        <f>'[1]TCE - ANEXO III - Preencher'!R192</f>
        <v>250.09</v>
      </c>
      <c r="R183" s="15">
        <f>'[1]TCE - ANEXO III - Preencher'!S192</f>
        <v>72.72</v>
      </c>
      <c r="S183" s="16">
        <f t="shared" si="15"/>
        <v>177.37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460.90119999999996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PRISCILA THAIS SIMPLICIO COSTA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3226-05</v>
      </c>
      <c r="G184" s="13" t="str">
        <f>IF('[1]TCE - ANEXO III - Preencher'!H193="","",'[1]TCE - ANEXO III - Preencher'!H193)</f>
        <v>11/2022</v>
      </c>
      <c r="H184" s="14">
        <f>'[1]TCE - ANEXO III - Preencher'!I193</f>
        <v>0</v>
      </c>
      <c r="I184" s="14">
        <f>'[1]TCE - ANEXO III - Preencher'!J193</f>
        <v>168.66079999999999</v>
      </c>
      <c r="J184" s="14">
        <f>'[1]TCE - ANEXO III - Preencher'!K193</f>
        <v>0</v>
      </c>
      <c r="K184" s="15">
        <f>'[1]TCE - ANEXO III - Preencher'!L193</f>
        <v>179.14</v>
      </c>
      <c r="L184" s="15">
        <f>'[1]TCE - ANEXO III - Preencher'!M193</f>
        <v>24.87</v>
      </c>
      <c r="M184" s="15">
        <f t="shared" si="13"/>
        <v>154.26999999999998</v>
      </c>
      <c r="N184" s="15">
        <f>'[1]TCE - ANEXO III - Preencher'!O193</f>
        <v>3.08</v>
      </c>
      <c r="O184" s="15">
        <f>'[1]TCE - ANEXO III - Preencher'!P193</f>
        <v>0</v>
      </c>
      <c r="P184" s="16">
        <f t="shared" si="14"/>
        <v>3.08</v>
      </c>
      <c r="Q184" s="15">
        <f>'[1]TCE - ANEXO III - Preencher'!R193</f>
        <v>127.09</v>
      </c>
      <c r="R184" s="15">
        <f>'[1]TCE - ANEXO III - Preencher'!S193</f>
        <v>74.61</v>
      </c>
      <c r="S184" s="16">
        <f t="shared" si="15"/>
        <v>52.480000000000004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378.49079999999998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PRISCYLLA NUNES DE MACEDO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1312-10</v>
      </c>
      <c r="G185" s="13" t="str">
        <f>IF('[1]TCE - ANEXO III - Preencher'!H194="","",'[1]TCE - ANEXO III - Preencher'!H194)</f>
        <v>11/2022</v>
      </c>
      <c r="H185" s="14">
        <f>'[1]TCE - ANEXO III - Preencher'!I194</f>
        <v>0</v>
      </c>
      <c r="I185" s="14">
        <f>'[1]TCE - ANEXO III - Preencher'!J194</f>
        <v>997.14</v>
      </c>
      <c r="J185" s="14">
        <f>'[1]TCE - ANEXO III - Preencher'!K194</f>
        <v>0</v>
      </c>
      <c r="K185" s="15">
        <f>'[1]TCE - ANEXO III - Preencher'!L194</f>
        <v>179.14</v>
      </c>
      <c r="L185" s="15">
        <f>'[1]TCE - ANEXO III - Preencher'!M194</f>
        <v>30</v>
      </c>
      <c r="M185" s="15">
        <f t="shared" si="13"/>
        <v>149.13999999999999</v>
      </c>
      <c r="N185" s="15">
        <f>'[1]TCE - ANEXO III - Preencher'!O194</f>
        <v>3.08</v>
      </c>
      <c r="O185" s="15">
        <f>'[1]TCE - ANEXO III - Preencher'!P194</f>
        <v>0</v>
      </c>
      <c r="P185" s="16">
        <f t="shared" si="14"/>
        <v>3.08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1149.3599999999999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PRISCYLLA RAYANNE FERNANDES DE OLIVEIRA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11/2022</v>
      </c>
      <c r="H186" s="14">
        <f>'[1]TCE - ANEXO III - Preencher'!I195</f>
        <v>0</v>
      </c>
      <c r="I186" s="14">
        <f>'[1]TCE - ANEXO III - Preencher'!J195</f>
        <v>340.06079999999997</v>
      </c>
      <c r="J186" s="14">
        <f>'[1]TCE - ANEXO III - Preencher'!K195</f>
        <v>0</v>
      </c>
      <c r="K186" s="15">
        <f>'[1]TCE - ANEXO III - Preencher'!L195</f>
        <v>179.14</v>
      </c>
      <c r="L186" s="15">
        <f>'[1]TCE - ANEXO III - Preencher'!M195</f>
        <v>6.34</v>
      </c>
      <c r="M186" s="15">
        <f t="shared" si="13"/>
        <v>172.79999999999998</v>
      </c>
      <c r="N186" s="15">
        <f>'[1]TCE - ANEXO III - Preencher'!O195</f>
        <v>3.08</v>
      </c>
      <c r="O186" s="15">
        <f>'[1]TCE - ANEXO III - Preencher'!P195</f>
        <v>0</v>
      </c>
      <c r="P186" s="16">
        <f t="shared" si="14"/>
        <v>3.08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515.94079999999997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RAFAELA BANDEIRA DE MELO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4131-15</v>
      </c>
      <c r="G187" s="13" t="str">
        <f>IF('[1]TCE - ANEXO III - Preencher'!H196="","",'[1]TCE - ANEXO III - Preencher'!H196)</f>
        <v>11/2022</v>
      </c>
      <c r="H187" s="14">
        <f>'[1]TCE - ANEXO III - Preencher'!I196</f>
        <v>0</v>
      </c>
      <c r="I187" s="14">
        <f>'[1]TCE - ANEXO III - Preencher'!J196</f>
        <v>139.66</v>
      </c>
      <c r="J187" s="14">
        <f>'[1]TCE - ANEXO III - Preencher'!K196</f>
        <v>0</v>
      </c>
      <c r="K187" s="15">
        <f>'[1]TCE - ANEXO III - Preencher'!L196</f>
        <v>179.14</v>
      </c>
      <c r="L187" s="15">
        <f>'[1]TCE - ANEXO III - Preencher'!M196</f>
        <v>31.64</v>
      </c>
      <c r="M187" s="15">
        <f t="shared" si="13"/>
        <v>147.5</v>
      </c>
      <c r="N187" s="15">
        <f>'[1]TCE - ANEXO III - Preencher'!O196</f>
        <v>3.08</v>
      </c>
      <c r="O187" s="15">
        <f>'[1]TCE - ANEXO III - Preencher'!P196</f>
        <v>0</v>
      </c>
      <c r="P187" s="16">
        <f t="shared" si="14"/>
        <v>3.08</v>
      </c>
      <c r="Q187" s="15">
        <f>'[1]TCE - ANEXO III - Preencher'!R196</f>
        <v>127.09</v>
      </c>
      <c r="R187" s="15">
        <f>'[1]TCE - ANEXO III - Preencher'!S196</f>
        <v>94.91</v>
      </c>
      <c r="S187" s="16">
        <f t="shared" si="15"/>
        <v>32.180000000000007</v>
      </c>
      <c r="T187" s="15">
        <f>'[1]TCE - ANEXO III - Preencher'!U196</f>
        <v>77.569999999999993</v>
      </c>
      <c r="U187" s="15">
        <f>'[1]TCE - ANEXO III - Preencher'!V196</f>
        <v>0</v>
      </c>
      <c r="V187" s="16">
        <f t="shared" si="16"/>
        <v>77.569999999999993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399.98999999999995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RAFAELA DA SILVA LOPES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11/2022</v>
      </c>
      <c r="H188" s="14">
        <f>'[1]TCE - ANEXO III - Preencher'!I197</f>
        <v>0</v>
      </c>
      <c r="I188" s="14">
        <f>'[1]TCE - ANEXO III - Preencher'!J197</f>
        <v>174.5104</v>
      </c>
      <c r="J188" s="14">
        <f>'[1]TCE - ANEXO III - Preencher'!K197</f>
        <v>0</v>
      </c>
      <c r="K188" s="15">
        <f>'[1]TCE - ANEXO III - Preencher'!L197</f>
        <v>179.14</v>
      </c>
      <c r="L188" s="15">
        <f>'[1]TCE - ANEXO III - Preencher'!M197</f>
        <v>24.24</v>
      </c>
      <c r="M188" s="15">
        <f t="shared" si="13"/>
        <v>154.89999999999998</v>
      </c>
      <c r="N188" s="15">
        <f>'[1]TCE - ANEXO III - Preencher'!O197</f>
        <v>3.08</v>
      </c>
      <c r="O188" s="15">
        <f>'[1]TCE - ANEXO III - Preencher'!P197</f>
        <v>0</v>
      </c>
      <c r="P188" s="16">
        <f t="shared" si="14"/>
        <v>3.08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332.49039999999997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RAFAELA DUARTE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11/2022</v>
      </c>
      <c r="H189" s="14">
        <f>'[1]TCE - ANEXO III - Preencher'!I198</f>
        <v>0</v>
      </c>
      <c r="I189" s="14">
        <f>'[1]TCE - ANEXO III - Preencher'!J198</f>
        <v>115.88639999999999</v>
      </c>
      <c r="J189" s="14">
        <f>'[1]TCE - ANEXO III - Preencher'!K198</f>
        <v>0</v>
      </c>
      <c r="K189" s="15">
        <f>'[1]TCE - ANEXO III - Preencher'!L198</f>
        <v>179.14</v>
      </c>
      <c r="L189" s="15">
        <f>'[1]TCE - ANEXO III - Preencher'!M198</f>
        <v>24.87</v>
      </c>
      <c r="M189" s="15">
        <f t="shared" si="13"/>
        <v>154.26999999999998</v>
      </c>
      <c r="N189" s="15">
        <f>'[1]TCE - ANEXO III - Preencher'!O198</f>
        <v>3.08</v>
      </c>
      <c r="O189" s="15">
        <f>'[1]TCE - ANEXO III - Preencher'!P198</f>
        <v>0</v>
      </c>
      <c r="P189" s="16">
        <f t="shared" si="14"/>
        <v>3.08</v>
      </c>
      <c r="Q189" s="15">
        <f>'[1]TCE - ANEXO III - Preencher'!R198</f>
        <v>136.68</v>
      </c>
      <c r="R189" s="15">
        <f>'[1]TCE - ANEXO III - Preencher'!S198</f>
        <v>0</v>
      </c>
      <c r="S189" s="16">
        <f t="shared" si="15"/>
        <v>136.68</v>
      </c>
      <c r="T189" s="15">
        <f>'[1]TCE - ANEXO III - Preencher'!U198</f>
        <v>77.569999999999993</v>
      </c>
      <c r="U189" s="15">
        <f>'[1]TCE - ANEXO III - Preencher'!V198</f>
        <v>0</v>
      </c>
      <c r="V189" s="16">
        <f t="shared" si="16"/>
        <v>77.569999999999993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487.48639999999995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RAISSA DAYANNE ESPERIDIAO AMARO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11/2022</v>
      </c>
      <c r="H190" s="14">
        <f>'[1]TCE - ANEXO III - Preencher'!I199</f>
        <v>0</v>
      </c>
      <c r="I190" s="14">
        <f>'[1]TCE - ANEXO III - Preencher'!J199</f>
        <v>448.39280000000002</v>
      </c>
      <c r="J190" s="14">
        <f>'[1]TCE - ANEXO III - Preencher'!K199</f>
        <v>0</v>
      </c>
      <c r="K190" s="15">
        <f>'[1]TCE - ANEXO III - Preencher'!L199</f>
        <v>179.14</v>
      </c>
      <c r="L190" s="15">
        <f>'[1]TCE - ANEXO III - Preencher'!M199</f>
        <v>6.34</v>
      </c>
      <c r="M190" s="15">
        <f t="shared" si="13"/>
        <v>172.79999999999998</v>
      </c>
      <c r="N190" s="15">
        <f>'[1]TCE - ANEXO III - Preencher'!O199</f>
        <v>3.08</v>
      </c>
      <c r="O190" s="15">
        <f>'[1]TCE - ANEXO III - Preencher'!P199</f>
        <v>0</v>
      </c>
      <c r="P190" s="16">
        <f t="shared" si="14"/>
        <v>3.08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624.27280000000007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RAQUEL LYRA ARRUDA DE ARAUJO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11/2022</v>
      </c>
      <c r="H191" s="14">
        <f>'[1]TCE - ANEXO III - Preencher'!I200</f>
        <v>0</v>
      </c>
      <c r="I191" s="14">
        <f>'[1]TCE - ANEXO III - Preencher'!J200</f>
        <v>303.97519999999997</v>
      </c>
      <c r="J191" s="14">
        <f>'[1]TCE - ANEXO III - Preencher'!K200</f>
        <v>0</v>
      </c>
      <c r="K191" s="15">
        <f>'[1]TCE - ANEXO III - Preencher'!L200</f>
        <v>179.14</v>
      </c>
      <c r="L191" s="15">
        <f>'[1]TCE - ANEXO III - Preencher'!M200</f>
        <v>3.25</v>
      </c>
      <c r="M191" s="15">
        <f t="shared" si="13"/>
        <v>175.89</v>
      </c>
      <c r="N191" s="15">
        <f>'[1]TCE - ANEXO III - Preencher'!O200</f>
        <v>3.08</v>
      </c>
      <c r="O191" s="15">
        <f>'[1]TCE - ANEXO III - Preencher'!P200</f>
        <v>0</v>
      </c>
      <c r="P191" s="16">
        <f t="shared" si="14"/>
        <v>3.08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158.12</v>
      </c>
      <c r="U191" s="15">
        <f>'[1]TCE - ANEXO III - Preencher'!V200</f>
        <v>0</v>
      </c>
      <c r="V191" s="16">
        <f t="shared" si="16"/>
        <v>158.12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641.0652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RAQUELL ALVES DE ARAUJO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11/2022</v>
      </c>
      <c r="H192" s="14">
        <f>'[1]TCE - ANEXO III - Preencher'!I201</f>
        <v>0</v>
      </c>
      <c r="I192" s="14">
        <f>'[1]TCE - ANEXO III - Preencher'!J201</f>
        <v>399.52399999999989</v>
      </c>
      <c r="J192" s="14">
        <f>'[1]TCE - ANEXO III - Preencher'!K201</f>
        <v>0</v>
      </c>
      <c r="K192" s="15">
        <f>'[1]TCE - ANEXO III - Preencher'!L201</f>
        <v>179.14</v>
      </c>
      <c r="L192" s="15">
        <f>'[1]TCE - ANEXO III - Preencher'!M201</f>
        <v>6.34</v>
      </c>
      <c r="M192" s="15">
        <f t="shared" si="13"/>
        <v>172.79999999999998</v>
      </c>
      <c r="N192" s="15">
        <f>'[1]TCE - ANEXO III - Preencher'!O201</f>
        <v>3.06</v>
      </c>
      <c r="O192" s="15">
        <f>'[1]TCE - ANEXO III - Preencher'!P201</f>
        <v>0</v>
      </c>
      <c r="P192" s="16">
        <f t="shared" si="14"/>
        <v>3.06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575.38399999999979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REGINA MARIA CAVALCANTE ANDRADE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11/2022</v>
      </c>
      <c r="H193" s="14">
        <f>'[1]TCE - ANEXO III - Preencher'!I202</f>
        <v>0</v>
      </c>
      <c r="I193" s="14">
        <f>'[1]TCE - ANEXO III - Preencher'!J202</f>
        <v>182.8664</v>
      </c>
      <c r="J193" s="14">
        <f>'[1]TCE - ANEXO III - Preencher'!K202</f>
        <v>0</v>
      </c>
      <c r="K193" s="15">
        <f>'[1]TCE - ANEXO III - Preencher'!L202</f>
        <v>179.14</v>
      </c>
      <c r="L193" s="15">
        <f>'[1]TCE - ANEXO III - Preencher'!M202</f>
        <v>27.17</v>
      </c>
      <c r="M193" s="15">
        <f t="shared" si="13"/>
        <v>151.96999999999997</v>
      </c>
      <c r="N193" s="15">
        <f>'[1]TCE - ANEXO III - Preencher'!O202</f>
        <v>3.06</v>
      </c>
      <c r="O193" s="15">
        <f>'[1]TCE - ANEXO III - Preencher'!P202</f>
        <v>0</v>
      </c>
      <c r="P193" s="16">
        <f t="shared" si="14"/>
        <v>3.06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337.89639999999997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RENATA CABRAL GUERRA LIMA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11/2022</v>
      </c>
      <c r="H194" s="14">
        <f>'[1]TCE - ANEXO III - Preencher'!I203</f>
        <v>0</v>
      </c>
      <c r="I194" s="14">
        <f>'[1]TCE - ANEXO III - Preencher'!J203</f>
        <v>334.22719999999998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3.06</v>
      </c>
      <c r="O194" s="15">
        <f>'[1]TCE - ANEXO III - Preencher'!P203</f>
        <v>0</v>
      </c>
      <c r="P194" s="16">
        <f t="shared" si="14"/>
        <v>3.06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337.28719999999998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RENATA TEREZA DA SILVA MUNIZ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5211-30</v>
      </c>
      <c r="G195" s="13" t="str">
        <f>IF('[1]TCE - ANEXO III - Preencher'!H204="","",'[1]TCE - ANEXO III - Preencher'!H204)</f>
        <v>11/2022</v>
      </c>
      <c r="H195" s="14">
        <f>'[1]TCE - ANEXO III - Preencher'!I204</f>
        <v>0</v>
      </c>
      <c r="I195" s="14">
        <f>'[1]TCE - ANEXO III - Preencher'!J204</f>
        <v>215.14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3.06</v>
      </c>
      <c r="O195" s="15">
        <f>'[1]TCE - ANEXO III - Preencher'!P204</f>
        <v>0</v>
      </c>
      <c r="P195" s="16">
        <f t="shared" si="14"/>
        <v>3.06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218.2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RICARDO JERONIMO DE ATAIDE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11/2022</v>
      </c>
      <c r="H196" s="14">
        <f>'[1]TCE - ANEXO III - Preencher'!I205</f>
        <v>0</v>
      </c>
      <c r="I196" s="14">
        <f>'[1]TCE - ANEXO III - Preencher'!J205</f>
        <v>237.1968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3.06</v>
      </c>
      <c r="O196" s="15">
        <f>'[1]TCE - ANEXO III - Preencher'!P205</f>
        <v>0</v>
      </c>
      <c r="P196" s="16">
        <f t="shared" ref="P196:P259" si="20">N196-O196</f>
        <v>3.06</v>
      </c>
      <c r="Q196" s="15">
        <f>'[1]TCE - ANEXO III - Preencher'!R205</f>
        <v>0</v>
      </c>
      <c r="R196" s="15">
        <f>'[1]TCE - ANEXO III - Preencher'!S205</f>
        <v>2.48</v>
      </c>
      <c r="S196" s="16">
        <f t="shared" ref="S196:S259" si="21">Q196-R196</f>
        <v>-2.48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237.77680000000001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RISALVA SEVERINA RAMOS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11/2022</v>
      </c>
      <c r="H197" s="14">
        <f>'[1]TCE - ANEXO III - Preencher'!I206</f>
        <v>0</v>
      </c>
      <c r="I197" s="14">
        <f>'[1]TCE - ANEXO III - Preencher'!J206</f>
        <v>185.14240000000001</v>
      </c>
      <c r="J197" s="14">
        <f>'[1]TCE - ANEXO III - Preencher'!K206</f>
        <v>0</v>
      </c>
      <c r="K197" s="15">
        <f>'[1]TCE - ANEXO III - Preencher'!L206</f>
        <v>179.14</v>
      </c>
      <c r="L197" s="15">
        <f>'[1]TCE - ANEXO III - Preencher'!M206</f>
        <v>24.24</v>
      </c>
      <c r="M197" s="15">
        <f t="shared" si="19"/>
        <v>154.89999999999998</v>
      </c>
      <c r="N197" s="15">
        <f>'[1]TCE - ANEXO III - Preencher'!O206</f>
        <v>3.06</v>
      </c>
      <c r="O197" s="15">
        <f>'[1]TCE - ANEXO III - Preencher'!P206</f>
        <v>0</v>
      </c>
      <c r="P197" s="16">
        <f t="shared" si="20"/>
        <v>3.06</v>
      </c>
      <c r="Q197" s="15">
        <f>'[1]TCE - ANEXO III - Preencher'!R206</f>
        <v>255</v>
      </c>
      <c r="R197" s="15">
        <f>'[1]TCE - ANEXO III - Preencher'!S206</f>
        <v>54</v>
      </c>
      <c r="S197" s="16">
        <f t="shared" si="21"/>
        <v>201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544.10239999999999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ROBERTA FERREIRA DE OLIVEIRA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4131-15</v>
      </c>
      <c r="G198" s="13" t="str">
        <f>IF('[1]TCE - ANEXO III - Preencher'!H207="","",'[1]TCE - ANEXO III - Preencher'!H207)</f>
        <v>11/2022</v>
      </c>
      <c r="H198" s="14">
        <f>'[1]TCE - ANEXO III - Preencher'!I207</f>
        <v>0</v>
      </c>
      <c r="I198" s="14">
        <f>'[1]TCE - ANEXO III - Preencher'!J207</f>
        <v>189.7944</v>
      </c>
      <c r="J198" s="14">
        <f>'[1]TCE - ANEXO III - Preencher'!K207</f>
        <v>0</v>
      </c>
      <c r="K198" s="15">
        <f>'[1]TCE - ANEXO III - Preencher'!L207</f>
        <v>179.14</v>
      </c>
      <c r="L198" s="15">
        <f>'[1]TCE - ANEXO III - Preencher'!M207</f>
        <v>31.64</v>
      </c>
      <c r="M198" s="15">
        <f t="shared" si="19"/>
        <v>147.5</v>
      </c>
      <c r="N198" s="15">
        <f>'[1]TCE - ANEXO III - Preencher'!O207</f>
        <v>3.06</v>
      </c>
      <c r="O198" s="15">
        <f>'[1]TCE - ANEXO III - Preencher'!P207</f>
        <v>0</v>
      </c>
      <c r="P198" s="16">
        <f t="shared" si="20"/>
        <v>3.06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340.3544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ROBERTO FELIX DE LIMA JUNIOR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11/2022</v>
      </c>
      <c r="H199" s="14">
        <f>'[1]TCE - ANEXO III - Preencher'!I208</f>
        <v>0</v>
      </c>
      <c r="I199" s="14">
        <f>'[1]TCE - ANEXO III - Preencher'!J208</f>
        <v>258.55759999999998</v>
      </c>
      <c r="J199" s="14">
        <f>'[1]TCE - ANEXO III - Preencher'!K208</f>
        <v>0</v>
      </c>
      <c r="K199" s="15">
        <f>'[1]TCE - ANEXO III - Preencher'!L208</f>
        <v>179.14</v>
      </c>
      <c r="L199" s="15">
        <f>'[1]TCE - ANEXO III - Preencher'!M208</f>
        <v>3.25</v>
      </c>
      <c r="M199" s="15">
        <f t="shared" si="19"/>
        <v>175.89</v>
      </c>
      <c r="N199" s="15">
        <f>'[1]TCE - ANEXO III - Preencher'!O208</f>
        <v>3.06</v>
      </c>
      <c r="O199" s="15">
        <f>'[1]TCE - ANEXO III - Preencher'!P208</f>
        <v>0</v>
      </c>
      <c r="P199" s="16">
        <f t="shared" si="20"/>
        <v>3.06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437.50759999999997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ROBESIA CANDIDO DE ALENCAR CORREIA DE ARAUJO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1231-05</v>
      </c>
      <c r="G200" s="13" t="str">
        <f>IF('[1]TCE - ANEXO III - Preencher'!H209="","",'[1]TCE - ANEXO III - Preencher'!H209)</f>
        <v>11/2022</v>
      </c>
      <c r="H200" s="14">
        <f>'[1]TCE - ANEXO III - Preencher'!I209</f>
        <v>0</v>
      </c>
      <c r="I200" s="14">
        <f>'[1]TCE - ANEXO III - Preencher'!J209</f>
        <v>1478.9503999999999</v>
      </c>
      <c r="J200" s="14">
        <f>'[1]TCE - ANEXO III - Preencher'!K209</f>
        <v>0</v>
      </c>
      <c r="K200" s="15">
        <f>'[1]TCE - ANEXO III - Preencher'!L209</f>
        <v>179.14</v>
      </c>
      <c r="L200" s="15">
        <f>'[1]TCE - ANEXO III - Preencher'!M209</f>
        <v>30</v>
      </c>
      <c r="M200" s="15">
        <f t="shared" si="19"/>
        <v>149.13999999999999</v>
      </c>
      <c r="N200" s="15">
        <f>'[1]TCE - ANEXO III - Preencher'!O209</f>
        <v>3.06</v>
      </c>
      <c r="O200" s="15">
        <f>'[1]TCE - ANEXO III - Preencher'!P209</f>
        <v>0</v>
      </c>
      <c r="P200" s="16">
        <f t="shared" si="20"/>
        <v>3.06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1631.1504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RODRIGO CESAR DE ALBUQUERQUE GOMES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11/2022</v>
      </c>
      <c r="H201" s="14">
        <f>'[1]TCE - ANEXO III - Preencher'!I210</f>
        <v>0</v>
      </c>
      <c r="I201" s="14">
        <f>'[1]TCE - ANEXO III - Preencher'!J210</f>
        <v>276.58</v>
      </c>
      <c r="J201" s="14">
        <f>'[1]TCE - ANEXO III - Preencher'!K210</f>
        <v>0</v>
      </c>
      <c r="K201" s="15">
        <f>'[1]TCE - ANEXO III - Preencher'!L210</f>
        <v>179.14</v>
      </c>
      <c r="L201" s="15">
        <f>'[1]TCE - ANEXO III - Preencher'!M210</f>
        <v>3.3</v>
      </c>
      <c r="M201" s="15">
        <f t="shared" si="19"/>
        <v>175.83999999999997</v>
      </c>
      <c r="N201" s="15">
        <f>'[1]TCE - ANEXO III - Preencher'!O210</f>
        <v>3.06</v>
      </c>
      <c r="O201" s="15">
        <f>'[1]TCE - ANEXO III - Preencher'!P210</f>
        <v>0</v>
      </c>
      <c r="P201" s="16">
        <f t="shared" si="20"/>
        <v>3.06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455.47999999999996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RODRIGO FERREIRA DE ARAUJO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7664-20</v>
      </c>
      <c r="G202" s="13" t="str">
        <f>IF('[1]TCE - ANEXO III - Preencher'!H211="","",'[1]TCE - ANEXO III - Preencher'!H211)</f>
        <v>11/2022</v>
      </c>
      <c r="H202" s="14">
        <f>'[1]TCE - ANEXO III - Preencher'!I211</f>
        <v>0</v>
      </c>
      <c r="I202" s="14">
        <f>'[1]TCE - ANEXO III - Preencher'!J211</f>
        <v>255.32159999999999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3.06</v>
      </c>
      <c r="O202" s="15">
        <f>'[1]TCE - ANEXO III - Preencher'!P211</f>
        <v>0</v>
      </c>
      <c r="P202" s="16">
        <f t="shared" si="20"/>
        <v>3.06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258.38159999999999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ROGERIA SEVERINA DE ALMEIDA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11/2022</v>
      </c>
      <c r="H203" s="14">
        <f>'[1]TCE - ANEXO III - Preencher'!I212</f>
        <v>0</v>
      </c>
      <c r="I203" s="14">
        <f>'[1]TCE - ANEXO III - Preencher'!J212</f>
        <v>137.50720000000001</v>
      </c>
      <c r="J203" s="14">
        <f>'[1]TCE - ANEXO III - Preencher'!K212</f>
        <v>0</v>
      </c>
      <c r="K203" s="15">
        <f>'[1]TCE - ANEXO III - Preencher'!L212</f>
        <v>179.14</v>
      </c>
      <c r="L203" s="15">
        <f>'[1]TCE - ANEXO III - Preencher'!M212</f>
        <v>24.24</v>
      </c>
      <c r="M203" s="15">
        <f t="shared" si="19"/>
        <v>154.89999999999998</v>
      </c>
      <c r="N203" s="15">
        <f>'[1]TCE - ANEXO III - Preencher'!O212</f>
        <v>3.06</v>
      </c>
      <c r="O203" s="15">
        <f>'[1]TCE - ANEXO III - Preencher'!P212</f>
        <v>0</v>
      </c>
      <c r="P203" s="16">
        <f t="shared" si="20"/>
        <v>3.06</v>
      </c>
      <c r="Q203" s="15">
        <f>'[1]TCE - ANEXO III - Preencher'!R212</f>
        <v>127.09</v>
      </c>
      <c r="R203" s="15">
        <f>'[1]TCE - ANEXO III - Preencher'!S212</f>
        <v>72.72</v>
      </c>
      <c r="S203" s="16">
        <f t="shared" si="21"/>
        <v>54.370000000000005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349.8372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ROSA FELICIANO DA SILVA LUNA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11/2022</v>
      </c>
      <c r="H204" s="14">
        <f>'[1]TCE - ANEXO III - Preencher'!I213</f>
        <v>0</v>
      </c>
      <c r="I204" s="14">
        <f>'[1]TCE - ANEXO III - Preencher'!J213</f>
        <v>134.7456</v>
      </c>
      <c r="J204" s="14">
        <f>'[1]TCE - ANEXO III - Preencher'!K213</f>
        <v>0</v>
      </c>
      <c r="K204" s="15">
        <f>'[1]TCE - ANEXO III - Preencher'!L213</f>
        <v>179.14</v>
      </c>
      <c r="L204" s="15">
        <f>'[1]TCE - ANEXO III - Preencher'!M213</f>
        <v>24.24</v>
      </c>
      <c r="M204" s="15">
        <f t="shared" si="19"/>
        <v>154.89999999999998</v>
      </c>
      <c r="N204" s="15">
        <f>'[1]TCE - ANEXO III - Preencher'!O213</f>
        <v>3.06</v>
      </c>
      <c r="O204" s="15">
        <f>'[1]TCE - ANEXO III - Preencher'!P213</f>
        <v>0</v>
      </c>
      <c r="P204" s="16">
        <f t="shared" si="20"/>
        <v>3.06</v>
      </c>
      <c r="Q204" s="15">
        <f>'[1]TCE - ANEXO III - Preencher'!R213</f>
        <v>225</v>
      </c>
      <c r="R204" s="15">
        <f>'[1]TCE - ANEXO III - Preencher'!S213</f>
        <v>54</v>
      </c>
      <c r="S204" s="16">
        <f t="shared" si="21"/>
        <v>171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463.70559999999995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ROSANA SOARES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11/2022</v>
      </c>
      <c r="H205" s="14">
        <f>'[1]TCE - ANEXO III - Preencher'!I214</f>
        <v>0</v>
      </c>
      <c r="I205" s="14">
        <f>'[1]TCE - ANEXO III - Preencher'!J214</f>
        <v>175.98400000000001</v>
      </c>
      <c r="J205" s="14">
        <f>'[1]TCE - ANEXO III - Preencher'!K214</f>
        <v>0</v>
      </c>
      <c r="K205" s="15">
        <f>'[1]TCE - ANEXO III - Preencher'!L214</f>
        <v>179.14</v>
      </c>
      <c r="L205" s="15">
        <f>'[1]TCE - ANEXO III - Preencher'!M214</f>
        <v>24.24</v>
      </c>
      <c r="M205" s="15">
        <f t="shared" si="19"/>
        <v>154.89999999999998</v>
      </c>
      <c r="N205" s="15">
        <f>'[1]TCE - ANEXO III - Preencher'!O214</f>
        <v>3.06</v>
      </c>
      <c r="O205" s="15">
        <f>'[1]TCE - ANEXO III - Preencher'!P214</f>
        <v>0</v>
      </c>
      <c r="P205" s="16">
        <f t="shared" si="20"/>
        <v>3.06</v>
      </c>
      <c r="Q205" s="15">
        <f>'[1]TCE - ANEXO III - Preencher'!R214</f>
        <v>127.09</v>
      </c>
      <c r="R205" s="15">
        <f>'[1]TCE - ANEXO III - Preencher'!S214</f>
        <v>72.72</v>
      </c>
      <c r="S205" s="16">
        <f t="shared" si="21"/>
        <v>54.370000000000005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388.31400000000002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ROSANGELA DA SILVA BARBOSA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11/2022</v>
      </c>
      <c r="H206" s="14">
        <f>'[1]TCE - ANEXO III - Preencher'!I215</f>
        <v>0</v>
      </c>
      <c r="I206" s="14">
        <f>'[1]TCE - ANEXO III - Preencher'!J215</f>
        <v>130.20480000000001</v>
      </c>
      <c r="J206" s="14">
        <f>'[1]TCE - ANEXO III - Preencher'!K215</f>
        <v>0</v>
      </c>
      <c r="K206" s="15">
        <f>'[1]TCE - ANEXO III - Preencher'!L215</f>
        <v>179.14</v>
      </c>
      <c r="L206" s="15">
        <f>'[1]TCE - ANEXO III - Preencher'!M215</f>
        <v>24.87</v>
      </c>
      <c r="M206" s="15">
        <f t="shared" si="19"/>
        <v>154.26999999999998</v>
      </c>
      <c r="N206" s="15">
        <f>'[1]TCE - ANEXO III - Preencher'!O215</f>
        <v>3.06</v>
      </c>
      <c r="O206" s="15">
        <f>'[1]TCE - ANEXO III - Preencher'!P215</f>
        <v>0</v>
      </c>
      <c r="P206" s="16">
        <f t="shared" si="20"/>
        <v>3.06</v>
      </c>
      <c r="Q206" s="15">
        <f>'[1]TCE - ANEXO III - Preencher'!R215</f>
        <v>168.09</v>
      </c>
      <c r="R206" s="15">
        <f>'[1]TCE - ANEXO III - Preencher'!S215</f>
        <v>74.61</v>
      </c>
      <c r="S206" s="16">
        <f t="shared" si="21"/>
        <v>93.48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381.01479999999998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ROSAURA FERRAZ EWEN DE SENA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11/2022</v>
      </c>
      <c r="H207" s="14">
        <f>'[1]TCE - ANEXO III - Preencher'!I216</f>
        <v>0</v>
      </c>
      <c r="I207" s="14">
        <f>'[1]TCE - ANEXO III - Preencher'!J216</f>
        <v>126.048</v>
      </c>
      <c r="J207" s="14">
        <f>'[1]TCE - ANEXO III - Preencher'!K216</f>
        <v>0</v>
      </c>
      <c r="K207" s="15">
        <f>'[1]TCE - ANEXO III - Preencher'!L216</f>
        <v>179.14</v>
      </c>
      <c r="L207" s="15">
        <f>'[1]TCE - ANEXO III - Preencher'!M216</f>
        <v>24.24</v>
      </c>
      <c r="M207" s="15">
        <f t="shared" si="19"/>
        <v>154.89999999999998</v>
      </c>
      <c r="N207" s="15">
        <f>'[1]TCE - ANEXO III - Preencher'!O216</f>
        <v>3.06</v>
      </c>
      <c r="O207" s="15">
        <f>'[1]TCE - ANEXO III - Preencher'!P216</f>
        <v>0</v>
      </c>
      <c r="P207" s="16">
        <f t="shared" si="20"/>
        <v>3.06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284.00799999999998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ROSINEIDE MARIA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11/2022</v>
      </c>
      <c r="H208" s="14">
        <f>'[1]TCE - ANEXO III - Preencher'!I217</f>
        <v>0</v>
      </c>
      <c r="I208" s="14">
        <f>'[1]TCE - ANEXO III - Preencher'!J217</f>
        <v>130.21440000000001</v>
      </c>
      <c r="J208" s="14">
        <f>'[1]TCE - ANEXO III - Preencher'!K217</f>
        <v>0</v>
      </c>
      <c r="K208" s="15">
        <f>'[1]TCE - ANEXO III - Preencher'!L217</f>
        <v>179.14</v>
      </c>
      <c r="L208" s="15">
        <f>'[1]TCE - ANEXO III - Preencher'!M217</f>
        <v>24.87</v>
      </c>
      <c r="M208" s="15">
        <f t="shared" si="19"/>
        <v>154.26999999999998</v>
      </c>
      <c r="N208" s="15">
        <f>'[1]TCE - ANEXO III - Preencher'!O217</f>
        <v>3.06</v>
      </c>
      <c r="O208" s="15">
        <f>'[1]TCE - ANEXO III - Preencher'!P217</f>
        <v>0</v>
      </c>
      <c r="P208" s="16">
        <f t="shared" si="20"/>
        <v>3.06</v>
      </c>
      <c r="Q208" s="15">
        <f>'[1]TCE - ANEXO III - Preencher'!R217</f>
        <v>250.09</v>
      </c>
      <c r="R208" s="15">
        <f>'[1]TCE - ANEXO III - Preencher'!S217</f>
        <v>65.849999999999994</v>
      </c>
      <c r="S208" s="16">
        <f t="shared" si="21"/>
        <v>184.24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471.78440000000001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SAMIA SANTOS RIBEIRO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11/2022</v>
      </c>
      <c r="H209" s="14">
        <f>'[1]TCE - ANEXO III - Preencher'!I218</f>
        <v>0</v>
      </c>
      <c r="I209" s="14">
        <f>'[1]TCE - ANEXO III - Preencher'!J218</f>
        <v>428.49439999999998</v>
      </c>
      <c r="J209" s="14">
        <f>'[1]TCE - ANEXO III - Preencher'!K218</f>
        <v>0</v>
      </c>
      <c r="K209" s="15">
        <f>'[1]TCE - ANEXO III - Preencher'!L218</f>
        <v>179.14</v>
      </c>
      <c r="L209" s="15">
        <f>'[1]TCE - ANEXO III - Preencher'!M218</f>
        <v>6.34</v>
      </c>
      <c r="M209" s="15">
        <f t="shared" si="19"/>
        <v>172.79999999999998</v>
      </c>
      <c r="N209" s="15">
        <f>'[1]TCE - ANEXO III - Preencher'!O218</f>
        <v>3.06</v>
      </c>
      <c r="O209" s="15">
        <f>'[1]TCE - ANEXO III - Preencher'!P218</f>
        <v>0</v>
      </c>
      <c r="P209" s="16">
        <f t="shared" si="20"/>
        <v>3.06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604.35439999999994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SAMUELLE BARBOSA DE SANTANA NAZARIO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11/2022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58.95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3.06</v>
      </c>
      <c r="O210" s="15">
        <f>'[1]TCE - ANEXO III - Preencher'!P219</f>
        <v>0</v>
      </c>
      <c r="P210" s="16">
        <f t="shared" si="20"/>
        <v>3.06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62.010000000000005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SANDRA MARIA DOS SANTOS MONTEIRO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11/2022</v>
      </c>
      <c r="H211" s="14">
        <f>'[1]TCE - ANEXO III - Preencher'!I220</f>
        <v>0</v>
      </c>
      <c r="I211" s="14">
        <f>'[1]TCE - ANEXO III - Preencher'!J220</f>
        <v>188.34880000000001</v>
      </c>
      <c r="J211" s="14">
        <f>'[1]TCE - ANEXO III - Preencher'!K220</f>
        <v>0</v>
      </c>
      <c r="K211" s="15">
        <f>'[1]TCE - ANEXO III - Preencher'!L220</f>
        <v>179.24</v>
      </c>
      <c r="L211" s="15">
        <f>'[1]TCE - ANEXO III - Preencher'!M220</f>
        <v>24.24</v>
      </c>
      <c r="M211" s="15">
        <f t="shared" si="19"/>
        <v>155</v>
      </c>
      <c r="N211" s="15">
        <f>'[1]TCE - ANEXO III - Preencher'!O220</f>
        <v>3.06</v>
      </c>
      <c r="O211" s="15">
        <f>'[1]TCE - ANEXO III - Preencher'!P220</f>
        <v>0</v>
      </c>
      <c r="P211" s="16">
        <f t="shared" si="20"/>
        <v>3.06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346.40879999999999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SEVERINA ANDREA DE OLIVEIRA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11/2022</v>
      </c>
      <c r="H212" s="14">
        <f>'[1]TCE - ANEXO III - Preencher'!I221</f>
        <v>0</v>
      </c>
      <c r="I212" s="14">
        <f>'[1]TCE - ANEXO III - Preencher'!J221</f>
        <v>259.61040000000003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3.06</v>
      </c>
      <c r="O212" s="15">
        <f>'[1]TCE - ANEXO III - Preencher'!P221</f>
        <v>0</v>
      </c>
      <c r="P212" s="16">
        <f t="shared" si="20"/>
        <v>3.06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262.67040000000003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SIDNEY VENANCIO DA SILVA XAVIER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11/2022</v>
      </c>
      <c r="H213" s="14">
        <f>'[1]TCE - ANEXO III - Preencher'!I222</f>
        <v>0</v>
      </c>
      <c r="I213" s="14">
        <f>'[1]TCE - ANEXO III - Preencher'!J222</f>
        <v>273.6848</v>
      </c>
      <c r="J213" s="14">
        <f>'[1]TCE - ANEXO III - Preencher'!K222</f>
        <v>0</v>
      </c>
      <c r="K213" s="15">
        <f>'[1]TCE - ANEXO III - Preencher'!L222</f>
        <v>179.14</v>
      </c>
      <c r="L213" s="15">
        <f>'[1]TCE - ANEXO III - Preencher'!M222</f>
        <v>3.3</v>
      </c>
      <c r="M213" s="15">
        <f t="shared" si="19"/>
        <v>175.83999999999997</v>
      </c>
      <c r="N213" s="15">
        <f>'[1]TCE - ANEXO III - Preencher'!O222</f>
        <v>3.06</v>
      </c>
      <c r="O213" s="15">
        <f>'[1]TCE - ANEXO III - Preencher'!P222</f>
        <v>0</v>
      </c>
      <c r="P213" s="16">
        <f t="shared" si="20"/>
        <v>3.06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452.58479999999997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SIMONE PONCIANO DO NASCIMENTO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11/2022</v>
      </c>
      <c r="H214" s="14">
        <f>'[1]TCE - ANEXO III - Preencher'!I223</f>
        <v>0</v>
      </c>
      <c r="I214" s="14">
        <f>'[1]TCE - ANEXO III - Preencher'!J223</f>
        <v>116.30800000000001</v>
      </c>
      <c r="J214" s="14">
        <f>'[1]TCE - ANEXO III - Preencher'!K223</f>
        <v>0</v>
      </c>
      <c r="K214" s="15">
        <f>'[1]TCE - ANEXO III - Preencher'!L223</f>
        <v>179.14</v>
      </c>
      <c r="L214" s="15">
        <f>'[1]TCE - ANEXO III - Preencher'!M223</f>
        <v>24.24</v>
      </c>
      <c r="M214" s="15">
        <f t="shared" si="19"/>
        <v>154.89999999999998</v>
      </c>
      <c r="N214" s="15">
        <f>'[1]TCE - ANEXO III - Preencher'!O223</f>
        <v>3.06</v>
      </c>
      <c r="O214" s="15">
        <f>'[1]TCE - ANEXO III - Preencher'!P223</f>
        <v>0</v>
      </c>
      <c r="P214" s="16">
        <f t="shared" si="20"/>
        <v>3.06</v>
      </c>
      <c r="Q214" s="15">
        <f>'[1]TCE - ANEXO III - Preencher'!R223</f>
        <v>127.09</v>
      </c>
      <c r="R214" s="15">
        <f>'[1]TCE - ANEXO III - Preencher'!S223</f>
        <v>70.78</v>
      </c>
      <c r="S214" s="16">
        <f t="shared" si="21"/>
        <v>56.31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330.57799999999997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SIVALDO AUGUSTO RAMOS DE ARAUJO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11/2022</v>
      </c>
      <c r="H215" s="14">
        <f>'[1]TCE - ANEXO III - Preencher'!I224</f>
        <v>0</v>
      </c>
      <c r="I215" s="14">
        <f>'[1]TCE - ANEXO III - Preencher'!J224</f>
        <v>1544.7064</v>
      </c>
      <c r="J215" s="14">
        <f>'[1]TCE - ANEXO III - Preencher'!K224</f>
        <v>0</v>
      </c>
      <c r="K215" s="15">
        <f>'[1]TCE - ANEXO III - Preencher'!L224</f>
        <v>179.14</v>
      </c>
      <c r="L215" s="15">
        <f>'[1]TCE - ANEXO III - Preencher'!M224</f>
        <v>61.78</v>
      </c>
      <c r="M215" s="15">
        <f t="shared" si="19"/>
        <v>117.35999999999999</v>
      </c>
      <c r="N215" s="15">
        <f>'[1]TCE - ANEXO III - Preencher'!O224</f>
        <v>3.06</v>
      </c>
      <c r="O215" s="15">
        <f>'[1]TCE - ANEXO III - Preencher'!P224</f>
        <v>0</v>
      </c>
      <c r="P215" s="16">
        <f t="shared" si="20"/>
        <v>3.06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1665.1263999999999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STEFFANY DA SILVA ALVES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11/2022</v>
      </c>
      <c r="H216" s="14">
        <f>'[1]TCE - ANEXO III - Preencher'!I225</f>
        <v>0</v>
      </c>
      <c r="I216" s="14">
        <f>'[1]TCE - ANEXO III - Preencher'!J225</f>
        <v>140.548</v>
      </c>
      <c r="J216" s="14">
        <f>'[1]TCE - ANEXO III - Preencher'!K225</f>
        <v>0</v>
      </c>
      <c r="K216" s="15">
        <f>'[1]TCE - ANEXO III - Preencher'!L225</f>
        <v>179.14</v>
      </c>
      <c r="L216" s="15">
        <f>'[1]TCE - ANEXO III - Preencher'!M225</f>
        <v>24.24</v>
      </c>
      <c r="M216" s="15">
        <f t="shared" si="19"/>
        <v>154.89999999999998</v>
      </c>
      <c r="N216" s="15">
        <f>'[1]TCE - ANEXO III - Preencher'!O225</f>
        <v>3.06</v>
      </c>
      <c r="O216" s="15">
        <f>'[1]TCE - ANEXO III - Preencher'!P225</f>
        <v>0</v>
      </c>
      <c r="P216" s="16">
        <f t="shared" si="20"/>
        <v>3.06</v>
      </c>
      <c r="Q216" s="15">
        <f>'[1]TCE - ANEXO III - Preencher'!R225</f>
        <v>172.09</v>
      </c>
      <c r="R216" s="15">
        <f>'[1]TCE - ANEXO III - Preencher'!S225</f>
        <v>0</v>
      </c>
      <c r="S216" s="16">
        <f t="shared" si="21"/>
        <v>172.09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470.59799999999996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STERPHANNY HELLEN DO NASCIMENTO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11/2022</v>
      </c>
      <c r="H217" s="14">
        <f>'[1]TCE - ANEXO III - Preencher'!I226</f>
        <v>0</v>
      </c>
      <c r="I217" s="14">
        <f>'[1]TCE - ANEXO III - Preencher'!J226</f>
        <v>113.1704</v>
      </c>
      <c r="J217" s="14">
        <f>'[1]TCE - ANEXO III - Preencher'!K226</f>
        <v>0</v>
      </c>
      <c r="K217" s="15">
        <f>'[1]TCE - ANEXO III - Preencher'!L226</f>
        <v>179.24</v>
      </c>
      <c r="L217" s="15">
        <f>'[1]TCE - ANEXO III - Preencher'!M226</f>
        <v>27.17</v>
      </c>
      <c r="M217" s="15">
        <f t="shared" si="19"/>
        <v>152.07</v>
      </c>
      <c r="N217" s="15">
        <f>'[1]TCE - ANEXO III - Preencher'!O226</f>
        <v>3.08</v>
      </c>
      <c r="O217" s="15">
        <f>'[1]TCE - ANEXO III - Preencher'!P226</f>
        <v>0</v>
      </c>
      <c r="P217" s="16">
        <f t="shared" si="20"/>
        <v>3.08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64.64</v>
      </c>
      <c r="U217" s="15">
        <f>'[1]TCE - ANEXO III - Preencher'!V226</f>
        <v>0</v>
      </c>
      <c r="V217" s="16">
        <f t="shared" si="22"/>
        <v>64.64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332.96039999999999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TACIANA ANDRADE DE ABREU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11/2022</v>
      </c>
      <c r="H218" s="14">
        <f>'[1]TCE - ANEXO III - Preencher'!I227</f>
        <v>0</v>
      </c>
      <c r="I218" s="14">
        <f>'[1]TCE - ANEXO III - Preencher'!J227</f>
        <v>314.58240000000001</v>
      </c>
      <c r="J218" s="14">
        <f>'[1]TCE - ANEXO III - Preencher'!K227</f>
        <v>0</v>
      </c>
      <c r="K218" s="15">
        <f>'[1]TCE - ANEXO III - Preencher'!L227</f>
        <v>179.14</v>
      </c>
      <c r="L218" s="15">
        <f>'[1]TCE - ANEXO III - Preencher'!M227</f>
        <v>6.34</v>
      </c>
      <c r="M218" s="15">
        <f t="shared" si="19"/>
        <v>172.79999999999998</v>
      </c>
      <c r="N218" s="15">
        <f>'[1]TCE - ANEXO III - Preencher'!O227</f>
        <v>3.08</v>
      </c>
      <c r="O218" s="15">
        <f>'[1]TCE - ANEXO III - Preencher'!P227</f>
        <v>0</v>
      </c>
      <c r="P218" s="16">
        <f t="shared" si="20"/>
        <v>3.08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490.46239999999995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TAIS SIMPLICIO RAMOS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11/2022</v>
      </c>
      <c r="H219" s="14">
        <f>'[1]TCE - ANEXO III - Preencher'!I228</f>
        <v>0</v>
      </c>
      <c r="I219" s="14">
        <f>'[1]TCE - ANEXO III - Preencher'!J228</f>
        <v>893.30720000000008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3.06</v>
      </c>
      <c r="O219" s="15">
        <f>'[1]TCE - ANEXO III - Preencher'!P228</f>
        <v>0</v>
      </c>
      <c r="P219" s="16">
        <f t="shared" si="20"/>
        <v>3.06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896.36720000000003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TASSIANA FLORENCIO DE SOUZA MARTINS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11/2022</v>
      </c>
      <c r="H220" s="14">
        <f>'[1]TCE - ANEXO III - Preencher'!I229</f>
        <v>0</v>
      </c>
      <c r="I220" s="14">
        <f>'[1]TCE - ANEXO III - Preencher'!J229</f>
        <v>121.2</v>
      </c>
      <c r="J220" s="14">
        <f>'[1]TCE - ANEXO III - Preencher'!K229</f>
        <v>0</v>
      </c>
      <c r="K220" s="15">
        <f>'[1]TCE - ANEXO III - Preencher'!L229</f>
        <v>179.14</v>
      </c>
      <c r="L220" s="15">
        <f>'[1]TCE - ANEXO III - Preencher'!M229</f>
        <v>24.24</v>
      </c>
      <c r="M220" s="15">
        <f t="shared" si="19"/>
        <v>154.89999999999998</v>
      </c>
      <c r="N220" s="15">
        <f>'[1]TCE - ANEXO III - Preencher'!O229</f>
        <v>3.08</v>
      </c>
      <c r="O220" s="15">
        <f>'[1]TCE - ANEXO III - Preencher'!P229</f>
        <v>0</v>
      </c>
      <c r="P220" s="16">
        <f t="shared" si="20"/>
        <v>3.08</v>
      </c>
      <c r="Q220" s="15">
        <f>'[1]TCE - ANEXO III - Preencher'!R229</f>
        <v>225</v>
      </c>
      <c r="R220" s="15">
        <f>'[1]TCE - ANEXO III - Preencher'!S229</f>
        <v>54</v>
      </c>
      <c r="S220" s="16">
        <f t="shared" si="21"/>
        <v>171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450.17999999999995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TATIANE SOARES TORRES BEZERRA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11/2022</v>
      </c>
      <c r="H221" s="14">
        <f>'[1]TCE - ANEXO III - Preencher'!I230</f>
        <v>0</v>
      </c>
      <c r="I221" s="14">
        <f>'[1]TCE - ANEXO III - Preencher'!J230</f>
        <v>419.50240000000002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3.08</v>
      </c>
      <c r="O221" s="15">
        <f>'[1]TCE - ANEXO III - Preencher'!P230</f>
        <v>0</v>
      </c>
      <c r="P221" s="16">
        <f t="shared" si="20"/>
        <v>3.08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422.58240000000001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THAINI DO VAL CARRAZZONE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11/2022</v>
      </c>
      <c r="H222" s="14">
        <f>'[1]TCE - ANEXO III - Preencher'!I231</f>
        <v>0</v>
      </c>
      <c r="I222" s="14">
        <f>'[1]TCE - ANEXO III - Preencher'!J231</f>
        <v>721.87360000000001</v>
      </c>
      <c r="J222" s="14">
        <f>'[1]TCE - ANEXO III - Preencher'!K231</f>
        <v>0</v>
      </c>
      <c r="K222" s="15">
        <f>'[1]TCE - ANEXO III - Preencher'!L231</f>
        <v>179.14</v>
      </c>
      <c r="L222" s="15">
        <f>'[1]TCE - ANEXO III - Preencher'!M231</f>
        <v>25.34</v>
      </c>
      <c r="M222" s="15">
        <f t="shared" si="19"/>
        <v>153.79999999999998</v>
      </c>
      <c r="N222" s="15">
        <f>'[1]TCE - ANEXO III - Preencher'!O231</f>
        <v>3.08</v>
      </c>
      <c r="O222" s="15">
        <f>'[1]TCE - ANEXO III - Preencher'!P231</f>
        <v>0</v>
      </c>
      <c r="P222" s="16">
        <f t="shared" si="20"/>
        <v>3.08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878.75360000000001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THAIS DANTAS FREIRE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11/2022</v>
      </c>
      <c r="H223" s="14">
        <f>'[1]TCE - ANEXO III - Preencher'!I232</f>
        <v>0</v>
      </c>
      <c r="I223" s="14">
        <f>'[1]TCE - ANEXO III - Preencher'!J232</f>
        <v>431.63760000000002</v>
      </c>
      <c r="J223" s="14">
        <f>'[1]TCE - ANEXO III - Preencher'!K232</f>
        <v>0</v>
      </c>
      <c r="K223" s="15">
        <f>'[1]TCE - ANEXO III - Preencher'!L232</f>
        <v>179.14</v>
      </c>
      <c r="L223" s="15">
        <f>'[1]TCE - ANEXO III - Preencher'!M232</f>
        <v>7.92</v>
      </c>
      <c r="M223" s="15">
        <f t="shared" si="19"/>
        <v>171.22</v>
      </c>
      <c r="N223" s="15">
        <f>'[1]TCE - ANEXO III - Preencher'!O232</f>
        <v>3.08</v>
      </c>
      <c r="O223" s="15">
        <f>'[1]TCE - ANEXO III - Preencher'!P232</f>
        <v>0</v>
      </c>
      <c r="P223" s="16">
        <f t="shared" si="20"/>
        <v>3.08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605.93760000000009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THAIS MELO DE SOUZA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11/2022</v>
      </c>
      <c r="H224" s="14">
        <f>'[1]TCE - ANEXO III - Preencher'!I233</f>
        <v>0</v>
      </c>
      <c r="I224" s="14">
        <f>'[1]TCE - ANEXO III - Preencher'!J233</f>
        <v>676.72160000000008</v>
      </c>
      <c r="J224" s="14">
        <f>'[1]TCE - ANEXO III - Preencher'!K233</f>
        <v>0</v>
      </c>
      <c r="K224" s="15">
        <f>'[1]TCE - ANEXO III - Preencher'!L233</f>
        <v>179.14</v>
      </c>
      <c r="L224" s="15">
        <f>'[1]TCE - ANEXO III - Preencher'!M233</f>
        <v>15.84</v>
      </c>
      <c r="M224" s="15">
        <f t="shared" si="19"/>
        <v>163.29999999999998</v>
      </c>
      <c r="N224" s="15">
        <f>'[1]TCE - ANEXO III - Preencher'!O233</f>
        <v>3.08</v>
      </c>
      <c r="O224" s="15">
        <f>'[1]TCE - ANEXO III - Preencher'!P233</f>
        <v>0</v>
      </c>
      <c r="P224" s="16">
        <f t="shared" si="20"/>
        <v>3.08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843.10160000000008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TONPSON TYAGO PEDRO DE CARVALHO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7823-20</v>
      </c>
      <c r="G225" s="13" t="str">
        <f>IF('[1]TCE - ANEXO III - Preencher'!H234="","",'[1]TCE - ANEXO III - Preencher'!H234)</f>
        <v>11/2022</v>
      </c>
      <c r="H225" s="14">
        <f>'[1]TCE - ANEXO III - Preencher'!I234</f>
        <v>0</v>
      </c>
      <c r="I225" s="14">
        <f>'[1]TCE - ANEXO III - Preencher'!J234</f>
        <v>148.8152</v>
      </c>
      <c r="J225" s="14">
        <f>'[1]TCE - ANEXO III - Preencher'!K234</f>
        <v>0</v>
      </c>
      <c r="K225" s="15">
        <f>'[1]TCE - ANEXO III - Preencher'!L234</f>
        <v>179.14</v>
      </c>
      <c r="L225" s="15">
        <f>'[1]TCE - ANEXO III - Preencher'!M234</f>
        <v>31.7</v>
      </c>
      <c r="M225" s="15">
        <f t="shared" si="19"/>
        <v>147.44</v>
      </c>
      <c r="N225" s="15">
        <f>'[1]TCE - ANEXO III - Preencher'!O234</f>
        <v>3.06</v>
      </c>
      <c r="O225" s="15">
        <f>'[1]TCE - ANEXO III - Preencher'!P234</f>
        <v>0</v>
      </c>
      <c r="P225" s="16">
        <f t="shared" si="20"/>
        <v>3.06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299.3152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VALESKA LIMA DA SILVA DIAS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11/2022</v>
      </c>
      <c r="H226" s="14">
        <f>'[1]TCE - ANEXO III - Preencher'!I235</f>
        <v>0</v>
      </c>
      <c r="I226" s="14">
        <f>'[1]TCE - ANEXO III - Preencher'!J235</f>
        <v>212.68719999999999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3.08</v>
      </c>
      <c r="O226" s="15">
        <f>'[1]TCE - ANEXO III - Preencher'!P235</f>
        <v>0</v>
      </c>
      <c r="P226" s="16">
        <f t="shared" si="20"/>
        <v>3.08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4.63</v>
      </c>
      <c r="U226" s="15">
        <f>'[1]TCE - ANEXO III - Preencher'!V235</f>
        <v>0</v>
      </c>
      <c r="V226" s="16">
        <f t="shared" si="22"/>
        <v>4.63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220.3972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VANESSA FERREIRA DA SILVA LIMA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11/2022</v>
      </c>
      <c r="H227" s="14">
        <f>'[1]TCE - ANEXO III - Preencher'!I236</f>
        <v>0</v>
      </c>
      <c r="I227" s="14">
        <f>'[1]TCE - ANEXO III - Preencher'!J236</f>
        <v>16.16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3.08</v>
      </c>
      <c r="O227" s="15">
        <f>'[1]TCE - ANEXO III - Preencher'!P236</f>
        <v>0</v>
      </c>
      <c r="P227" s="16">
        <f t="shared" si="20"/>
        <v>3.08</v>
      </c>
      <c r="Q227" s="15">
        <f>'[1]TCE - ANEXO III - Preencher'!R236</f>
        <v>169.67</v>
      </c>
      <c r="R227" s="15">
        <f>'[1]TCE - ANEXO III - Preencher'!S236</f>
        <v>36.36</v>
      </c>
      <c r="S227" s="16">
        <f t="shared" si="21"/>
        <v>133.31</v>
      </c>
      <c r="T227" s="15">
        <f>'[1]TCE - ANEXO III - Preencher'!U236</f>
        <v>77.569999999999993</v>
      </c>
      <c r="U227" s="15">
        <f>'[1]TCE - ANEXO III - Preencher'!V236</f>
        <v>0</v>
      </c>
      <c r="V227" s="16">
        <f t="shared" si="22"/>
        <v>77.569999999999993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230.12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VANESSA VERUSKA DE LIMA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11/2022</v>
      </c>
      <c r="H228" s="14">
        <f>'[1]TCE - ANEXO III - Preencher'!I237</f>
        <v>0</v>
      </c>
      <c r="I228" s="14">
        <f>'[1]TCE - ANEXO III - Preencher'!J237</f>
        <v>112.2064</v>
      </c>
      <c r="J228" s="14">
        <f>'[1]TCE - ANEXO III - Preencher'!K237</f>
        <v>0</v>
      </c>
      <c r="K228" s="15">
        <f>'[1]TCE - ANEXO III - Preencher'!L237</f>
        <v>179.14</v>
      </c>
      <c r="L228" s="15">
        <f>'[1]TCE - ANEXO III - Preencher'!M237</f>
        <v>27.17</v>
      </c>
      <c r="M228" s="15">
        <f t="shared" si="19"/>
        <v>151.96999999999997</v>
      </c>
      <c r="N228" s="15">
        <f>'[1]TCE - ANEXO III - Preencher'!O237</f>
        <v>3.08</v>
      </c>
      <c r="O228" s="15">
        <f>'[1]TCE - ANEXO III - Preencher'!P237</f>
        <v>0</v>
      </c>
      <c r="P228" s="16">
        <f t="shared" si="20"/>
        <v>3.08</v>
      </c>
      <c r="Q228" s="15">
        <f>'[1]TCE - ANEXO III - Preencher'!R237</f>
        <v>200</v>
      </c>
      <c r="R228" s="15">
        <f>'[1]TCE - ANEXO III - Preencher'!S237</f>
        <v>54</v>
      </c>
      <c r="S228" s="16">
        <f t="shared" si="21"/>
        <v>146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413.25639999999993</v>
      </c>
    </row>
    <row r="229" spans="1:28" x14ac:dyDescent="0.2">
      <c r="A229" s="8">
        <f>IFERROR(VLOOKUP(B229,'[1]DADOS (OCULTAR)'!$Q$3:$S$135,3,0),"")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VANIELLY THADYA DE ARAUJO SIQUEIRA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11/2022</v>
      </c>
      <c r="H229" s="14">
        <f>'[1]TCE - ANEXO III - Preencher'!I238</f>
        <v>0</v>
      </c>
      <c r="I229" s="14">
        <f>'[1]TCE - ANEXO III - Preencher'!J238</f>
        <v>494.11040000000003</v>
      </c>
      <c r="J229" s="14">
        <f>'[1]TCE - ANEXO III - Preencher'!K238</f>
        <v>0</v>
      </c>
      <c r="K229" s="15">
        <f>'[1]TCE - ANEXO III - Preencher'!L238</f>
        <v>179.14</v>
      </c>
      <c r="L229" s="15">
        <f>'[1]TCE - ANEXO III - Preencher'!M238</f>
        <v>6.34</v>
      </c>
      <c r="M229" s="15">
        <f t="shared" si="19"/>
        <v>172.79999999999998</v>
      </c>
      <c r="N229" s="15">
        <f>'[1]TCE - ANEXO III - Preencher'!O238</f>
        <v>3.08</v>
      </c>
      <c r="O229" s="15">
        <f>'[1]TCE - ANEXO III - Preencher'!P238</f>
        <v>0</v>
      </c>
      <c r="P229" s="16">
        <f t="shared" si="20"/>
        <v>3.08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669.99040000000002</v>
      </c>
    </row>
    <row r="230" spans="1:28" x14ac:dyDescent="0.2">
      <c r="A230" s="8">
        <f>IFERROR(VLOOKUP(B230,'[1]DADOS (OCULTAR)'!$Q$3:$S$135,3,0),"")</f>
        <v>9039744000607</v>
      </c>
      <c r="B230" s="9" t="str">
        <f>'[1]TCE - ANEXO III - Preencher'!C239</f>
        <v>UPA SÃO LOURENÇO DA MATA - C.G 006/2022</v>
      </c>
      <c r="C230" s="10"/>
      <c r="D230" s="11" t="str">
        <f>'[1]TCE - ANEXO III - Preencher'!E239</f>
        <v>VERA LUCIA SILVA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2237-05</v>
      </c>
      <c r="G230" s="13" t="str">
        <f>IF('[1]TCE - ANEXO III - Preencher'!H239="","",'[1]TCE - ANEXO III - Preencher'!H239)</f>
        <v>11/2022</v>
      </c>
      <c r="H230" s="14">
        <f>'[1]TCE - ANEXO III - Preencher'!I239</f>
        <v>0</v>
      </c>
      <c r="I230" s="14">
        <f>'[1]TCE - ANEXO III - Preencher'!J239</f>
        <v>131.0504</v>
      </c>
      <c r="J230" s="14">
        <f>'[1]TCE - ANEXO III - Preencher'!K239</f>
        <v>0</v>
      </c>
      <c r="K230" s="15">
        <f>'[1]TCE - ANEXO III - Preencher'!L239</f>
        <v>179.14</v>
      </c>
      <c r="L230" s="15">
        <f>'[1]TCE - ANEXO III - Preencher'!M239</f>
        <v>24.87</v>
      </c>
      <c r="M230" s="15">
        <f t="shared" si="19"/>
        <v>154.26999999999998</v>
      </c>
      <c r="N230" s="15">
        <f>'[1]TCE - ANEXO III - Preencher'!O239</f>
        <v>3.08</v>
      </c>
      <c r="O230" s="15">
        <f>'[1]TCE - ANEXO III - Preencher'!P239</f>
        <v>0</v>
      </c>
      <c r="P230" s="16">
        <f t="shared" si="20"/>
        <v>3.08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288.40039999999993</v>
      </c>
    </row>
    <row r="231" spans="1:28" x14ac:dyDescent="0.2">
      <c r="A231" s="8">
        <f>IFERROR(VLOOKUP(B231,'[1]DADOS (OCULTAR)'!$Q$3:$S$135,3,0),"")</f>
        <v>9039744000607</v>
      </c>
      <c r="B231" s="9" t="str">
        <f>'[1]TCE - ANEXO III - Preencher'!C240</f>
        <v>UPA SÃO LOURENÇO DA MATA - C.G 006/2022</v>
      </c>
      <c r="C231" s="10"/>
      <c r="D231" s="11" t="str">
        <f>'[1]TCE - ANEXO III - Preencher'!E240</f>
        <v>VERONICA FELIPE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11/2022</v>
      </c>
      <c r="H231" s="14">
        <f>'[1]TCE - ANEXO III - Preencher'!I240</f>
        <v>0</v>
      </c>
      <c r="I231" s="14">
        <f>'[1]TCE - ANEXO III - Preencher'!J240</f>
        <v>257.00639999999999</v>
      </c>
      <c r="J231" s="14">
        <f>'[1]TCE - ANEXO III - Preencher'!K240</f>
        <v>0</v>
      </c>
      <c r="K231" s="15">
        <f>'[1]TCE - ANEXO III - Preencher'!L240</f>
        <v>179.14</v>
      </c>
      <c r="L231" s="15">
        <f>'[1]TCE - ANEXO III - Preencher'!M240</f>
        <v>12.2</v>
      </c>
      <c r="M231" s="15">
        <f t="shared" si="19"/>
        <v>166.94</v>
      </c>
      <c r="N231" s="15">
        <f>'[1]TCE - ANEXO III - Preencher'!O240</f>
        <v>3.06</v>
      </c>
      <c r="O231" s="15">
        <f>'[1]TCE - ANEXO III - Preencher'!P240</f>
        <v>0</v>
      </c>
      <c r="P231" s="16">
        <f t="shared" si="20"/>
        <v>3.06</v>
      </c>
      <c r="Q231" s="15">
        <f>'[1]TCE - ANEXO III - Preencher'!R240</f>
        <v>149.63999999999999</v>
      </c>
      <c r="R231" s="15">
        <f>'[1]TCE - ANEXO III - Preencher'!S240</f>
        <v>66.47</v>
      </c>
      <c r="S231" s="16">
        <f t="shared" si="21"/>
        <v>83.169999999999987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510.17639999999994</v>
      </c>
    </row>
    <row r="232" spans="1:28" x14ac:dyDescent="0.2">
      <c r="A232" s="8">
        <f>IFERROR(VLOOKUP(B232,'[1]DADOS (OCULTAR)'!$Q$3:$S$135,3,0),"")</f>
        <v>9039744000607</v>
      </c>
      <c r="B232" s="9" t="str">
        <f>'[1]TCE - ANEXO III - Preencher'!C241</f>
        <v>UPA SÃO LOURENÇO DA MATA - C.G 006/2022</v>
      </c>
      <c r="C232" s="10"/>
      <c r="D232" s="11" t="str">
        <f>'[1]TCE - ANEXO III - Preencher'!E241</f>
        <v>VERONICA NASCIMENTO DE MELO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11/2022</v>
      </c>
      <c r="H232" s="14">
        <f>'[1]TCE - ANEXO III - Preencher'!I241</f>
        <v>0</v>
      </c>
      <c r="I232" s="14">
        <f>'[1]TCE - ANEXO III - Preencher'!J241</f>
        <v>169.46879999999999</v>
      </c>
      <c r="J232" s="14">
        <f>'[1]TCE - ANEXO III - Preencher'!K241</f>
        <v>0</v>
      </c>
      <c r="K232" s="15">
        <f>'[1]TCE - ANEXO III - Preencher'!L241</f>
        <v>179.24</v>
      </c>
      <c r="L232" s="15">
        <f>'[1]TCE - ANEXO III - Preencher'!M241</f>
        <v>24.24</v>
      </c>
      <c r="M232" s="15">
        <f t="shared" si="19"/>
        <v>155</v>
      </c>
      <c r="N232" s="15">
        <f>'[1]TCE - ANEXO III - Preencher'!O241</f>
        <v>3.08</v>
      </c>
      <c r="O232" s="15">
        <f>'[1]TCE - ANEXO III - Preencher'!P241</f>
        <v>0</v>
      </c>
      <c r="P232" s="16">
        <f t="shared" si="20"/>
        <v>3.08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327.54879999999997</v>
      </c>
    </row>
    <row r="233" spans="1:28" x14ac:dyDescent="0.2">
      <c r="A233" s="8">
        <f>IFERROR(VLOOKUP(B233,'[1]DADOS (OCULTAR)'!$Q$3:$S$135,3,0),"")</f>
        <v>9039744000607</v>
      </c>
      <c r="B233" s="9" t="str">
        <f>'[1]TCE - ANEXO III - Preencher'!C242</f>
        <v>UPA SÃO LOURENÇO DA MATA - C.G 006/2022</v>
      </c>
      <c r="C233" s="10"/>
      <c r="D233" s="11" t="str">
        <f>'[1]TCE - ANEXO III - Preencher'!E242</f>
        <v>VILANI MATIAS DOS SANTOS LIMA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11/2022</v>
      </c>
      <c r="H233" s="14">
        <f>'[1]TCE - ANEXO III - Preencher'!I242</f>
        <v>0</v>
      </c>
      <c r="I233" s="14">
        <f>'[1]TCE - ANEXO III - Preencher'!J242</f>
        <v>121.01600000000001</v>
      </c>
      <c r="J233" s="14">
        <f>'[1]TCE - ANEXO III - Preencher'!K242</f>
        <v>0</v>
      </c>
      <c r="K233" s="15">
        <f>'[1]TCE - ANEXO III - Preencher'!L242</f>
        <v>179.14</v>
      </c>
      <c r="L233" s="15">
        <f>'[1]TCE - ANEXO III - Preencher'!M242</f>
        <v>24.24</v>
      </c>
      <c r="M233" s="15">
        <f t="shared" si="19"/>
        <v>154.89999999999998</v>
      </c>
      <c r="N233" s="15">
        <f>'[1]TCE - ANEXO III - Preencher'!O242</f>
        <v>3.08</v>
      </c>
      <c r="O233" s="15">
        <f>'[1]TCE - ANEXO III - Preencher'!P242</f>
        <v>0</v>
      </c>
      <c r="P233" s="16">
        <f t="shared" si="20"/>
        <v>3.08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278.99599999999998</v>
      </c>
    </row>
    <row r="234" spans="1:28" x14ac:dyDescent="0.2">
      <c r="A234" s="8">
        <f>IFERROR(VLOOKUP(B234,'[1]DADOS (OCULTAR)'!$Q$3:$S$135,3,0),"")</f>
        <v>9039744000607</v>
      </c>
      <c r="B234" s="9" t="str">
        <f>'[1]TCE - ANEXO III - Preencher'!C243</f>
        <v>UPA SÃO LOURENÇO DA MATA - C.G 006/2022</v>
      </c>
      <c r="C234" s="10"/>
      <c r="D234" s="11" t="str">
        <f>'[1]TCE - ANEXO III - Preencher'!E243</f>
        <v>VIRGINIA DA SILVA MACHADO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2516-05</v>
      </c>
      <c r="G234" s="13" t="str">
        <f>IF('[1]TCE - ANEXO III - Preencher'!H243="","",'[1]TCE - ANEXO III - Preencher'!H243)</f>
        <v>11/2022</v>
      </c>
      <c r="H234" s="14">
        <f>'[1]TCE - ANEXO III - Preencher'!I243</f>
        <v>0</v>
      </c>
      <c r="I234" s="14">
        <f>'[1]TCE - ANEXO III - Preencher'!J243</f>
        <v>419.7072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3.08</v>
      </c>
      <c r="O234" s="15">
        <f>'[1]TCE - ANEXO III - Preencher'!P243</f>
        <v>0</v>
      </c>
      <c r="P234" s="16">
        <f t="shared" si="20"/>
        <v>3.08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422.78719999999998</v>
      </c>
    </row>
    <row r="235" spans="1:28" x14ac:dyDescent="0.2">
      <c r="A235" s="8">
        <f>IFERROR(VLOOKUP(B235,'[1]DADOS (OCULTAR)'!$Q$3:$S$135,3,0),"")</f>
        <v>9039744000607</v>
      </c>
      <c r="B235" s="9" t="str">
        <f>'[1]TCE - ANEXO III - Preencher'!C244</f>
        <v>UPA SÃO LOURENÇO DA MATA - C.G 006/2022</v>
      </c>
      <c r="C235" s="10"/>
      <c r="D235" s="11" t="str">
        <f>'[1]TCE - ANEXO III - Preencher'!E244</f>
        <v>VIRGINIA KARLA GONCALVES DE LIMA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11/2022</v>
      </c>
      <c r="H235" s="14">
        <f>'[1]TCE - ANEXO III - Preencher'!I244</f>
        <v>0</v>
      </c>
      <c r="I235" s="14">
        <f>'[1]TCE - ANEXO III - Preencher'!J244</f>
        <v>122.1784</v>
      </c>
      <c r="J235" s="14">
        <f>'[1]TCE - ANEXO III - Preencher'!K244</f>
        <v>0</v>
      </c>
      <c r="K235" s="15">
        <f>'[1]TCE - ANEXO III - Preencher'!L244</f>
        <v>179.14</v>
      </c>
      <c r="L235" s="15">
        <f>'[1]TCE - ANEXO III - Preencher'!M244</f>
        <v>24.24</v>
      </c>
      <c r="M235" s="15">
        <f t="shared" si="19"/>
        <v>154.89999999999998</v>
      </c>
      <c r="N235" s="15">
        <f>'[1]TCE - ANEXO III - Preencher'!O244</f>
        <v>3.08</v>
      </c>
      <c r="O235" s="15">
        <f>'[1]TCE - ANEXO III - Preencher'!P244</f>
        <v>0</v>
      </c>
      <c r="P235" s="16">
        <f t="shared" si="20"/>
        <v>3.08</v>
      </c>
      <c r="Q235" s="15">
        <f>'[1]TCE - ANEXO III - Preencher'!R244</f>
        <v>127.09</v>
      </c>
      <c r="R235" s="15">
        <f>'[1]TCE - ANEXO III - Preencher'!S244</f>
        <v>72.72</v>
      </c>
      <c r="S235" s="16">
        <f t="shared" si="21"/>
        <v>54.370000000000005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334.52839999999998</v>
      </c>
    </row>
    <row r="236" spans="1:28" x14ac:dyDescent="0.2">
      <c r="A236" s="8">
        <f>IFERROR(VLOOKUP(B236,'[1]DADOS (OCULTAR)'!$Q$3:$S$135,3,0),"")</f>
        <v>9039744000607</v>
      </c>
      <c r="B236" s="9" t="str">
        <f>'[1]TCE - ANEXO III - Preencher'!C245</f>
        <v>UPA SÃO LOURENÇO DA MATA - C.G 006/2022</v>
      </c>
      <c r="C236" s="10"/>
      <c r="D236" s="11" t="str">
        <f>'[1]TCE - ANEXO III - Preencher'!E245</f>
        <v>WELLINGTON PEREIRA ARCANJO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11/2022</v>
      </c>
      <c r="H236" s="14">
        <f>'[1]TCE - ANEXO III - Preencher'!I245</f>
        <v>0</v>
      </c>
      <c r="I236" s="14">
        <f>'[1]TCE - ANEXO III - Preencher'!J245</f>
        <v>170.8648</v>
      </c>
      <c r="J236" s="14">
        <f>'[1]TCE - ANEXO III - Preencher'!K245</f>
        <v>0</v>
      </c>
      <c r="K236" s="15">
        <f>'[1]TCE - ANEXO III - Preencher'!L245</f>
        <v>179.14</v>
      </c>
      <c r="L236" s="15">
        <f>'[1]TCE - ANEXO III - Preencher'!M245</f>
        <v>24.24</v>
      </c>
      <c r="M236" s="15">
        <f t="shared" si="19"/>
        <v>154.89999999999998</v>
      </c>
      <c r="N236" s="15">
        <f>'[1]TCE - ANEXO III - Preencher'!O245</f>
        <v>3.08</v>
      </c>
      <c r="O236" s="15">
        <f>'[1]TCE - ANEXO III - Preencher'!P245</f>
        <v>0</v>
      </c>
      <c r="P236" s="16">
        <f t="shared" si="20"/>
        <v>3.08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328.84479999999996</v>
      </c>
    </row>
    <row r="237" spans="1:28" x14ac:dyDescent="0.2">
      <c r="A237" s="8">
        <f>IFERROR(VLOOKUP(B237,'[1]DADOS (OCULTAR)'!$Q$3:$S$135,3,0),"")</f>
        <v>9039744000607</v>
      </c>
      <c r="B237" s="9" t="str">
        <f>'[1]TCE - ANEXO III - Preencher'!C246</f>
        <v>UPA SÃO LOURENÇO DA MATA - C.G 006/2022</v>
      </c>
      <c r="C237" s="10"/>
      <c r="D237" s="11" t="str">
        <f>'[1]TCE - ANEXO III - Preencher'!E246</f>
        <v>WELLINGTON SILVA PEREIRA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5142-25</v>
      </c>
      <c r="G237" s="13" t="str">
        <f>IF('[1]TCE - ANEXO III - Preencher'!H246="","",'[1]TCE - ANEXO III - Preencher'!H246)</f>
        <v>11/2022</v>
      </c>
      <c r="H237" s="14">
        <f>'[1]TCE - ANEXO III - Preencher'!I246</f>
        <v>0</v>
      </c>
      <c r="I237" s="14">
        <f>'[1]TCE - ANEXO III - Preencher'!J246</f>
        <v>162.952</v>
      </c>
      <c r="J237" s="14">
        <f>'[1]TCE - ANEXO III - Preencher'!K246</f>
        <v>0</v>
      </c>
      <c r="K237" s="15">
        <f>'[1]TCE - ANEXO III - Preencher'!L246</f>
        <v>179.14</v>
      </c>
      <c r="L237" s="15">
        <f>'[1]TCE - ANEXO III - Preencher'!M246</f>
        <v>24.8</v>
      </c>
      <c r="M237" s="15">
        <f t="shared" si="19"/>
        <v>154.33999999999997</v>
      </c>
      <c r="N237" s="15">
        <f>'[1]TCE - ANEXO III - Preencher'!O246</f>
        <v>3.08</v>
      </c>
      <c r="O237" s="15">
        <f>'[1]TCE - ANEXO III - Preencher'!P246</f>
        <v>0</v>
      </c>
      <c r="P237" s="16">
        <f t="shared" si="20"/>
        <v>3.08</v>
      </c>
      <c r="Q237" s="15">
        <f>'[1]TCE - ANEXO III - Preencher'!R246</f>
        <v>168.09</v>
      </c>
      <c r="R237" s="15">
        <f>'[1]TCE - ANEXO III - Preencher'!S246</f>
        <v>64.430000000000007</v>
      </c>
      <c r="S237" s="16">
        <f t="shared" si="21"/>
        <v>103.66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424.03199999999993</v>
      </c>
    </row>
    <row r="238" spans="1:28" x14ac:dyDescent="0.2">
      <c r="A238" s="8">
        <f>IFERROR(VLOOKUP(B238,'[1]DADOS (OCULTAR)'!$Q$3:$S$135,3,0),"")</f>
        <v>9039744000607</v>
      </c>
      <c r="B238" s="9" t="str">
        <f>'[1]TCE - ANEXO III - Preencher'!C247</f>
        <v>UPA SÃO LOURENÇO DA MATA - C.G 006/2022</v>
      </c>
      <c r="C238" s="10"/>
      <c r="D238" s="11" t="str">
        <f>'[1]TCE - ANEXO III - Preencher'!E247</f>
        <v>WILLIAM ALVES BEZERRA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3241-15</v>
      </c>
      <c r="G238" s="13" t="str">
        <f>IF('[1]TCE - ANEXO III - Preencher'!H247="","",'[1]TCE - ANEXO III - Preencher'!H247)</f>
        <v>11/2022</v>
      </c>
      <c r="H238" s="14">
        <f>'[1]TCE - ANEXO III - Preencher'!I247</f>
        <v>0</v>
      </c>
      <c r="I238" s="14">
        <f>'[1]TCE - ANEXO III - Preencher'!J247</f>
        <v>327.976</v>
      </c>
      <c r="J238" s="14">
        <f>'[1]TCE - ANEXO III - Preencher'!K247</f>
        <v>0</v>
      </c>
      <c r="K238" s="15">
        <f>'[1]TCE - ANEXO III - Preencher'!L247</f>
        <v>179.14</v>
      </c>
      <c r="L238" s="15">
        <f>'[1]TCE - ANEXO III - Preencher'!M247</f>
        <v>44.31</v>
      </c>
      <c r="M238" s="15">
        <f t="shared" si="19"/>
        <v>134.82999999999998</v>
      </c>
      <c r="N238" s="15">
        <f>'[1]TCE - ANEXO III - Preencher'!O247</f>
        <v>3.08</v>
      </c>
      <c r="O238" s="15">
        <f>'[1]TCE - ANEXO III - Preencher'!P247</f>
        <v>0</v>
      </c>
      <c r="P238" s="16">
        <f t="shared" si="20"/>
        <v>3.08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465.88599999999997</v>
      </c>
    </row>
    <row r="239" spans="1:28" x14ac:dyDescent="0.2">
      <c r="A239" s="8">
        <f>IFERROR(VLOOKUP(B239,'[1]DADOS (OCULTAR)'!$Q$3:$S$135,3,0),"")</f>
        <v>9039744000607</v>
      </c>
      <c r="B239" s="9" t="str">
        <f>'[1]TCE - ANEXO III - Preencher'!C248</f>
        <v>UPA SÃO LOURENÇO DA MATA - C.G 006/2022</v>
      </c>
      <c r="C239" s="10"/>
      <c r="D239" s="11" t="str">
        <f>'[1]TCE - ANEXO III - Preencher'!E248</f>
        <v>WILLIANE MAXIMO DE ALBUQUERQUE CORREIA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11/2022</v>
      </c>
      <c r="H239" s="14">
        <f>'[1]TCE - ANEXO III - Preencher'!I248</f>
        <v>0</v>
      </c>
      <c r="I239" s="14">
        <f>'[1]TCE - ANEXO III - Preencher'!J248</f>
        <v>289.2824</v>
      </c>
      <c r="J239" s="14">
        <f>'[1]TCE - ANEXO III - Preencher'!K248</f>
        <v>0</v>
      </c>
      <c r="K239" s="15">
        <f>'[1]TCE - ANEXO III - Preencher'!L248</f>
        <v>179.14</v>
      </c>
      <c r="L239" s="15">
        <f>'[1]TCE - ANEXO III - Preencher'!M248</f>
        <v>3.3</v>
      </c>
      <c r="M239" s="15">
        <f t="shared" si="19"/>
        <v>175.83999999999997</v>
      </c>
      <c r="N239" s="15">
        <f>'[1]TCE - ANEXO III - Preencher'!O248</f>
        <v>3.08</v>
      </c>
      <c r="O239" s="15">
        <f>'[1]TCE - ANEXO III - Preencher'!P248</f>
        <v>0</v>
      </c>
      <c r="P239" s="16">
        <f t="shared" si="20"/>
        <v>3.08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110.51</v>
      </c>
      <c r="U239" s="15">
        <f>'[1]TCE - ANEXO III - Preencher'!V248</f>
        <v>0</v>
      </c>
      <c r="V239" s="16">
        <f t="shared" si="22"/>
        <v>110.51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578.7124</v>
      </c>
    </row>
    <row r="240" spans="1:28" x14ac:dyDescent="0.2">
      <c r="A240" s="8">
        <f>IFERROR(VLOOKUP(B240,'[1]DADOS (OCULTAR)'!$Q$3:$S$135,3,0),"")</f>
        <v>9039744000607</v>
      </c>
      <c r="B240" s="9" t="str">
        <f>'[1]TCE - ANEXO III - Preencher'!C249</f>
        <v>UPA SÃO LOURENÇO DA MATA - C.G 006/2022</v>
      </c>
      <c r="C240" s="10"/>
      <c r="D240" s="11" t="str">
        <f>'[1]TCE - ANEXO III - Preencher'!E249</f>
        <v>WYLKIANE LUCIA CRUZ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11/2022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122.78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3.08</v>
      </c>
      <c r="O240" s="15">
        <f>'[1]TCE - ANEXO III - Preencher'!P249</f>
        <v>0</v>
      </c>
      <c r="P240" s="16">
        <f t="shared" si="20"/>
        <v>3.08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125.86</v>
      </c>
    </row>
    <row r="241" spans="1:28" x14ac:dyDescent="0.2">
      <c r="A241" s="8">
        <f>IFERROR(VLOOKUP(B241,'[1]DADOS (OCULTAR)'!$Q$3:$S$135,3,0),"")</f>
        <v>9039744000607</v>
      </c>
      <c r="B241" s="9" t="str">
        <f>'[1]TCE - ANEXO III - Preencher'!C250</f>
        <v>UPA SÃO LOURENÇO DA MATA - C.G 006/2022</v>
      </c>
      <c r="C241" s="10"/>
      <c r="D241" s="11" t="str">
        <f>'[1]TCE - ANEXO III - Preencher'!E250</f>
        <v>YRIS ESTER MARIA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11/2022</v>
      </c>
      <c r="H241" s="14">
        <f>'[1]TCE - ANEXO III - Preencher'!I250</f>
        <v>0</v>
      </c>
      <c r="I241" s="14">
        <f>'[1]TCE - ANEXO III - Preencher'!J250</f>
        <v>137.77600000000001</v>
      </c>
      <c r="J241" s="14">
        <f>'[1]TCE - ANEXO III - Preencher'!K250</f>
        <v>0</v>
      </c>
      <c r="K241" s="15">
        <f>'[1]TCE - ANEXO III - Preencher'!L250</f>
        <v>179.14</v>
      </c>
      <c r="L241" s="15">
        <f>'[1]TCE - ANEXO III - Preencher'!M250</f>
        <v>24.87</v>
      </c>
      <c r="M241" s="15">
        <f t="shared" si="19"/>
        <v>154.26999999999998</v>
      </c>
      <c r="N241" s="15">
        <f>'[1]TCE - ANEXO III - Preencher'!O250</f>
        <v>3.08</v>
      </c>
      <c r="O241" s="15">
        <f>'[1]TCE - ANEXO III - Preencher'!P250</f>
        <v>0</v>
      </c>
      <c r="P241" s="16">
        <f t="shared" si="20"/>
        <v>3.08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295.12599999999998</v>
      </c>
    </row>
    <row r="242" spans="1:28" x14ac:dyDescent="0.2">
      <c r="A242" s="8">
        <f>IFERROR(VLOOKUP(B242,'[1]DADOS (OCULTAR)'!$Q$3:$S$135,3,0),"")</f>
        <v>9039744000607</v>
      </c>
      <c r="B242" s="9" t="str">
        <f>'[1]TCE - ANEXO III - Preencher'!C251</f>
        <v>UPA SÃO LOURENÇO DA MATA - C.G 006/2022</v>
      </c>
      <c r="C242" s="10"/>
      <c r="D242" s="11" t="str">
        <f>'[1]TCE - ANEXO III - Preencher'!E251</f>
        <v>ELANY FERNANDA ALMEIDA DE LIMA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44866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3.08</v>
      </c>
      <c r="O242" s="15">
        <f>'[1]TCE - ANEXO III - Preencher'!P251</f>
        <v>0</v>
      </c>
      <c r="P242" s="16">
        <f t="shared" si="20"/>
        <v>3.08</v>
      </c>
      <c r="Q242" s="15">
        <f>'[1]TCE - ANEXO III - Preencher'!R251</f>
        <v>332.09</v>
      </c>
      <c r="R242" s="15">
        <f>'[1]TCE - ANEXO III - Preencher'!S251</f>
        <v>0</v>
      </c>
      <c r="S242" s="16">
        <f t="shared" si="21"/>
        <v>332.09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335.16999999999996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2022-12-21T11:51:35Z</dcterms:created>
  <dcterms:modified xsi:type="dcterms:W3CDTF">2022-12-21T11:51:50Z</dcterms:modified>
</cp:coreProperties>
</file>