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PCF - RELATÓRIO GERENCIAL - ROSE\PCF S3\2023\2 - FEVEREIRO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AB4955" i="1" s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B4948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AB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AB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B4919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AB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AB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AB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AB4705" i="1" s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AB4567" i="1" s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AB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AB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AB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AB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AB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AB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AB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AB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AB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AB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AB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AB3200" i="1" s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B2948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AB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B2406" i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AB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B2374" i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AB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B2342" i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AB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AB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/>
  <c r="AB2279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AB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AB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AB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AB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AB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AB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AB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AB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AB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AB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AB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AB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AB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AB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AB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AB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AB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AB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AB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AB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AB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AB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AB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AB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AB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AB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AB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AB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AB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AB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AB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AB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AB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AB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AB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AB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AB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AB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AB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AB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AB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AB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AB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AB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AB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AB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AB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AB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AB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AB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AB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AB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AB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AB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AB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AB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AB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AB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AB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AB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AB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AB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AB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AB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AB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AB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AB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AB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AB636" i="1" s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AB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AB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AB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AB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AB508" i="1" s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AB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AB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AB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AB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AB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AB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AB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AB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AB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AB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AB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AB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AB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AB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7" i="1" l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106" i="1"/>
  <c r="AB108" i="1"/>
  <c r="AB146" i="1"/>
  <c r="AB170" i="1"/>
  <c r="AB172" i="1"/>
  <c r="AB204" i="1"/>
  <c r="AB234" i="1"/>
  <c r="AB244" i="1"/>
  <c r="AB268" i="1"/>
  <c r="AB298" i="1"/>
  <c r="AB306" i="1"/>
  <c r="AB308" i="1"/>
  <c r="AB332" i="1"/>
  <c r="AB362" i="1"/>
  <c r="AB370" i="1"/>
  <c r="AB372" i="1"/>
  <c r="AB396" i="1"/>
  <c r="AB426" i="1"/>
  <c r="AB434" i="1"/>
  <c r="AB436" i="1"/>
  <c r="AB460" i="1"/>
  <c r="AB490" i="1"/>
  <c r="AB498" i="1"/>
  <c r="AB500" i="1"/>
  <c r="AB524" i="1"/>
  <c r="AB554" i="1"/>
  <c r="AB562" i="1"/>
  <c r="AB564" i="1"/>
  <c r="AB588" i="1"/>
  <c r="AB618" i="1"/>
  <c r="AB626" i="1"/>
  <c r="AB628" i="1"/>
  <c r="AB10" i="1"/>
  <c r="AB12" i="1"/>
  <c r="AB21" i="1"/>
  <c r="AB26" i="1"/>
  <c r="AB28" i="1"/>
  <c r="AB37" i="1"/>
  <c r="AB42" i="1"/>
  <c r="AB44" i="1"/>
  <c r="AB53" i="1"/>
  <c r="AB58" i="1"/>
  <c r="AB60" i="1"/>
  <c r="AB69" i="1"/>
  <c r="AB74" i="1"/>
  <c r="AB76" i="1"/>
  <c r="AB98" i="1"/>
  <c r="AB122" i="1"/>
  <c r="AB162" i="1"/>
  <c r="AB186" i="1"/>
  <c r="AB194" i="1"/>
  <c r="AB250" i="1"/>
  <c r="AB258" i="1"/>
  <c r="AB314" i="1"/>
  <c r="AB322" i="1"/>
  <c r="AB378" i="1"/>
  <c r="AB386" i="1"/>
  <c r="AB442" i="1"/>
  <c r="AB450" i="1"/>
  <c r="AB506" i="1"/>
  <c r="AB514" i="1"/>
  <c r="AB570" i="1"/>
  <c r="AB578" i="1"/>
  <c r="AB634" i="1"/>
  <c r="AB642" i="1"/>
  <c r="AB5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114" i="1"/>
  <c r="AB138" i="1"/>
  <c r="AB140" i="1"/>
  <c r="AB178" i="1"/>
  <c r="AB202" i="1"/>
  <c r="AB210" i="1"/>
  <c r="AB212" i="1"/>
  <c r="AB236" i="1"/>
  <c r="AB266" i="1"/>
  <c r="AB274" i="1"/>
  <c r="AB276" i="1"/>
  <c r="AB300" i="1"/>
  <c r="AB330" i="1"/>
  <c r="AB338" i="1"/>
  <c r="AB340" i="1"/>
  <c r="AB364" i="1"/>
  <c r="AB394" i="1"/>
  <c r="AB402" i="1"/>
  <c r="AB404" i="1"/>
  <c r="AB428" i="1"/>
  <c r="AB458" i="1"/>
  <c r="AB466" i="1"/>
  <c r="AB468" i="1"/>
  <c r="AB492" i="1"/>
  <c r="AB522" i="1"/>
  <c r="AB530" i="1"/>
  <c r="AB532" i="1"/>
  <c r="AB556" i="1"/>
  <c r="AB586" i="1"/>
  <c r="AB594" i="1"/>
  <c r="AB596" i="1"/>
  <c r="AB620" i="1"/>
  <c r="AB85" i="1"/>
  <c r="AB97" i="1"/>
  <c r="AB121" i="1"/>
  <c r="AB137" i="1"/>
  <c r="AB153" i="1"/>
  <c r="AB217" i="1"/>
  <c r="AB233" i="1"/>
  <c r="AB265" i="1"/>
  <c r="AB313" i="1"/>
  <c r="AB345" i="1"/>
  <c r="AB361" i="1"/>
  <c r="AB393" i="1"/>
  <c r="AB409" i="1"/>
  <c r="AB425" i="1"/>
  <c r="AB521" i="1"/>
  <c r="AB537" i="1"/>
  <c r="AB553" i="1"/>
  <c r="AB569" i="1"/>
  <c r="AB585" i="1"/>
  <c r="AB601" i="1"/>
  <c r="AB617" i="1"/>
  <c r="AB633" i="1"/>
  <c r="AB113" i="1"/>
  <c r="AB129" i="1"/>
  <c r="AB145" i="1"/>
  <c r="AB89" i="1"/>
  <c r="AB105" i="1"/>
  <c r="AB169" i="1"/>
  <c r="AB185" i="1"/>
  <c r="AB201" i="1"/>
  <c r="AB249" i="1"/>
  <c r="AB281" i="1"/>
  <c r="AB297" i="1"/>
  <c r="AB329" i="1"/>
  <c r="AB377" i="1"/>
  <c r="AB441" i="1"/>
  <c r="AB457" i="1"/>
  <c r="AB473" i="1"/>
  <c r="AB489" i="1"/>
  <c r="AB505" i="1"/>
  <c r="V87" i="1"/>
  <c r="AB87" i="1" s="1"/>
  <c r="Z91" i="1"/>
  <c r="AB91" i="1" s="1"/>
  <c r="M94" i="1"/>
  <c r="AB94" i="1" s="1"/>
  <c r="S96" i="1"/>
  <c r="AB96" i="1" s="1"/>
  <c r="P101" i="1"/>
  <c r="V103" i="1"/>
  <c r="AB103" i="1" s="1"/>
  <c r="Z107" i="1"/>
  <c r="AB107" i="1" s="1"/>
  <c r="M110" i="1"/>
  <c r="AB110" i="1" s="1"/>
  <c r="S112" i="1"/>
  <c r="AB112" i="1" s="1"/>
  <c r="P117" i="1"/>
  <c r="V119" i="1"/>
  <c r="AB119" i="1" s="1"/>
  <c r="Z123" i="1"/>
  <c r="AB123" i="1" s="1"/>
  <c r="M126" i="1"/>
  <c r="AB126" i="1" s="1"/>
  <c r="S128" i="1"/>
  <c r="AB128" i="1" s="1"/>
  <c r="P133" i="1"/>
  <c r="V135" i="1"/>
  <c r="AB135" i="1" s="1"/>
  <c r="Z139" i="1"/>
  <c r="AB139" i="1" s="1"/>
  <c r="M142" i="1"/>
  <c r="AB142" i="1" s="1"/>
  <c r="S144" i="1"/>
  <c r="AB144" i="1" s="1"/>
  <c r="P149" i="1"/>
  <c r="V151" i="1"/>
  <c r="AB151" i="1" s="1"/>
  <c r="Z155" i="1"/>
  <c r="AB155" i="1" s="1"/>
  <c r="M158" i="1"/>
  <c r="AB158" i="1" s="1"/>
  <c r="S160" i="1"/>
  <c r="AB160" i="1" s="1"/>
  <c r="P165" i="1"/>
  <c r="V167" i="1"/>
  <c r="AB167" i="1" s="1"/>
  <c r="Z171" i="1"/>
  <c r="AB171" i="1" s="1"/>
  <c r="M174" i="1"/>
  <c r="AB174" i="1" s="1"/>
  <c r="S176" i="1"/>
  <c r="AB176" i="1" s="1"/>
  <c r="P181" i="1"/>
  <c r="V183" i="1"/>
  <c r="AB183" i="1" s="1"/>
  <c r="Z187" i="1"/>
  <c r="AB187" i="1" s="1"/>
  <c r="M190" i="1"/>
  <c r="AB190" i="1" s="1"/>
  <c r="S192" i="1"/>
  <c r="AB192" i="1" s="1"/>
  <c r="P197" i="1"/>
  <c r="V199" i="1"/>
  <c r="AB199" i="1" s="1"/>
  <c r="Z203" i="1"/>
  <c r="AB203" i="1" s="1"/>
  <c r="M206" i="1"/>
  <c r="AB206" i="1" s="1"/>
  <c r="S208" i="1"/>
  <c r="AB208" i="1" s="1"/>
  <c r="P213" i="1"/>
  <c r="V215" i="1"/>
  <c r="AB215" i="1" s="1"/>
  <c r="Z219" i="1"/>
  <c r="AB219" i="1" s="1"/>
  <c r="M222" i="1"/>
  <c r="AB222" i="1" s="1"/>
  <c r="S224" i="1"/>
  <c r="AB224" i="1" s="1"/>
  <c r="P229" i="1"/>
  <c r="V231" i="1"/>
  <c r="AB231" i="1" s="1"/>
  <c r="Z235" i="1"/>
  <c r="AB235" i="1" s="1"/>
  <c r="M238" i="1"/>
  <c r="AB238" i="1" s="1"/>
  <c r="S240" i="1"/>
  <c r="AB240" i="1" s="1"/>
  <c r="P245" i="1"/>
  <c r="V247" i="1"/>
  <c r="AB247" i="1" s="1"/>
  <c r="Z251" i="1"/>
  <c r="AB251" i="1" s="1"/>
  <c r="M254" i="1"/>
  <c r="AB254" i="1" s="1"/>
  <c r="S256" i="1"/>
  <c r="AB256" i="1" s="1"/>
  <c r="P261" i="1"/>
  <c r="V263" i="1"/>
  <c r="AB263" i="1" s="1"/>
  <c r="Z267" i="1"/>
  <c r="AB267" i="1" s="1"/>
  <c r="M270" i="1"/>
  <c r="AB270" i="1" s="1"/>
  <c r="S272" i="1"/>
  <c r="AB272" i="1" s="1"/>
  <c r="P277" i="1"/>
  <c r="V279" i="1"/>
  <c r="AB279" i="1" s="1"/>
  <c r="Z283" i="1"/>
  <c r="AB283" i="1" s="1"/>
  <c r="M286" i="1"/>
  <c r="AB286" i="1" s="1"/>
  <c r="S288" i="1"/>
  <c r="AB288" i="1" s="1"/>
  <c r="P293" i="1"/>
  <c r="V295" i="1"/>
  <c r="AB295" i="1" s="1"/>
  <c r="Z299" i="1"/>
  <c r="AB299" i="1" s="1"/>
  <c r="M302" i="1"/>
  <c r="AB302" i="1" s="1"/>
  <c r="S304" i="1"/>
  <c r="AB304" i="1" s="1"/>
  <c r="P309" i="1"/>
  <c r="V311" i="1"/>
  <c r="AB311" i="1" s="1"/>
  <c r="Z315" i="1"/>
  <c r="AB315" i="1" s="1"/>
  <c r="M318" i="1"/>
  <c r="AB318" i="1" s="1"/>
  <c r="S320" i="1"/>
  <c r="AB320" i="1" s="1"/>
  <c r="P325" i="1"/>
  <c r="V327" i="1"/>
  <c r="AB327" i="1" s="1"/>
  <c r="Z331" i="1"/>
  <c r="AB331" i="1" s="1"/>
  <c r="M334" i="1"/>
  <c r="AB334" i="1" s="1"/>
  <c r="S336" i="1"/>
  <c r="AB336" i="1" s="1"/>
  <c r="P341" i="1"/>
  <c r="V343" i="1"/>
  <c r="AB343" i="1" s="1"/>
  <c r="Z347" i="1"/>
  <c r="AB347" i="1" s="1"/>
  <c r="M350" i="1"/>
  <c r="AB350" i="1" s="1"/>
  <c r="S352" i="1"/>
  <c r="AB352" i="1" s="1"/>
  <c r="P357" i="1"/>
  <c r="V359" i="1"/>
  <c r="AB359" i="1" s="1"/>
  <c r="Z363" i="1"/>
  <c r="AB363" i="1" s="1"/>
  <c r="M366" i="1"/>
  <c r="AB366" i="1" s="1"/>
  <c r="S368" i="1"/>
  <c r="AB368" i="1" s="1"/>
  <c r="P373" i="1"/>
  <c r="V375" i="1"/>
  <c r="AB375" i="1" s="1"/>
  <c r="Z379" i="1"/>
  <c r="AB379" i="1" s="1"/>
  <c r="M382" i="1"/>
  <c r="AB382" i="1" s="1"/>
  <c r="S384" i="1"/>
  <c r="AB384" i="1" s="1"/>
  <c r="P389" i="1"/>
  <c r="V391" i="1"/>
  <c r="AB391" i="1" s="1"/>
  <c r="Z395" i="1"/>
  <c r="AB395" i="1" s="1"/>
  <c r="M398" i="1"/>
  <c r="AB398" i="1" s="1"/>
  <c r="S400" i="1"/>
  <c r="AB400" i="1" s="1"/>
  <c r="P405" i="1"/>
  <c r="V407" i="1"/>
  <c r="AB407" i="1" s="1"/>
  <c r="Z411" i="1"/>
  <c r="AB411" i="1" s="1"/>
  <c r="M414" i="1"/>
  <c r="AB414" i="1" s="1"/>
  <c r="S416" i="1"/>
  <c r="AB416" i="1" s="1"/>
  <c r="P421" i="1"/>
  <c r="V423" i="1"/>
  <c r="AB423" i="1" s="1"/>
  <c r="Z427" i="1"/>
  <c r="AB427" i="1" s="1"/>
  <c r="M430" i="1"/>
  <c r="AB430" i="1" s="1"/>
  <c r="S432" i="1"/>
  <c r="AB432" i="1" s="1"/>
  <c r="P437" i="1"/>
  <c r="V439" i="1"/>
  <c r="AB439" i="1" s="1"/>
  <c r="Z443" i="1"/>
  <c r="AB443" i="1" s="1"/>
  <c r="M446" i="1"/>
  <c r="AB446" i="1" s="1"/>
  <c r="S448" i="1"/>
  <c r="AB448" i="1" s="1"/>
  <c r="P453" i="1"/>
  <c r="V455" i="1"/>
  <c r="AB455" i="1" s="1"/>
  <c r="Z459" i="1"/>
  <c r="AB459" i="1" s="1"/>
  <c r="M462" i="1"/>
  <c r="AB462" i="1" s="1"/>
  <c r="S464" i="1"/>
  <c r="AB464" i="1" s="1"/>
  <c r="P469" i="1"/>
  <c r="V471" i="1"/>
  <c r="AB471" i="1" s="1"/>
  <c r="Z475" i="1"/>
  <c r="AB475" i="1" s="1"/>
  <c r="M478" i="1"/>
  <c r="AB478" i="1" s="1"/>
  <c r="S480" i="1"/>
  <c r="AB480" i="1" s="1"/>
  <c r="P485" i="1"/>
  <c r="V487" i="1"/>
  <c r="AB487" i="1" s="1"/>
  <c r="Z491" i="1"/>
  <c r="AB491" i="1" s="1"/>
  <c r="M494" i="1"/>
  <c r="AB494" i="1" s="1"/>
  <c r="S496" i="1"/>
  <c r="AB496" i="1" s="1"/>
  <c r="P501" i="1"/>
  <c r="V503" i="1"/>
  <c r="AB503" i="1" s="1"/>
  <c r="Z507" i="1"/>
  <c r="AB507" i="1" s="1"/>
  <c r="M510" i="1"/>
  <c r="AB510" i="1" s="1"/>
  <c r="S512" i="1"/>
  <c r="AB512" i="1" s="1"/>
  <c r="P517" i="1"/>
  <c r="V519" i="1"/>
  <c r="AB519" i="1" s="1"/>
  <c r="Z523" i="1"/>
  <c r="AB523" i="1" s="1"/>
  <c r="M526" i="1"/>
  <c r="AB526" i="1" s="1"/>
  <c r="S528" i="1"/>
  <c r="AB528" i="1" s="1"/>
  <c r="P533" i="1"/>
  <c r="V535" i="1"/>
  <c r="AB535" i="1" s="1"/>
  <c r="Z539" i="1"/>
  <c r="AB539" i="1" s="1"/>
  <c r="M542" i="1"/>
  <c r="AB542" i="1" s="1"/>
  <c r="S544" i="1"/>
  <c r="AB544" i="1" s="1"/>
  <c r="P549" i="1"/>
  <c r="V551" i="1"/>
  <c r="AB551" i="1" s="1"/>
  <c r="Z555" i="1"/>
  <c r="AB555" i="1" s="1"/>
  <c r="M558" i="1"/>
  <c r="AB558" i="1" s="1"/>
  <c r="S560" i="1"/>
  <c r="AB560" i="1" s="1"/>
  <c r="P565" i="1"/>
  <c r="V567" i="1"/>
  <c r="AB567" i="1" s="1"/>
  <c r="Z571" i="1"/>
  <c r="AB571" i="1" s="1"/>
  <c r="M574" i="1"/>
  <c r="AB574" i="1" s="1"/>
  <c r="S576" i="1"/>
  <c r="AB576" i="1" s="1"/>
  <c r="P581" i="1"/>
  <c r="V583" i="1"/>
  <c r="AB583" i="1" s="1"/>
  <c r="Z587" i="1"/>
  <c r="AB587" i="1" s="1"/>
  <c r="M590" i="1"/>
  <c r="AB590" i="1" s="1"/>
  <c r="S592" i="1"/>
  <c r="AB592" i="1" s="1"/>
  <c r="P597" i="1"/>
  <c r="V599" i="1"/>
  <c r="AB599" i="1" s="1"/>
  <c r="Z603" i="1"/>
  <c r="AB603" i="1" s="1"/>
  <c r="M606" i="1"/>
  <c r="AB606" i="1" s="1"/>
  <c r="S608" i="1"/>
  <c r="AB608" i="1" s="1"/>
  <c r="P613" i="1"/>
  <c r="V615" i="1"/>
  <c r="AB615" i="1" s="1"/>
  <c r="Z619" i="1"/>
  <c r="AB619" i="1" s="1"/>
  <c r="M622" i="1"/>
  <c r="AB622" i="1" s="1"/>
  <c r="S624" i="1"/>
  <c r="AB624" i="1" s="1"/>
  <c r="P629" i="1"/>
  <c r="V631" i="1"/>
  <c r="AB631" i="1" s="1"/>
  <c r="Z635" i="1"/>
  <c r="AB635" i="1" s="1"/>
  <c r="M638" i="1"/>
  <c r="AB638" i="1" s="1"/>
  <c r="S640" i="1"/>
  <c r="AB640" i="1" s="1"/>
  <c r="P645" i="1"/>
  <c r="V647" i="1"/>
  <c r="AB647" i="1" s="1"/>
  <c r="V648" i="1"/>
  <c r="AB648" i="1" s="1"/>
  <c r="S653" i="1"/>
  <c r="AB653" i="1" s="1"/>
  <c r="AB654" i="1"/>
  <c r="P658" i="1"/>
  <c r="AB658" i="1" s="1"/>
  <c r="Z660" i="1"/>
  <c r="AB660" i="1" s="1"/>
  <c r="M663" i="1"/>
  <c r="AB663" i="1" s="1"/>
  <c r="V664" i="1"/>
  <c r="AB664" i="1" s="1"/>
  <c r="AB669" i="1"/>
  <c r="S669" i="1"/>
  <c r="AB670" i="1"/>
  <c r="P674" i="1"/>
  <c r="AB674" i="1" s="1"/>
  <c r="Z676" i="1"/>
  <c r="AB676" i="1" s="1"/>
  <c r="M679" i="1"/>
  <c r="AB679" i="1" s="1"/>
  <c r="V680" i="1"/>
  <c r="AB680" i="1" s="1"/>
  <c r="S685" i="1"/>
  <c r="AB685" i="1" s="1"/>
  <c r="AB686" i="1"/>
  <c r="P690" i="1"/>
  <c r="AB690" i="1" s="1"/>
  <c r="Z692" i="1"/>
  <c r="AB692" i="1" s="1"/>
  <c r="M695" i="1"/>
  <c r="AB695" i="1" s="1"/>
  <c r="V696" i="1"/>
  <c r="AB696" i="1" s="1"/>
  <c r="AB701" i="1"/>
  <c r="S701" i="1"/>
  <c r="AB702" i="1"/>
  <c r="P706" i="1"/>
  <c r="AB706" i="1" s="1"/>
  <c r="Z708" i="1"/>
  <c r="AB708" i="1" s="1"/>
  <c r="M711" i="1"/>
  <c r="AB711" i="1" s="1"/>
  <c r="V712" i="1"/>
  <c r="AB712" i="1" s="1"/>
  <c r="S717" i="1"/>
  <c r="AB717" i="1" s="1"/>
  <c r="AB718" i="1"/>
  <c r="P722" i="1"/>
  <c r="AB722" i="1" s="1"/>
  <c r="Z724" i="1"/>
  <c r="AB724" i="1" s="1"/>
  <c r="M727" i="1"/>
  <c r="AB727" i="1" s="1"/>
  <c r="V728" i="1"/>
  <c r="AB728" i="1" s="1"/>
  <c r="AB733" i="1"/>
  <c r="S733" i="1"/>
  <c r="AB734" i="1"/>
  <c r="P738" i="1"/>
  <c r="AB738" i="1" s="1"/>
  <c r="Z740" i="1"/>
  <c r="AB740" i="1" s="1"/>
  <c r="M743" i="1"/>
  <c r="AB743" i="1" s="1"/>
  <c r="V744" i="1"/>
  <c r="AB744" i="1" s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1017" i="1"/>
  <c r="AB1020" i="1"/>
  <c r="AB1033" i="1"/>
  <c r="AB1036" i="1"/>
  <c r="AB1049" i="1"/>
  <c r="AB1052" i="1"/>
  <c r="AB1065" i="1"/>
  <c r="AB1068" i="1"/>
  <c r="AB1081" i="1"/>
  <c r="AB1084" i="1"/>
  <c r="AB1097" i="1"/>
  <c r="AB1100" i="1"/>
  <c r="AB1113" i="1"/>
  <c r="AB1116" i="1"/>
  <c r="AB1129" i="1"/>
  <c r="AB1132" i="1"/>
  <c r="AB1145" i="1"/>
  <c r="AB1148" i="1"/>
  <c r="AB1161" i="1"/>
  <c r="AB1164" i="1"/>
  <c r="AB1177" i="1"/>
  <c r="AB1180" i="1"/>
  <c r="AB1193" i="1"/>
  <c r="AB1196" i="1"/>
  <c r="AB1209" i="1"/>
  <c r="AB1212" i="1"/>
  <c r="AB1225" i="1"/>
  <c r="AB1228" i="1"/>
  <c r="AB1241" i="1"/>
  <c r="AB1244" i="1"/>
  <c r="AB1257" i="1"/>
  <c r="AB1260" i="1"/>
  <c r="AB1273" i="1"/>
  <c r="AB1276" i="1"/>
  <c r="AB1289" i="1"/>
  <c r="AB1292" i="1"/>
  <c r="AB1305" i="1"/>
  <c r="AB1308" i="1"/>
  <c r="AB1321" i="1"/>
  <c r="AB1324" i="1"/>
  <c r="AB1337" i="1"/>
  <c r="AB1340" i="1"/>
  <c r="AB1353" i="1"/>
  <c r="AB1356" i="1"/>
  <c r="AB1369" i="1"/>
  <c r="AB1372" i="1"/>
  <c r="AB1385" i="1"/>
  <c r="AB1388" i="1"/>
  <c r="AB1401" i="1"/>
  <c r="AB1404" i="1"/>
  <c r="AB1417" i="1"/>
  <c r="AB1420" i="1"/>
  <c r="AB1433" i="1"/>
  <c r="AB1436" i="1"/>
  <c r="AB1449" i="1"/>
  <c r="AB1452" i="1"/>
  <c r="AB1465" i="1"/>
  <c r="AB1468" i="1"/>
  <c r="AB1481" i="1"/>
  <c r="AB1484" i="1"/>
  <c r="AB1497" i="1"/>
  <c r="AB1500" i="1"/>
  <c r="AB1513" i="1"/>
  <c r="AB1516" i="1"/>
  <c r="AB1529" i="1"/>
  <c r="AB1532" i="1"/>
  <c r="AB1612" i="1"/>
  <c r="AB1620" i="1"/>
  <c r="AB1676" i="1"/>
  <c r="AB1684" i="1"/>
  <c r="AB1740" i="1"/>
  <c r="AB1748" i="1"/>
  <c r="AB1804" i="1"/>
  <c r="AB1812" i="1"/>
  <c r="AB1868" i="1"/>
  <c r="AB1876" i="1"/>
  <c r="AB1932" i="1"/>
  <c r="AB1940" i="1"/>
  <c r="AB1996" i="1"/>
  <c r="AB2004" i="1"/>
  <c r="AB2060" i="1"/>
  <c r="AB2068" i="1"/>
  <c r="AB2124" i="1"/>
  <c r="AB2132" i="1"/>
  <c r="AB2188" i="1"/>
  <c r="AB2196" i="1"/>
  <c r="AB353" i="1"/>
  <c r="AB369" i="1"/>
  <c r="AB385" i="1"/>
  <c r="AB401" i="1"/>
  <c r="AB417" i="1"/>
  <c r="AB433" i="1"/>
  <c r="AB449" i="1"/>
  <c r="AB465" i="1"/>
  <c r="AB481" i="1"/>
  <c r="AB497" i="1"/>
  <c r="AB513" i="1"/>
  <c r="AB529" i="1"/>
  <c r="AB545" i="1"/>
  <c r="AB561" i="1"/>
  <c r="AB577" i="1"/>
  <c r="AB593" i="1"/>
  <c r="AB609" i="1"/>
  <c r="AB625" i="1"/>
  <c r="AB641" i="1"/>
  <c r="AB649" i="1"/>
  <c r="AB665" i="1"/>
  <c r="AB681" i="1"/>
  <c r="AB697" i="1"/>
  <c r="AB713" i="1"/>
  <c r="AB729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568" i="1"/>
  <c r="AB1632" i="1"/>
  <c r="AB1696" i="1"/>
  <c r="AB1760" i="1"/>
  <c r="AB1824" i="1"/>
  <c r="AB1888" i="1"/>
  <c r="AB1952" i="1"/>
  <c r="AB2016" i="1"/>
  <c r="AB2080" i="1"/>
  <c r="AB2144" i="1"/>
  <c r="AB2208" i="1"/>
  <c r="AB2288" i="1"/>
  <c r="AB161" i="1"/>
  <c r="AB177" i="1"/>
  <c r="AB193" i="1"/>
  <c r="AB209" i="1"/>
  <c r="AB225" i="1"/>
  <c r="AB241" i="1"/>
  <c r="AB257" i="1"/>
  <c r="AB273" i="1"/>
  <c r="AB289" i="1"/>
  <c r="AB305" i="1"/>
  <c r="AB321" i="1"/>
  <c r="AB337" i="1"/>
  <c r="M86" i="1"/>
  <c r="AB86" i="1" s="1"/>
  <c r="S88" i="1"/>
  <c r="AB88" i="1" s="1"/>
  <c r="P93" i="1"/>
  <c r="AB93" i="1" s="1"/>
  <c r="V95" i="1"/>
  <c r="AB95" i="1" s="1"/>
  <c r="Z99" i="1"/>
  <c r="AB99" i="1" s="1"/>
  <c r="AB101" i="1"/>
  <c r="M102" i="1"/>
  <c r="AB102" i="1" s="1"/>
  <c r="S104" i="1"/>
  <c r="AB104" i="1" s="1"/>
  <c r="P109" i="1"/>
  <c r="AB109" i="1" s="1"/>
  <c r="V111" i="1"/>
  <c r="AB111" i="1" s="1"/>
  <c r="Z115" i="1"/>
  <c r="AB115" i="1" s="1"/>
  <c r="AB117" i="1"/>
  <c r="M118" i="1"/>
  <c r="AB118" i="1" s="1"/>
  <c r="S120" i="1"/>
  <c r="AB120" i="1" s="1"/>
  <c r="P125" i="1"/>
  <c r="AB125" i="1" s="1"/>
  <c r="V127" i="1"/>
  <c r="AB127" i="1" s="1"/>
  <c r="Z131" i="1"/>
  <c r="AB131" i="1" s="1"/>
  <c r="AB133" i="1"/>
  <c r="M134" i="1"/>
  <c r="AB134" i="1" s="1"/>
  <c r="S136" i="1"/>
  <c r="AB136" i="1" s="1"/>
  <c r="P141" i="1"/>
  <c r="AB141" i="1" s="1"/>
  <c r="V143" i="1"/>
  <c r="AB143" i="1" s="1"/>
  <c r="Z147" i="1"/>
  <c r="AB147" i="1" s="1"/>
  <c r="AB149" i="1"/>
  <c r="M150" i="1"/>
  <c r="AB150" i="1" s="1"/>
  <c r="S152" i="1"/>
  <c r="AB152" i="1" s="1"/>
  <c r="P157" i="1"/>
  <c r="AB157" i="1" s="1"/>
  <c r="V159" i="1"/>
  <c r="AB159" i="1" s="1"/>
  <c r="Z163" i="1"/>
  <c r="AB163" i="1" s="1"/>
  <c r="AB165" i="1"/>
  <c r="M166" i="1"/>
  <c r="AB166" i="1" s="1"/>
  <c r="S168" i="1"/>
  <c r="AB168" i="1" s="1"/>
  <c r="P173" i="1"/>
  <c r="AB173" i="1" s="1"/>
  <c r="V175" i="1"/>
  <c r="AB175" i="1" s="1"/>
  <c r="Z179" i="1"/>
  <c r="AB179" i="1" s="1"/>
  <c r="AB181" i="1"/>
  <c r="M182" i="1"/>
  <c r="AB182" i="1" s="1"/>
  <c r="S184" i="1"/>
  <c r="AB184" i="1" s="1"/>
  <c r="P189" i="1"/>
  <c r="AB189" i="1" s="1"/>
  <c r="V191" i="1"/>
  <c r="AB191" i="1" s="1"/>
  <c r="Z195" i="1"/>
  <c r="AB195" i="1" s="1"/>
  <c r="AB197" i="1"/>
  <c r="M198" i="1"/>
  <c r="AB198" i="1" s="1"/>
  <c r="S200" i="1"/>
  <c r="AB200" i="1" s="1"/>
  <c r="P205" i="1"/>
  <c r="AB205" i="1" s="1"/>
  <c r="V207" i="1"/>
  <c r="AB207" i="1" s="1"/>
  <c r="Z211" i="1"/>
  <c r="AB211" i="1" s="1"/>
  <c r="AB213" i="1"/>
  <c r="M214" i="1"/>
  <c r="AB214" i="1" s="1"/>
  <c r="S216" i="1"/>
  <c r="AB216" i="1" s="1"/>
  <c r="P221" i="1"/>
  <c r="AB221" i="1" s="1"/>
  <c r="V223" i="1"/>
  <c r="AB223" i="1" s="1"/>
  <c r="Z227" i="1"/>
  <c r="AB227" i="1" s="1"/>
  <c r="AB229" i="1"/>
  <c r="M230" i="1"/>
  <c r="AB230" i="1" s="1"/>
  <c r="S232" i="1"/>
  <c r="AB232" i="1" s="1"/>
  <c r="P237" i="1"/>
  <c r="AB237" i="1" s="1"/>
  <c r="V239" i="1"/>
  <c r="AB239" i="1" s="1"/>
  <c r="Z243" i="1"/>
  <c r="AB243" i="1" s="1"/>
  <c r="AB245" i="1"/>
  <c r="M246" i="1"/>
  <c r="AB246" i="1" s="1"/>
  <c r="S248" i="1"/>
  <c r="AB248" i="1" s="1"/>
  <c r="P253" i="1"/>
  <c r="AB253" i="1" s="1"/>
  <c r="V255" i="1"/>
  <c r="AB255" i="1" s="1"/>
  <c r="Z259" i="1"/>
  <c r="AB259" i="1" s="1"/>
  <c r="AB261" i="1"/>
  <c r="M262" i="1"/>
  <c r="AB262" i="1" s="1"/>
  <c r="S264" i="1"/>
  <c r="AB264" i="1" s="1"/>
  <c r="P269" i="1"/>
  <c r="AB269" i="1" s="1"/>
  <c r="V271" i="1"/>
  <c r="AB271" i="1" s="1"/>
  <c r="Z275" i="1"/>
  <c r="AB275" i="1" s="1"/>
  <c r="AB277" i="1"/>
  <c r="M278" i="1"/>
  <c r="AB278" i="1" s="1"/>
  <c r="S280" i="1"/>
  <c r="AB280" i="1" s="1"/>
  <c r="P285" i="1"/>
  <c r="AB285" i="1" s="1"/>
  <c r="V287" i="1"/>
  <c r="AB287" i="1" s="1"/>
  <c r="Z291" i="1"/>
  <c r="AB291" i="1" s="1"/>
  <c r="AB293" i="1"/>
  <c r="M294" i="1"/>
  <c r="AB294" i="1" s="1"/>
  <c r="S296" i="1"/>
  <c r="AB296" i="1" s="1"/>
  <c r="P301" i="1"/>
  <c r="AB301" i="1" s="1"/>
  <c r="V303" i="1"/>
  <c r="AB303" i="1" s="1"/>
  <c r="Z307" i="1"/>
  <c r="AB307" i="1" s="1"/>
  <c r="AB309" i="1"/>
  <c r="M310" i="1"/>
  <c r="AB310" i="1" s="1"/>
  <c r="S312" i="1"/>
  <c r="AB312" i="1" s="1"/>
  <c r="P317" i="1"/>
  <c r="AB317" i="1" s="1"/>
  <c r="V319" i="1"/>
  <c r="AB319" i="1" s="1"/>
  <c r="Z323" i="1"/>
  <c r="AB323" i="1" s="1"/>
  <c r="AB325" i="1"/>
  <c r="M326" i="1"/>
  <c r="AB326" i="1" s="1"/>
  <c r="S328" i="1"/>
  <c r="AB328" i="1" s="1"/>
  <c r="P333" i="1"/>
  <c r="AB333" i="1" s="1"/>
  <c r="V335" i="1"/>
  <c r="AB335" i="1" s="1"/>
  <c r="Z339" i="1"/>
  <c r="AB339" i="1" s="1"/>
  <c r="AB341" i="1"/>
  <c r="M342" i="1"/>
  <c r="AB342" i="1" s="1"/>
  <c r="S344" i="1"/>
  <c r="AB344" i="1" s="1"/>
  <c r="P349" i="1"/>
  <c r="AB349" i="1" s="1"/>
  <c r="V351" i="1"/>
  <c r="AB351" i="1" s="1"/>
  <c r="Z355" i="1"/>
  <c r="AB355" i="1" s="1"/>
  <c r="AB357" i="1"/>
  <c r="M358" i="1"/>
  <c r="AB358" i="1" s="1"/>
  <c r="S360" i="1"/>
  <c r="AB360" i="1" s="1"/>
  <c r="P365" i="1"/>
  <c r="AB365" i="1" s="1"/>
  <c r="V367" i="1"/>
  <c r="AB367" i="1" s="1"/>
  <c r="Z371" i="1"/>
  <c r="AB371" i="1" s="1"/>
  <c r="AB373" i="1"/>
  <c r="M374" i="1"/>
  <c r="AB374" i="1" s="1"/>
  <c r="S376" i="1"/>
  <c r="AB376" i="1" s="1"/>
  <c r="P381" i="1"/>
  <c r="AB381" i="1" s="1"/>
  <c r="V383" i="1"/>
  <c r="AB383" i="1" s="1"/>
  <c r="Z387" i="1"/>
  <c r="AB387" i="1" s="1"/>
  <c r="AB389" i="1"/>
  <c r="M390" i="1"/>
  <c r="AB390" i="1" s="1"/>
  <c r="S392" i="1"/>
  <c r="AB392" i="1" s="1"/>
  <c r="P397" i="1"/>
  <c r="AB397" i="1" s="1"/>
  <c r="V399" i="1"/>
  <c r="AB399" i="1" s="1"/>
  <c r="Z403" i="1"/>
  <c r="AB403" i="1" s="1"/>
  <c r="AB405" i="1"/>
  <c r="M406" i="1"/>
  <c r="AB406" i="1" s="1"/>
  <c r="S408" i="1"/>
  <c r="AB408" i="1" s="1"/>
  <c r="P413" i="1"/>
  <c r="AB413" i="1" s="1"/>
  <c r="V415" i="1"/>
  <c r="AB415" i="1" s="1"/>
  <c r="Z419" i="1"/>
  <c r="AB419" i="1" s="1"/>
  <c r="AB421" i="1"/>
  <c r="M422" i="1"/>
  <c r="AB422" i="1" s="1"/>
  <c r="S424" i="1"/>
  <c r="AB424" i="1" s="1"/>
  <c r="P429" i="1"/>
  <c r="AB429" i="1" s="1"/>
  <c r="V431" i="1"/>
  <c r="AB431" i="1" s="1"/>
  <c r="Z435" i="1"/>
  <c r="AB435" i="1" s="1"/>
  <c r="AB437" i="1"/>
  <c r="M438" i="1"/>
  <c r="AB438" i="1" s="1"/>
  <c r="S440" i="1"/>
  <c r="AB440" i="1" s="1"/>
  <c r="P445" i="1"/>
  <c r="AB445" i="1" s="1"/>
  <c r="V447" i="1"/>
  <c r="AB447" i="1" s="1"/>
  <c r="Z451" i="1"/>
  <c r="AB451" i="1" s="1"/>
  <c r="AB453" i="1"/>
  <c r="M454" i="1"/>
  <c r="AB454" i="1" s="1"/>
  <c r="S456" i="1"/>
  <c r="AB456" i="1" s="1"/>
  <c r="P461" i="1"/>
  <c r="AB461" i="1" s="1"/>
  <c r="V463" i="1"/>
  <c r="AB463" i="1" s="1"/>
  <c r="Z467" i="1"/>
  <c r="AB467" i="1" s="1"/>
  <c r="AB469" i="1"/>
  <c r="M470" i="1"/>
  <c r="AB470" i="1" s="1"/>
  <c r="S472" i="1"/>
  <c r="AB472" i="1" s="1"/>
  <c r="P477" i="1"/>
  <c r="AB477" i="1" s="1"/>
  <c r="V479" i="1"/>
  <c r="AB479" i="1" s="1"/>
  <c r="Z483" i="1"/>
  <c r="AB483" i="1" s="1"/>
  <c r="AB485" i="1"/>
  <c r="M486" i="1"/>
  <c r="AB486" i="1" s="1"/>
  <c r="S488" i="1"/>
  <c r="AB488" i="1" s="1"/>
  <c r="P493" i="1"/>
  <c r="AB493" i="1" s="1"/>
  <c r="V495" i="1"/>
  <c r="AB495" i="1" s="1"/>
  <c r="Z499" i="1"/>
  <c r="AB499" i="1" s="1"/>
  <c r="AB501" i="1"/>
  <c r="M502" i="1"/>
  <c r="AB502" i="1" s="1"/>
  <c r="S504" i="1"/>
  <c r="AB504" i="1" s="1"/>
  <c r="P509" i="1"/>
  <c r="AB509" i="1" s="1"/>
  <c r="V511" i="1"/>
  <c r="AB511" i="1" s="1"/>
  <c r="Z515" i="1"/>
  <c r="AB515" i="1" s="1"/>
  <c r="AB517" i="1"/>
  <c r="M518" i="1"/>
  <c r="AB518" i="1" s="1"/>
  <c r="S520" i="1"/>
  <c r="AB520" i="1" s="1"/>
  <c r="P525" i="1"/>
  <c r="AB525" i="1" s="1"/>
  <c r="V527" i="1"/>
  <c r="AB527" i="1" s="1"/>
  <c r="Z531" i="1"/>
  <c r="AB531" i="1" s="1"/>
  <c r="AB533" i="1"/>
  <c r="M534" i="1"/>
  <c r="AB534" i="1" s="1"/>
  <c r="S536" i="1"/>
  <c r="AB536" i="1" s="1"/>
  <c r="P541" i="1"/>
  <c r="AB541" i="1" s="1"/>
  <c r="V543" i="1"/>
  <c r="AB543" i="1" s="1"/>
  <c r="Z547" i="1"/>
  <c r="AB547" i="1" s="1"/>
  <c r="AB549" i="1"/>
  <c r="M550" i="1"/>
  <c r="AB550" i="1" s="1"/>
  <c r="S552" i="1"/>
  <c r="AB552" i="1" s="1"/>
  <c r="P557" i="1"/>
  <c r="AB557" i="1" s="1"/>
  <c r="V559" i="1"/>
  <c r="AB559" i="1" s="1"/>
  <c r="Z563" i="1"/>
  <c r="AB563" i="1" s="1"/>
  <c r="AB565" i="1"/>
  <c r="M566" i="1"/>
  <c r="AB566" i="1" s="1"/>
  <c r="S568" i="1"/>
  <c r="AB568" i="1" s="1"/>
  <c r="P573" i="1"/>
  <c r="AB573" i="1" s="1"/>
  <c r="V575" i="1"/>
  <c r="AB575" i="1" s="1"/>
  <c r="Z579" i="1"/>
  <c r="AB579" i="1" s="1"/>
  <c r="AB581" i="1"/>
  <c r="M582" i="1"/>
  <c r="AB582" i="1" s="1"/>
  <c r="S584" i="1"/>
  <c r="AB584" i="1" s="1"/>
  <c r="P589" i="1"/>
  <c r="AB589" i="1" s="1"/>
  <c r="V591" i="1"/>
  <c r="AB591" i="1" s="1"/>
  <c r="Z595" i="1"/>
  <c r="AB595" i="1" s="1"/>
  <c r="AB597" i="1"/>
  <c r="M598" i="1"/>
  <c r="AB598" i="1" s="1"/>
  <c r="S600" i="1"/>
  <c r="AB600" i="1" s="1"/>
  <c r="P605" i="1"/>
  <c r="AB605" i="1" s="1"/>
  <c r="V607" i="1"/>
  <c r="AB607" i="1" s="1"/>
  <c r="Z611" i="1"/>
  <c r="AB611" i="1" s="1"/>
  <c r="AB613" i="1"/>
  <c r="M614" i="1"/>
  <c r="AB614" i="1" s="1"/>
  <c r="S616" i="1"/>
  <c r="AB616" i="1" s="1"/>
  <c r="P621" i="1"/>
  <c r="AB621" i="1" s="1"/>
  <c r="V623" i="1"/>
  <c r="AB623" i="1" s="1"/>
  <c r="Z627" i="1"/>
  <c r="AB627" i="1" s="1"/>
  <c r="AB629" i="1"/>
  <c r="M630" i="1"/>
  <c r="AB630" i="1" s="1"/>
  <c r="S632" i="1"/>
  <c r="AB632" i="1" s="1"/>
  <c r="P637" i="1"/>
  <c r="AB637" i="1" s="1"/>
  <c r="V639" i="1"/>
  <c r="AB639" i="1" s="1"/>
  <c r="Z643" i="1"/>
  <c r="AB643" i="1" s="1"/>
  <c r="AB645" i="1"/>
  <c r="M646" i="1"/>
  <c r="AB646" i="1" s="1"/>
  <c r="P650" i="1"/>
  <c r="AB650" i="1" s="1"/>
  <c r="Z652" i="1"/>
  <c r="AB652" i="1" s="1"/>
  <c r="M655" i="1"/>
  <c r="AB655" i="1" s="1"/>
  <c r="V656" i="1"/>
  <c r="AB656" i="1" s="1"/>
  <c r="S661" i="1"/>
  <c r="AB661" i="1" s="1"/>
  <c r="AB662" i="1"/>
  <c r="P666" i="1"/>
  <c r="AB666" i="1" s="1"/>
  <c r="Z668" i="1"/>
  <c r="AB668" i="1" s="1"/>
  <c r="M671" i="1"/>
  <c r="AB671" i="1" s="1"/>
  <c r="V672" i="1"/>
  <c r="AB672" i="1" s="1"/>
  <c r="AB677" i="1"/>
  <c r="S677" i="1"/>
  <c r="AB678" i="1"/>
  <c r="P682" i="1"/>
  <c r="AB682" i="1" s="1"/>
  <c r="Z684" i="1"/>
  <c r="AB684" i="1" s="1"/>
  <c r="M687" i="1"/>
  <c r="AB687" i="1" s="1"/>
  <c r="V688" i="1"/>
  <c r="AB688" i="1" s="1"/>
  <c r="S693" i="1"/>
  <c r="AB693" i="1" s="1"/>
  <c r="AB694" i="1"/>
  <c r="P698" i="1"/>
  <c r="AB698" i="1" s="1"/>
  <c r="Z700" i="1"/>
  <c r="AB700" i="1" s="1"/>
  <c r="M703" i="1"/>
  <c r="AB703" i="1" s="1"/>
  <c r="V704" i="1"/>
  <c r="AB704" i="1" s="1"/>
  <c r="AB709" i="1"/>
  <c r="S709" i="1"/>
  <c r="AB710" i="1"/>
  <c r="P714" i="1"/>
  <c r="AB714" i="1" s="1"/>
  <c r="Z716" i="1"/>
  <c r="AB716" i="1" s="1"/>
  <c r="M719" i="1"/>
  <c r="AB719" i="1" s="1"/>
  <c r="V720" i="1"/>
  <c r="AB720" i="1" s="1"/>
  <c r="S725" i="1"/>
  <c r="AB725" i="1" s="1"/>
  <c r="AB726" i="1"/>
  <c r="P730" i="1"/>
  <c r="AB730" i="1" s="1"/>
  <c r="Z732" i="1"/>
  <c r="AB732" i="1" s="1"/>
  <c r="M735" i="1"/>
  <c r="AB735" i="1" s="1"/>
  <c r="V736" i="1"/>
  <c r="AB736" i="1" s="1"/>
  <c r="AB741" i="1"/>
  <c r="S741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1026" i="1"/>
  <c r="AB1042" i="1"/>
  <c r="AB1058" i="1"/>
  <c r="AB1074" i="1"/>
  <c r="AB1090" i="1"/>
  <c r="AB1106" i="1"/>
  <c r="AB1122" i="1"/>
  <c r="AB1138" i="1"/>
  <c r="AB1154" i="1"/>
  <c r="AB1170" i="1"/>
  <c r="AB1186" i="1"/>
  <c r="AB1202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22" i="1"/>
  <c r="AB1580" i="1"/>
  <c r="AB1588" i="1"/>
  <c r="AB1644" i="1"/>
  <c r="AB1652" i="1"/>
  <c r="AB1708" i="1"/>
  <c r="AB1716" i="1"/>
  <c r="AB1772" i="1"/>
  <c r="AB1776" i="1"/>
  <c r="AB1780" i="1"/>
  <c r="AB1836" i="1"/>
  <c r="AB1840" i="1"/>
  <c r="AB1844" i="1"/>
  <c r="AB1900" i="1"/>
  <c r="AB1904" i="1"/>
  <c r="AB1908" i="1"/>
  <c r="AB1964" i="1"/>
  <c r="AB1968" i="1"/>
  <c r="AB1972" i="1"/>
  <c r="AB2028" i="1"/>
  <c r="AB2032" i="1"/>
  <c r="AB2036" i="1"/>
  <c r="AB2092" i="1"/>
  <c r="AB2096" i="1"/>
  <c r="AB2100" i="1"/>
  <c r="AB2156" i="1"/>
  <c r="AB2160" i="1"/>
  <c r="AB2164" i="1"/>
  <c r="AB2220" i="1"/>
  <c r="AB2224" i="1"/>
  <c r="AB2228" i="1"/>
  <c r="P1013" i="1"/>
  <c r="V1015" i="1"/>
  <c r="AB1015" i="1" s="1"/>
  <c r="Z1019" i="1"/>
  <c r="AB1019" i="1" s="1"/>
  <c r="M1022" i="1"/>
  <c r="AB1022" i="1" s="1"/>
  <c r="S1024" i="1"/>
  <c r="AB1024" i="1" s="1"/>
  <c r="P1029" i="1"/>
  <c r="V1031" i="1"/>
  <c r="AB1031" i="1" s="1"/>
  <c r="Z1035" i="1"/>
  <c r="AB1035" i="1" s="1"/>
  <c r="M1038" i="1"/>
  <c r="AB1038" i="1" s="1"/>
  <c r="S1040" i="1"/>
  <c r="AB1040" i="1" s="1"/>
  <c r="P1045" i="1"/>
  <c r="V1047" i="1"/>
  <c r="AB1047" i="1" s="1"/>
  <c r="Z1051" i="1"/>
  <c r="AB1051" i="1" s="1"/>
  <c r="M1054" i="1"/>
  <c r="AB1054" i="1" s="1"/>
  <c r="S1056" i="1"/>
  <c r="AB1056" i="1" s="1"/>
  <c r="P1061" i="1"/>
  <c r="V1063" i="1"/>
  <c r="AB1063" i="1" s="1"/>
  <c r="Z1067" i="1"/>
  <c r="AB1067" i="1" s="1"/>
  <c r="M1070" i="1"/>
  <c r="AB1070" i="1" s="1"/>
  <c r="S1072" i="1"/>
  <c r="AB1072" i="1" s="1"/>
  <c r="P1077" i="1"/>
  <c r="V1079" i="1"/>
  <c r="AB1079" i="1" s="1"/>
  <c r="Z1083" i="1"/>
  <c r="AB1083" i="1" s="1"/>
  <c r="M1086" i="1"/>
  <c r="AB1086" i="1" s="1"/>
  <c r="S1088" i="1"/>
  <c r="AB1088" i="1" s="1"/>
  <c r="P1093" i="1"/>
  <c r="V1095" i="1"/>
  <c r="AB1095" i="1" s="1"/>
  <c r="Z1099" i="1"/>
  <c r="AB1099" i="1" s="1"/>
  <c r="M1102" i="1"/>
  <c r="AB1102" i="1" s="1"/>
  <c r="S1104" i="1"/>
  <c r="AB1104" i="1" s="1"/>
  <c r="P1109" i="1"/>
  <c r="V1111" i="1"/>
  <c r="AB1111" i="1" s="1"/>
  <c r="Z1115" i="1"/>
  <c r="AB1115" i="1" s="1"/>
  <c r="M1118" i="1"/>
  <c r="AB1118" i="1" s="1"/>
  <c r="S1120" i="1"/>
  <c r="AB1120" i="1" s="1"/>
  <c r="P1125" i="1"/>
  <c r="V1127" i="1"/>
  <c r="AB1127" i="1" s="1"/>
  <c r="Z1131" i="1"/>
  <c r="AB1131" i="1" s="1"/>
  <c r="M1134" i="1"/>
  <c r="AB1134" i="1" s="1"/>
  <c r="S1136" i="1"/>
  <c r="AB1136" i="1" s="1"/>
  <c r="P1141" i="1"/>
  <c r="V1143" i="1"/>
  <c r="AB1143" i="1" s="1"/>
  <c r="Z1147" i="1"/>
  <c r="AB1147" i="1" s="1"/>
  <c r="M1150" i="1"/>
  <c r="AB1150" i="1" s="1"/>
  <c r="S1152" i="1"/>
  <c r="AB1152" i="1" s="1"/>
  <c r="P1157" i="1"/>
  <c r="V1159" i="1"/>
  <c r="AB1159" i="1" s="1"/>
  <c r="Z1163" i="1"/>
  <c r="AB1163" i="1" s="1"/>
  <c r="M1166" i="1"/>
  <c r="AB1166" i="1" s="1"/>
  <c r="S1168" i="1"/>
  <c r="AB1168" i="1" s="1"/>
  <c r="P1173" i="1"/>
  <c r="V1175" i="1"/>
  <c r="AB1175" i="1" s="1"/>
  <c r="Z1179" i="1"/>
  <c r="AB1179" i="1" s="1"/>
  <c r="M1182" i="1"/>
  <c r="AB1182" i="1" s="1"/>
  <c r="S1184" i="1"/>
  <c r="AB1184" i="1" s="1"/>
  <c r="P1189" i="1"/>
  <c r="V1191" i="1"/>
  <c r="AB1191" i="1" s="1"/>
  <c r="Z1195" i="1"/>
  <c r="AB1195" i="1" s="1"/>
  <c r="M1198" i="1"/>
  <c r="AB1198" i="1" s="1"/>
  <c r="S1200" i="1"/>
  <c r="AB1200" i="1" s="1"/>
  <c r="P1205" i="1"/>
  <c r="V1207" i="1"/>
  <c r="AB1207" i="1" s="1"/>
  <c r="Z1211" i="1"/>
  <c r="AB1211" i="1" s="1"/>
  <c r="M1214" i="1"/>
  <c r="AB1214" i="1" s="1"/>
  <c r="S1216" i="1"/>
  <c r="AB1216" i="1" s="1"/>
  <c r="P1221" i="1"/>
  <c r="V1223" i="1"/>
  <c r="AB1223" i="1" s="1"/>
  <c r="Z1227" i="1"/>
  <c r="AB1227" i="1" s="1"/>
  <c r="M1230" i="1"/>
  <c r="AB1230" i="1" s="1"/>
  <c r="S1232" i="1"/>
  <c r="AB1232" i="1" s="1"/>
  <c r="P1237" i="1"/>
  <c r="V1239" i="1"/>
  <c r="AB1239" i="1" s="1"/>
  <c r="Z1243" i="1"/>
  <c r="AB1243" i="1" s="1"/>
  <c r="M1246" i="1"/>
  <c r="AB1246" i="1" s="1"/>
  <c r="S1248" i="1"/>
  <c r="AB1248" i="1" s="1"/>
  <c r="P1253" i="1"/>
  <c r="V1255" i="1"/>
  <c r="AB1255" i="1" s="1"/>
  <c r="Z1259" i="1"/>
  <c r="AB1259" i="1" s="1"/>
  <c r="M1262" i="1"/>
  <c r="AB1262" i="1" s="1"/>
  <c r="S1264" i="1"/>
  <c r="AB1264" i="1" s="1"/>
  <c r="P1269" i="1"/>
  <c r="V1271" i="1"/>
  <c r="AB1271" i="1" s="1"/>
  <c r="Z1275" i="1"/>
  <c r="AB1275" i="1" s="1"/>
  <c r="M1278" i="1"/>
  <c r="AB1278" i="1" s="1"/>
  <c r="S1280" i="1"/>
  <c r="AB1280" i="1" s="1"/>
  <c r="P1285" i="1"/>
  <c r="V1287" i="1"/>
  <c r="AB1287" i="1" s="1"/>
  <c r="Z1291" i="1"/>
  <c r="AB1291" i="1" s="1"/>
  <c r="M1294" i="1"/>
  <c r="AB1294" i="1" s="1"/>
  <c r="S1296" i="1"/>
  <c r="AB1296" i="1" s="1"/>
  <c r="P1301" i="1"/>
  <c r="V1303" i="1"/>
  <c r="AB1303" i="1" s="1"/>
  <c r="Z1307" i="1"/>
  <c r="AB1307" i="1" s="1"/>
  <c r="M1310" i="1"/>
  <c r="AB1310" i="1" s="1"/>
  <c r="S1312" i="1"/>
  <c r="AB1312" i="1" s="1"/>
  <c r="P1317" i="1"/>
  <c r="V1319" i="1"/>
  <c r="AB1319" i="1" s="1"/>
  <c r="Z1323" i="1"/>
  <c r="AB1323" i="1" s="1"/>
  <c r="M1326" i="1"/>
  <c r="AB1326" i="1" s="1"/>
  <c r="S1328" i="1"/>
  <c r="AB1328" i="1" s="1"/>
  <c r="P1333" i="1"/>
  <c r="V1335" i="1"/>
  <c r="AB1335" i="1" s="1"/>
  <c r="Z1339" i="1"/>
  <c r="AB1339" i="1" s="1"/>
  <c r="M1342" i="1"/>
  <c r="AB1342" i="1" s="1"/>
  <c r="S1344" i="1"/>
  <c r="AB1344" i="1" s="1"/>
  <c r="P1349" i="1"/>
  <c r="V1351" i="1"/>
  <c r="AB1351" i="1" s="1"/>
  <c r="Z1355" i="1"/>
  <c r="AB1355" i="1" s="1"/>
  <c r="M1358" i="1"/>
  <c r="AB1358" i="1" s="1"/>
  <c r="S1360" i="1"/>
  <c r="AB1360" i="1" s="1"/>
  <c r="P1365" i="1"/>
  <c r="V1367" i="1"/>
  <c r="AB1367" i="1" s="1"/>
  <c r="Z1371" i="1"/>
  <c r="AB1371" i="1" s="1"/>
  <c r="M1374" i="1"/>
  <c r="AB1374" i="1" s="1"/>
  <c r="S1376" i="1"/>
  <c r="AB1376" i="1" s="1"/>
  <c r="P1381" i="1"/>
  <c r="V1383" i="1"/>
  <c r="AB1383" i="1" s="1"/>
  <c r="Z1387" i="1"/>
  <c r="AB1387" i="1" s="1"/>
  <c r="M1390" i="1"/>
  <c r="AB1390" i="1" s="1"/>
  <c r="S1392" i="1"/>
  <c r="AB1392" i="1" s="1"/>
  <c r="P1397" i="1"/>
  <c r="V1399" i="1"/>
  <c r="AB1399" i="1" s="1"/>
  <c r="Z1403" i="1"/>
  <c r="AB1403" i="1" s="1"/>
  <c r="M1406" i="1"/>
  <c r="AB1406" i="1" s="1"/>
  <c r="S1408" i="1"/>
  <c r="AB1408" i="1" s="1"/>
  <c r="P1413" i="1"/>
  <c r="V1415" i="1"/>
  <c r="AB1415" i="1" s="1"/>
  <c r="Z1419" i="1"/>
  <c r="AB1419" i="1" s="1"/>
  <c r="M1422" i="1"/>
  <c r="AB1422" i="1" s="1"/>
  <c r="S1424" i="1"/>
  <c r="AB1424" i="1" s="1"/>
  <c r="P1429" i="1"/>
  <c r="V1431" i="1"/>
  <c r="AB1431" i="1" s="1"/>
  <c r="Z1435" i="1"/>
  <c r="AB1435" i="1" s="1"/>
  <c r="M1438" i="1"/>
  <c r="AB1438" i="1" s="1"/>
  <c r="S1440" i="1"/>
  <c r="AB1440" i="1" s="1"/>
  <c r="P1445" i="1"/>
  <c r="V1447" i="1"/>
  <c r="AB1447" i="1" s="1"/>
  <c r="Z1451" i="1"/>
  <c r="AB1451" i="1" s="1"/>
  <c r="M1454" i="1"/>
  <c r="AB1454" i="1" s="1"/>
  <c r="S1456" i="1"/>
  <c r="AB1456" i="1" s="1"/>
  <c r="P1461" i="1"/>
  <c r="V1463" i="1"/>
  <c r="AB1463" i="1" s="1"/>
  <c r="Z1467" i="1"/>
  <c r="AB1467" i="1" s="1"/>
  <c r="M1470" i="1"/>
  <c r="AB1470" i="1" s="1"/>
  <c r="S1472" i="1"/>
  <c r="AB1472" i="1" s="1"/>
  <c r="P1477" i="1"/>
  <c r="V1479" i="1"/>
  <c r="AB1479" i="1" s="1"/>
  <c r="Z1483" i="1"/>
  <c r="AB1483" i="1" s="1"/>
  <c r="M1486" i="1"/>
  <c r="AB1486" i="1" s="1"/>
  <c r="S1488" i="1"/>
  <c r="AB1488" i="1" s="1"/>
  <c r="P1493" i="1"/>
  <c r="V1495" i="1"/>
  <c r="AB1495" i="1" s="1"/>
  <c r="Z1499" i="1"/>
  <c r="AB1499" i="1" s="1"/>
  <c r="M1502" i="1"/>
  <c r="AB1502" i="1" s="1"/>
  <c r="S1504" i="1"/>
  <c r="AB1504" i="1" s="1"/>
  <c r="P1509" i="1"/>
  <c r="V1511" i="1"/>
  <c r="AB1511" i="1" s="1"/>
  <c r="Z1515" i="1"/>
  <c r="AB1515" i="1" s="1"/>
  <c r="M1518" i="1"/>
  <c r="AB1518" i="1" s="1"/>
  <c r="S1520" i="1"/>
  <c r="AB1520" i="1" s="1"/>
  <c r="P1525" i="1"/>
  <c r="V1527" i="1"/>
  <c r="AB1527" i="1" s="1"/>
  <c r="Z1531" i="1"/>
  <c r="AB1531" i="1" s="1"/>
  <c r="M1534" i="1"/>
  <c r="AB1534" i="1" s="1"/>
  <c r="P1538" i="1"/>
  <c r="AB1538" i="1" s="1"/>
  <c r="Z1540" i="1"/>
  <c r="AB1540" i="1" s="1"/>
  <c r="M1543" i="1"/>
  <c r="AB1543" i="1" s="1"/>
  <c r="V1544" i="1"/>
  <c r="AB1544" i="1" s="1"/>
  <c r="S1549" i="1"/>
  <c r="AB1549" i="1" s="1"/>
  <c r="AB1550" i="1"/>
  <c r="P1554" i="1"/>
  <c r="AB1554" i="1" s="1"/>
  <c r="Z1556" i="1"/>
  <c r="AB1556" i="1" s="1"/>
  <c r="M1559" i="1"/>
  <c r="AB1559" i="1" s="1"/>
  <c r="V1560" i="1"/>
  <c r="AB1560" i="1" s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9" i="1"/>
  <c r="AB2268" i="1"/>
  <c r="AB2277" i="1"/>
  <c r="AB2282" i="1"/>
  <c r="AB2296" i="1"/>
  <c r="AB2302" i="1"/>
  <c r="AB2323" i="1"/>
  <c r="AB2332" i="1"/>
  <c r="AB2336" i="1"/>
  <c r="AB2368" i="1"/>
  <c r="AB2400" i="1"/>
  <c r="AB2432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8" i="1"/>
  <c r="AB2644" i="1"/>
  <c r="AB2660" i="1"/>
  <c r="AB2676" i="1"/>
  <c r="AB2692" i="1"/>
  <c r="AB2708" i="1"/>
  <c r="AB2724" i="1"/>
  <c r="AB2740" i="1"/>
  <c r="AB2756" i="1"/>
  <c r="AB2772" i="1"/>
  <c r="AB2788" i="1"/>
  <c r="AB2804" i="1"/>
  <c r="AB2820" i="1"/>
  <c r="AB2836" i="1"/>
  <c r="AB1025" i="1"/>
  <c r="AB1041" i="1"/>
  <c r="AB1057" i="1"/>
  <c r="AB1073" i="1"/>
  <c r="AB1089" i="1"/>
  <c r="AB1105" i="1"/>
  <c r="AB1121" i="1"/>
  <c r="AB1137" i="1"/>
  <c r="AB1153" i="1"/>
  <c r="AB1169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21" i="1"/>
  <c r="AB1545" i="1"/>
  <c r="AB1561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75" i="1"/>
  <c r="AB2284" i="1"/>
  <c r="AB2293" i="1"/>
  <c r="AB2318" i="1"/>
  <c r="Z1011" i="1"/>
  <c r="AB1011" i="1" s="1"/>
  <c r="AB1013" i="1"/>
  <c r="M1014" i="1"/>
  <c r="AB1014" i="1" s="1"/>
  <c r="S1016" i="1"/>
  <c r="AB1016" i="1" s="1"/>
  <c r="P1021" i="1"/>
  <c r="AB1021" i="1" s="1"/>
  <c r="V1023" i="1"/>
  <c r="AB1023" i="1" s="1"/>
  <c r="Z1027" i="1"/>
  <c r="AB1027" i="1" s="1"/>
  <c r="AB1029" i="1"/>
  <c r="M1030" i="1"/>
  <c r="AB1030" i="1" s="1"/>
  <c r="S1032" i="1"/>
  <c r="AB1032" i="1" s="1"/>
  <c r="P1037" i="1"/>
  <c r="AB1037" i="1" s="1"/>
  <c r="V1039" i="1"/>
  <c r="AB1039" i="1" s="1"/>
  <c r="Z1043" i="1"/>
  <c r="AB1043" i="1" s="1"/>
  <c r="AB1045" i="1"/>
  <c r="M1046" i="1"/>
  <c r="AB1046" i="1" s="1"/>
  <c r="S1048" i="1"/>
  <c r="AB1048" i="1" s="1"/>
  <c r="P1053" i="1"/>
  <c r="AB1053" i="1" s="1"/>
  <c r="V1055" i="1"/>
  <c r="AB1055" i="1" s="1"/>
  <c r="Z1059" i="1"/>
  <c r="AB1059" i="1" s="1"/>
  <c r="AB1061" i="1"/>
  <c r="M1062" i="1"/>
  <c r="AB1062" i="1" s="1"/>
  <c r="S1064" i="1"/>
  <c r="AB1064" i="1" s="1"/>
  <c r="P1069" i="1"/>
  <c r="AB1069" i="1" s="1"/>
  <c r="V1071" i="1"/>
  <c r="AB1071" i="1" s="1"/>
  <c r="Z1075" i="1"/>
  <c r="AB1075" i="1" s="1"/>
  <c r="AB1077" i="1"/>
  <c r="M1078" i="1"/>
  <c r="AB1078" i="1" s="1"/>
  <c r="S1080" i="1"/>
  <c r="AB1080" i="1" s="1"/>
  <c r="P1085" i="1"/>
  <c r="AB1085" i="1" s="1"/>
  <c r="V1087" i="1"/>
  <c r="AB1087" i="1" s="1"/>
  <c r="Z1091" i="1"/>
  <c r="AB1091" i="1" s="1"/>
  <c r="AB1093" i="1"/>
  <c r="M1094" i="1"/>
  <c r="AB1094" i="1" s="1"/>
  <c r="S1096" i="1"/>
  <c r="AB1096" i="1" s="1"/>
  <c r="P1101" i="1"/>
  <c r="AB1101" i="1" s="1"/>
  <c r="V1103" i="1"/>
  <c r="AB1103" i="1" s="1"/>
  <c r="Z1107" i="1"/>
  <c r="AB1107" i="1" s="1"/>
  <c r="AB1109" i="1"/>
  <c r="M1110" i="1"/>
  <c r="AB1110" i="1" s="1"/>
  <c r="S1112" i="1"/>
  <c r="AB1112" i="1" s="1"/>
  <c r="P1117" i="1"/>
  <c r="AB1117" i="1" s="1"/>
  <c r="V1119" i="1"/>
  <c r="AB1119" i="1" s="1"/>
  <c r="Z1123" i="1"/>
  <c r="AB1123" i="1" s="1"/>
  <c r="AB1125" i="1"/>
  <c r="M1126" i="1"/>
  <c r="AB1126" i="1" s="1"/>
  <c r="S1128" i="1"/>
  <c r="AB1128" i="1" s="1"/>
  <c r="P1133" i="1"/>
  <c r="AB1133" i="1" s="1"/>
  <c r="V1135" i="1"/>
  <c r="AB1135" i="1" s="1"/>
  <c r="Z1139" i="1"/>
  <c r="AB1139" i="1" s="1"/>
  <c r="AB1141" i="1"/>
  <c r="M1142" i="1"/>
  <c r="AB1142" i="1" s="1"/>
  <c r="S1144" i="1"/>
  <c r="AB1144" i="1" s="1"/>
  <c r="P1149" i="1"/>
  <c r="AB1149" i="1" s="1"/>
  <c r="V1151" i="1"/>
  <c r="AB1151" i="1" s="1"/>
  <c r="Z1155" i="1"/>
  <c r="AB1155" i="1" s="1"/>
  <c r="AB1157" i="1"/>
  <c r="M1158" i="1"/>
  <c r="AB1158" i="1" s="1"/>
  <c r="S1160" i="1"/>
  <c r="AB1160" i="1" s="1"/>
  <c r="P1165" i="1"/>
  <c r="AB1165" i="1" s="1"/>
  <c r="V1167" i="1"/>
  <c r="AB1167" i="1" s="1"/>
  <c r="Z1171" i="1"/>
  <c r="AB1171" i="1" s="1"/>
  <c r="AB1173" i="1"/>
  <c r="M1174" i="1"/>
  <c r="AB1174" i="1" s="1"/>
  <c r="S1176" i="1"/>
  <c r="AB1176" i="1" s="1"/>
  <c r="P1181" i="1"/>
  <c r="AB1181" i="1" s="1"/>
  <c r="V1183" i="1"/>
  <c r="AB1183" i="1" s="1"/>
  <c r="Z1187" i="1"/>
  <c r="AB1187" i="1" s="1"/>
  <c r="AB1189" i="1"/>
  <c r="M1190" i="1"/>
  <c r="AB1190" i="1" s="1"/>
  <c r="S1192" i="1"/>
  <c r="AB1192" i="1" s="1"/>
  <c r="P1197" i="1"/>
  <c r="AB1197" i="1" s="1"/>
  <c r="V1199" i="1"/>
  <c r="AB1199" i="1" s="1"/>
  <c r="Z1203" i="1"/>
  <c r="AB1203" i="1" s="1"/>
  <c r="AB1205" i="1"/>
  <c r="M1206" i="1"/>
  <c r="AB1206" i="1" s="1"/>
  <c r="S1208" i="1"/>
  <c r="AB1208" i="1" s="1"/>
  <c r="P1213" i="1"/>
  <c r="AB1213" i="1" s="1"/>
  <c r="V1215" i="1"/>
  <c r="AB1215" i="1" s="1"/>
  <c r="Z1219" i="1"/>
  <c r="AB1219" i="1" s="1"/>
  <c r="AB1221" i="1"/>
  <c r="M1222" i="1"/>
  <c r="AB1222" i="1" s="1"/>
  <c r="S1224" i="1"/>
  <c r="AB1224" i="1" s="1"/>
  <c r="P1229" i="1"/>
  <c r="AB1229" i="1" s="1"/>
  <c r="V1231" i="1"/>
  <c r="AB1231" i="1" s="1"/>
  <c r="Z1235" i="1"/>
  <c r="AB1235" i="1" s="1"/>
  <c r="AB1237" i="1"/>
  <c r="M1238" i="1"/>
  <c r="AB1238" i="1" s="1"/>
  <c r="S1240" i="1"/>
  <c r="AB1240" i="1" s="1"/>
  <c r="P1245" i="1"/>
  <c r="AB1245" i="1" s="1"/>
  <c r="V1247" i="1"/>
  <c r="AB1247" i="1" s="1"/>
  <c r="Z1251" i="1"/>
  <c r="AB1251" i="1" s="1"/>
  <c r="AB1253" i="1"/>
  <c r="M1254" i="1"/>
  <c r="AB1254" i="1" s="1"/>
  <c r="S1256" i="1"/>
  <c r="AB1256" i="1" s="1"/>
  <c r="P1261" i="1"/>
  <c r="AB1261" i="1" s="1"/>
  <c r="V1263" i="1"/>
  <c r="AB1263" i="1" s="1"/>
  <c r="Z1267" i="1"/>
  <c r="AB1267" i="1" s="1"/>
  <c r="AB1269" i="1"/>
  <c r="M1270" i="1"/>
  <c r="AB1270" i="1" s="1"/>
  <c r="S1272" i="1"/>
  <c r="AB1272" i="1" s="1"/>
  <c r="P1277" i="1"/>
  <c r="AB1277" i="1" s="1"/>
  <c r="V1279" i="1"/>
  <c r="AB1279" i="1" s="1"/>
  <c r="Z1283" i="1"/>
  <c r="AB1283" i="1" s="1"/>
  <c r="AB1285" i="1"/>
  <c r="M1286" i="1"/>
  <c r="AB1286" i="1" s="1"/>
  <c r="S1288" i="1"/>
  <c r="AB1288" i="1" s="1"/>
  <c r="P1293" i="1"/>
  <c r="AB1293" i="1" s="1"/>
  <c r="V1295" i="1"/>
  <c r="AB1295" i="1" s="1"/>
  <c r="Z1299" i="1"/>
  <c r="AB1299" i="1" s="1"/>
  <c r="AB1301" i="1"/>
  <c r="M1302" i="1"/>
  <c r="AB1302" i="1" s="1"/>
  <c r="S1304" i="1"/>
  <c r="AB1304" i="1" s="1"/>
  <c r="P1309" i="1"/>
  <c r="AB1309" i="1" s="1"/>
  <c r="V1311" i="1"/>
  <c r="AB1311" i="1" s="1"/>
  <c r="Z1315" i="1"/>
  <c r="AB1315" i="1" s="1"/>
  <c r="AB1317" i="1"/>
  <c r="M1318" i="1"/>
  <c r="AB1318" i="1" s="1"/>
  <c r="S1320" i="1"/>
  <c r="AB1320" i="1" s="1"/>
  <c r="P1325" i="1"/>
  <c r="AB1325" i="1" s="1"/>
  <c r="V1327" i="1"/>
  <c r="AB1327" i="1" s="1"/>
  <c r="Z1331" i="1"/>
  <c r="AB1331" i="1" s="1"/>
  <c r="AB1333" i="1"/>
  <c r="M1334" i="1"/>
  <c r="AB1334" i="1" s="1"/>
  <c r="S1336" i="1"/>
  <c r="AB1336" i="1" s="1"/>
  <c r="P1341" i="1"/>
  <c r="AB1341" i="1" s="1"/>
  <c r="V1343" i="1"/>
  <c r="AB1343" i="1" s="1"/>
  <c r="Z1347" i="1"/>
  <c r="AB1347" i="1" s="1"/>
  <c r="AB1349" i="1"/>
  <c r="M1350" i="1"/>
  <c r="AB1350" i="1" s="1"/>
  <c r="S1352" i="1"/>
  <c r="AB1352" i="1" s="1"/>
  <c r="P1357" i="1"/>
  <c r="AB1357" i="1" s="1"/>
  <c r="V1359" i="1"/>
  <c r="AB1359" i="1" s="1"/>
  <c r="Z1363" i="1"/>
  <c r="AB1363" i="1" s="1"/>
  <c r="AB1365" i="1"/>
  <c r="M1366" i="1"/>
  <c r="AB1366" i="1" s="1"/>
  <c r="S1368" i="1"/>
  <c r="AB1368" i="1" s="1"/>
  <c r="P1373" i="1"/>
  <c r="AB1373" i="1" s="1"/>
  <c r="V1375" i="1"/>
  <c r="AB1375" i="1" s="1"/>
  <c r="Z1379" i="1"/>
  <c r="AB1379" i="1" s="1"/>
  <c r="AB1381" i="1"/>
  <c r="M1382" i="1"/>
  <c r="AB1382" i="1" s="1"/>
  <c r="S1384" i="1"/>
  <c r="AB1384" i="1" s="1"/>
  <c r="P1389" i="1"/>
  <c r="AB1389" i="1" s="1"/>
  <c r="V1391" i="1"/>
  <c r="AB1391" i="1" s="1"/>
  <c r="Z1395" i="1"/>
  <c r="AB1395" i="1" s="1"/>
  <c r="AB1397" i="1"/>
  <c r="M1398" i="1"/>
  <c r="AB1398" i="1" s="1"/>
  <c r="S1400" i="1"/>
  <c r="AB1400" i="1" s="1"/>
  <c r="P1405" i="1"/>
  <c r="AB1405" i="1" s="1"/>
  <c r="V1407" i="1"/>
  <c r="AB1407" i="1" s="1"/>
  <c r="Z1411" i="1"/>
  <c r="AB1411" i="1" s="1"/>
  <c r="AB1413" i="1"/>
  <c r="M1414" i="1"/>
  <c r="AB1414" i="1" s="1"/>
  <c r="S1416" i="1"/>
  <c r="AB1416" i="1" s="1"/>
  <c r="P1421" i="1"/>
  <c r="AB1421" i="1" s="1"/>
  <c r="V1423" i="1"/>
  <c r="AB1423" i="1" s="1"/>
  <c r="Z1427" i="1"/>
  <c r="AB1427" i="1" s="1"/>
  <c r="AB1429" i="1"/>
  <c r="M1430" i="1"/>
  <c r="AB1430" i="1" s="1"/>
  <c r="S1432" i="1"/>
  <c r="AB1432" i="1" s="1"/>
  <c r="P1437" i="1"/>
  <c r="AB1437" i="1" s="1"/>
  <c r="V1439" i="1"/>
  <c r="AB1439" i="1" s="1"/>
  <c r="Z1443" i="1"/>
  <c r="AB1443" i="1" s="1"/>
  <c r="AB1445" i="1"/>
  <c r="M1446" i="1"/>
  <c r="AB1446" i="1" s="1"/>
  <c r="S1448" i="1"/>
  <c r="AB1448" i="1" s="1"/>
  <c r="P1453" i="1"/>
  <c r="AB1453" i="1" s="1"/>
  <c r="V1455" i="1"/>
  <c r="AB1455" i="1" s="1"/>
  <c r="Z1459" i="1"/>
  <c r="AB1459" i="1" s="1"/>
  <c r="AB1461" i="1"/>
  <c r="M1462" i="1"/>
  <c r="AB1462" i="1" s="1"/>
  <c r="S1464" i="1"/>
  <c r="AB1464" i="1" s="1"/>
  <c r="P1469" i="1"/>
  <c r="AB1469" i="1" s="1"/>
  <c r="V1471" i="1"/>
  <c r="AB1471" i="1" s="1"/>
  <c r="Z1475" i="1"/>
  <c r="AB1475" i="1" s="1"/>
  <c r="AB1477" i="1"/>
  <c r="M1478" i="1"/>
  <c r="AB1478" i="1" s="1"/>
  <c r="S1480" i="1"/>
  <c r="AB1480" i="1" s="1"/>
  <c r="P1485" i="1"/>
  <c r="AB1485" i="1" s="1"/>
  <c r="V1487" i="1"/>
  <c r="AB1487" i="1" s="1"/>
  <c r="Z1491" i="1"/>
  <c r="AB1491" i="1" s="1"/>
  <c r="AB1493" i="1"/>
  <c r="M1494" i="1"/>
  <c r="AB1494" i="1" s="1"/>
  <c r="S1496" i="1"/>
  <c r="AB1496" i="1" s="1"/>
  <c r="P1501" i="1"/>
  <c r="AB1501" i="1" s="1"/>
  <c r="V1503" i="1"/>
  <c r="AB1503" i="1" s="1"/>
  <c r="Z1507" i="1"/>
  <c r="AB1507" i="1" s="1"/>
  <c r="AB1509" i="1"/>
  <c r="M1510" i="1"/>
  <c r="AB1510" i="1" s="1"/>
  <c r="S1512" i="1"/>
  <c r="AB1512" i="1" s="1"/>
  <c r="P1517" i="1"/>
  <c r="AB1517" i="1" s="1"/>
  <c r="V1519" i="1"/>
  <c r="AB1519" i="1" s="1"/>
  <c r="Z1523" i="1"/>
  <c r="AB1523" i="1" s="1"/>
  <c r="AB1525" i="1"/>
  <c r="M1526" i="1"/>
  <c r="AB1526" i="1" s="1"/>
  <c r="S1528" i="1"/>
  <c r="AB1528" i="1" s="1"/>
  <c r="P1533" i="1"/>
  <c r="AB1533" i="1" s="1"/>
  <c r="V1535" i="1"/>
  <c r="AB1535" i="1" s="1"/>
  <c r="V1536" i="1"/>
  <c r="AB1536" i="1" s="1"/>
  <c r="AB1541" i="1"/>
  <c r="S1541" i="1"/>
  <c r="AB1542" i="1"/>
  <c r="P1546" i="1"/>
  <c r="AB1546" i="1" s="1"/>
  <c r="Z1548" i="1"/>
  <c r="AB1548" i="1" s="1"/>
  <c r="M1551" i="1"/>
  <c r="AB1551" i="1" s="1"/>
  <c r="V1552" i="1"/>
  <c r="AB1552" i="1" s="1"/>
  <c r="S1557" i="1"/>
  <c r="AB1557" i="1" s="1"/>
  <c r="AB1558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0" i="1"/>
  <c r="AB2264" i="1"/>
  <c r="AB2270" i="1"/>
  <c r="AB2291" i="1"/>
  <c r="AB2300" i="1"/>
  <c r="AB2309" i="1"/>
  <c r="AB2314" i="1"/>
  <c r="AB2328" i="1"/>
  <c r="AB2334" i="1"/>
  <c r="AB2352" i="1"/>
  <c r="AB2384" i="1"/>
  <c r="AB2416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700" i="1"/>
  <c r="AB2716" i="1"/>
  <c r="AB2732" i="1"/>
  <c r="AB2748" i="1"/>
  <c r="AB2764" i="1"/>
  <c r="AB2780" i="1"/>
  <c r="AB2796" i="1"/>
  <c r="AB2812" i="1"/>
  <c r="AB2828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91" i="1"/>
  <c r="AB2593" i="1"/>
  <c r="AB2603" i="1"/>
  <c r="AB2605" i="1"/>
  <c r="AB2607" i="1"/>
  <c r="AB2609" i="1"/>
  <c r="AB2611" i="1"/>
  <c r="AB2613" i="1"/>
  <c r="AB2621" i="1"/>
  <c r="AB2627" i="1"/>
  <c r="AB2629" i="1"/>
  <c r="AB2631" i="1"/>
  <c r="AB2633" i="1"/>
  <c r="AB2637" i="1"/>
  <c r="AB2641" i="1"/>
  <c r="AB2643" i="1"/>
  <c r="AB2645" i="1"/>
  <c r="AB2647" i="1"/>
  <c r="AB2651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5" i="1"/>
  <c r="AB2717" i="1"/>
  <c r="AB2719" i="1"/>
  <c r="AB2721" i="1"/>
  <c r="AB2723" i="1"/>
  <c r="AB2725" i="1"/>
  <c r="AB2727" i="1"/>
  <c r="AB2731" i="1"/>
  <c r="AB2733" i="1"/>
  <c r="AB2735" i="1"/>
  <c r="AB2739" i="1"/>
  <c r="AB2741" i="1"/>
  <c r="AB2743" i="1"/>
  <c r="AB2745" i="1"/>
  <c r="AB2747" i="1"/>
  <c r="AB2749" i="1"/>
  <c r="AB2751" i="1"/>
  <c r="AB2755" i="1"/>
  <c r="AB2757" i="1"/>
  <c r="AB2759" i="1"/>
  <c r="AB2763" i="1"/>
  <c r="AB2767" i="1"/>
  <c r="AB2769" i="1"/>
  <c r="AB2771" i="1"/>
  <c r="AB2773" i="1"/>
  <c r="AB2775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7" i="1"/>
  <c r="AB2809" i="1"/>
  <c r="AB2811" i="1"/>
  <c r="AB2813" i="1"/>
  <c r="AB2815" i="1"/>
  <c r="AB2819" i="1"/>
  <c r="AB2821" i="1"/>
  <c r="AB2823" i="1"/>
  <c r="AB2827" i="1"/>
  <c r="AB2831" i="1"/>
  <c r="AB2835" i="1"/>
  <c r="AB2837" i="1"/>
  <c r="AB2839" i="1"/>
  <c r="AB2841" i="1"/>
  <c r="AB2843" i="1"/>
  <c r="AB2850" i="1"/>
  <c r="AB2852" i="1"/>
  <c r="AB2859" i="1"/>
  <c r="AB2866" i="1"/>
  <c r="AB2868" i="1"/>
  <c r="AB2873" i="1"/>
  <c r="AB2875" i="1"/>
  <c r="AB2882" i="1"/>
  <c r="AB2884" i="1"/>
  <c r="AB2889" i="1"/>
  <c r="AB2893" i="1"/>
  <c r="AB2253" i="1"/>
  <c r="AB2269" i="1"/>
  <c r="AB2285" i="1"/>
  <c r="AB2301" i="1"/>
  <c r="AB2317" i="1"/>
  <c r="AB2333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AB2439" i="1"/>
  <c r="Z2585" i="1"/>
  <c r="P2587" i="1"/>
  <c r="AB2587" i="1" s="1"/>
  <c r="P2595" i="1"/>
  <c r="AB2595" i="1" s="1"/>
  <c r="Z2597" i="1"/>
  <c r="S2598" i="1"/>
  <c r="P2599" i="1"/>
  <c r="AB2599" i="1" s="1"/>
  <c r="P2615" i="1"/>
  <c r="AB2615" i="1" s="1"/>
  <c r="Z2617" i="1"/>
  <c r="P2619" i="1"/>
  <c r="AB2619" i="1" s="1"/>
  <c r="P2623" i="1"/>
  <c r="AB2623" i="1" s="1"/>
  <c r="P2635" i="1"/>
  <c r="AB2635" i="1" s="1"/>
  <c r="P2639" i="1"/>
  <c r="AB2639" i="1" s="1"/>
  <c r="M2664" i="1"/>
  <c r="AB2664" i="1" s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V2251" i="1"/>
  <c r="AB2251" i="1" s="1"/>
  <c r="Z2255" i="1"/>
  <c r="AB2255" i="1" s="1"/>
  <c r="AB2257" i="1"/>
  <c r="M2258" i="1"/>
  <c r="AB2258" i="1" s="1"/>
  <c r="S2260" i="1"/>
  <c r="AB2260" i="1" s="1"/>
  <c r="P2265" i="1"/>
  <c r="AB2265" i="1" s="1"/>
  <c r="V2267" i="1"/>
  <c r="AB2267" i="1" s="1"/>
  <c r="Z2271" i="1"/>
  <c r="AB2271" i="1" s="1"/>
  <c r="AB2273" i="1"/>
  <c r="M2274" i="1"/>
  <c r="AB2274" i="1" s="1"/>
  <c r="S2276" i="1"/>
  <c r="AB2276" i="1" s="1"/>
  <c r="P2281" i="1"/>
  <c r="AB2281" i="1" s="1"/>
  <c r="V2283" i="1"/>
  <c r="AB2283" i="1" s="1"/>
  <c r="Z2287" i="1"/>
  <c r="AB2287" i="1" s="1"/>
  <c r="AB2289" i="1"/>
  <c r="M2290" i="1"/>
  <c r="AB2290" i="1" s="1"/>
  <c r="S2292" i="1"/>
  <c r="AB2292" i="1" s="1"/>
  <c r="P2297" i="1"/>
  <c r="AB2297" i="1" s="1"/>
  <c r="V2299" i="1"/>
  <c r="AB2299" i="1" s="1"/>
  <c r="Z2303" i="1"/>
  <c r="AB2303" i="1" s="1"/>
  <c r="AB2305" i="1"/>
  <c r="M2306" i="1"/>
  <c r="AB2306" i="1" s="1"/>
  <c r="S2308" i="1"/>
  <c r="AB2308" i="1" s="1"/>
  <c r="P2313" i="1"/>
  <c r="AB2313" i="1" s="1"/>
  <c r="V2315" i="1"/>
  <c r="AB2315" i="1" s="1"/>
  <c r="Z2319" i="1"/>
  <c r="AB2319" i="1" s="1"/>
  <c r="AB2321" i="1"/>
  <c r="M2322" i="1"/>
  <c r="AB2322" i="1" s="1"/>
  <c r="S2324" i="1"/>
  <c r="AB2324" i="1" s="1"/>
  <c r="P2329" i="1"/>
  <c r="AB2329" i="1" s="1"/>
  <c r="V2331" i="1"/>
  <c r="AB2331" i="1" s="1"/>
  <c r="Z2335" i="1"/>
  <c r="AB2335" i="1" s="1"/>
  <c r="P2337" i="1"/>
  <c r="AB2337" i="1" s="1"/>
  <c r="M2338" i="1"/>
  <c r="AB2338" i="1" s="1"/>
  <c r="V2339" i="1"/>
  <c r="AB2339" i="1" s="1"/>
  <c r="S2340" i="1"/>
  <c r="AB2340" i="1" s="1"/>
  <c r="AB2341" i="1"/>
  <c r="P2345" i="1"/>
  <c r="AB2345" i="1" s="1"/>
  <c r="M2346" i="1"/>
  <c r="AB2346" i="1" s="1"/>
  <c r="V2347" i="1"/>
  <c r="AB2347" i="1" s="1"/>
  <c r="S2348" i="1"/>
  <c r="AB2348" i="1" s="1"/>
  <c r="AB2349" i="1"/>
  <c r="P2353" i="1"/>
  <c r="AB2353" i="1" s="1"/>
  <c r="M2354" i="1"/>
  <c r="AB2354" i="1" s="1"/>
  <c r="V2355" i="1"/>
  <c r="AB2355" i="1" s="1"/>
  <c r="S2356" i="1"/>
  <c r="AB2356" i="1" s="1"/>
  <c r="AB2357" i="1"/>
  <c r="P2361" i="1"/>
  <c r="AB2361" i="1" s="1"/>
  <c r="M2362" i="1"/>
  <c r="AB2362" i="1" s="1"/>
  <c r="V2363" i="1"/>
  <c r="AB2363" i="1" s="1"/>
  <c r="S2364" i="1"/>
  <c r="AB2364" i="1" s="1"/>
  <c r="AB2365" i="1"/>
  <c r="P2369" i="1"/>
  <c r="AB2369" i="1" s="1"/>
  <c r="M2370" i="1"/>
  <c r="AB2370" i="1" s="1"/>
  <c r="V2371" i="1"/>
  <c r="AB2371" i="1" s="1"/>
  <c r="S2372" i="1"/>
  <c r="AB2372" i="1" s="1"/>
  <c r="AB2373" i="1"/>
  <c r="P2377" i="1"/>
  <c r="AB2377" i="1" s="1"/>
  <c r="M2378" i="1"/>
  <c r="AB2378" i="1" s="1"/>
  <c r="V2379" i="1"/>
  <c r="AB2379" i="1" s="1"/>
  <c r="S2380" i="1"/>
  <c r="AB2380" i="1" s="1"/>
  <c r="AB2381" i="1"/>
  <c r="P2385" i="1"/>
  <c r="AB2385" i="1" s="1"/>
  <c r="M2386" i="1"/>
  <c r="AB2386" i="1" s="1"/>
  <c r="V2387" i="1"/>
  <c r="AB2387" i="1" s="1"/>
  <c r="S2388" i="1"/>
  <c r="AB2388" i="1" s="1"/>
  <c r="AB2389" i="1"/>
  <c r="P2393" i="1"/>
  <c r="AB2393" i="1" s="1"/>
  <c r="M2394" i="1"/>
  <c r="AB2394" i="1" s="1"/>
  <c r="V2395" i="1"/>
  <c r="AB2395" i="1" s="1"/>
  <c r="S2396" i="1"/>
  <c r="AB2396" i="1" s="1"/>
  <c r="AB2397" i="1"/>
  <c r="P2401" i="1"/>
  <c r="AB2401" i="1" s="1"/>
  <c r="M2402" i="1"/>
  <c r="AB2402" i="1" s="1"/>
  <c r="V2403" i="1"/>
  <c r="AB2403" i="1" s="1"/>
  <c r="S2404" i="1"/>
  <c r="AB2404" i="1" s="1"/>
  <c r="AB2405" i="1"/>
  <c r="P2409" i="1"/>
  <c r="AB2409" i="1" s="1"/>
  <c r="M2410" i="1"/>
  <c r="AB2410" i="1" s="1"/>
  <c r="V2411" i="1"/>
  <c r="AB2411" i="1" s="1"/>
  <c r="S2412" i="1"/>
  <c r="AB2412" i="1" s="1"/>
  <c r="AB2413" i="1"/>
  <c r="P2417" i="1"/>
  <c r="AB2417" i="1" s="1"/>
  <c r="M2418" i="1"/>
  <c r="AB2418" i="1" s="1"/>
  <c r="V2419" i="1"/>
  <c r="AB2419" i="1" s="1"/>
  <c r="S2420" i="1"/>
  <c r="AB2420" i="1" s="1"/>
  <c r="AB2421" i="1"/>
  <c r="P2425" i="1"/>
  <c r="AB2425" i="1" s="1"/>
  <c r="M2426" i="1"/>
  <c r="AB2426" i="1" s="1"/>
  <c r="V2427" i="1"/>
  <c r="AB2427" i="1" s="1"/>
  <c r="S2428" i="1"/>
  <c r="AB2428" i="1" s="1"/>
  <c r="AB2429" i="1"/>
  <c r="P2433" i="1"/>
  <c r="AB2433" i="1" s="1"/>
  <c r="M2434" i="1"/>
  <c r="AB2434" i="1" s="1"/>
  <c r="V2435" i="1"/>
  <c r="AB2435" i="1" s="1"/>
  <c r="S2436" i="1"/>
  <c r="AB2436" i="1" s="1"/>
  <c r="AB2437" i="1"/>
  <c r="P2441" i="1"/>
  <c r="AB2441" i="1" s="1"/>
  <c r="M2442" i="1"/>
  <c r="AB2442" i="1" s="1"/>
  <c r="V2443" i="1"/>
  <c r="AB2443" i="1" s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V2585" i="1"/>
  <c r="AB2585" i="1" s="1"/>
  <c r="AB2586" i="1"/>
  <c r="V2589" i="1"/>
  <c r="AB2589" i="1" s="1"/>
  <c r="AB2590" i="1"/>
  <c r="AB2594" i="1"/>
  <c r="V2597" i="1"/>
  <c r="AB2597" i="1" s="1"/>
  <c r="AB2598" i="1"/>
  <c r="V2601" i="1"/>
  <c r="AB2601" i="1" s="1"/>
  <c r="AB2602" i="1"/>
  <c r="AB2606" i="1"/>
  <c r="AB2610" i="1"/>
  <c r="AB2614" i="1"/>
  <c r="V2617" i="1"/>
  <c r="AB2617" i="1" s="1"/>
  <c r="AB2618" i="1"/>
  <c r="AB2622" i="1"/>
  <c r="V2625" i="1"/>
  <c r="AB2625" i="1" s="1"/>
  <c r="AB2626" i="1"/>
  <c r="AB2630" i="1"/>
  <c r="AB2634" i="1"/>
  <c r="AB2638" i="1"/>
  <c r="AB2642" i="1"/>
  <c r="AB2646" i="1"/>
  <c r="V2649" i="1"/>
  <c r="AB2649" i="1" s="1"/>
  <c r="AB2650" i="1"/>
  <c r="V2653" i="1"/>
  <c r="AB2653" i="1" s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V2713" i="1"/>
  <c r="AB2713" i="1" s="1"/>
  <c r="AB2714" i="1"/>
  <c r="AB2718" i="1"/>
  <c r="AB2722" i="1"/>
  <c r="AB2726" i="1"/>
  <c r="V2729" i="1"/>
  <c r="AB2729" i="1" s="1"/>
  <c r="AB2730" i="1"/>
  <c r="AB2734" i="1"/>
  <c r="V2737" i="1"/>
  <c r="AB2737" i="1" s="1"/>
  <c r="AB2738" i="1"/>
  <c r="AB2742" i="1"/>
  <c r="AB2746" i="1"/>
  <c r="AB2750" i="1"/>
  <c r="V2753" i="1"/>
  <c r="AB2753" i="1" s="1"/>
  <c r="AB2754" i="1"/>
  <c r="AB2758" i="1"/>
  <c r="V2761" i="1"/>
  <c r="AB2761" i="1" s="1"/>
  <c r="AB2762" i="1"/>
  <c r="V2765" i="1"/>
  <c r="AB2765" i="1" s="1"/>
  <c r="AB2766" i="1"/>
  <c r="AB2770" i="1"/>
  <c r="AB2774" i="1"/>
  <c r="V2777" i="1"/>
  <c r="AB2777" i="1" s="1"/>
  <c r="AB2778" i="1"/>
  <c r="AB2782" i="1"/>
  <c r="AB2786" i="1"/>
  <c r="AB2790" i="1"/>
  <c r="AB2794" i="1"/>
  <c r="AB2798" i="1"/>
  <c r="AB2802" i="1"/>
  <c r="V2805" i="1"/>
  <c r="AB2805" i="1" s="1"/>
  <c r="AB2806" i="1"/>
  <c r="AB2810" i="1"/>
  <c r="AB2814" i="1"/>
  <c r="V2817" i="1"/>
  <c r="AB2817" i="1" s="1"/>
  <c r="AB2818" i="1"/>
  <c r="AB2822" i="1"/>
  <c r="V2825" i="1"/>
  <c r="AB2825" i="1" s="1"/>
  <c r="AB2826" i="1"/>
  <c r="V2829" i="1"/>
  <c r="AB2829" i="1" s="1"/>
  <c r="AB2830" i="1"/>
  <c r="V2833" i="1"/>
  <c r="AB2833" i="1" s="1"/>
  <c r="AB2834" i="1"/>
  <c r="AB2838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907" i="1"/>
  <c r="AB2898" i="1"/>
  <c r="P2894" i="1"/>
  <c r="V2896" i="1"/>
  <c r="AB2896" i="1" s="1"/>
  <c r="Z2900" i="1"/>
  <c r="AB2900" i="1" s="1"/>
  <c r="M2903" i="1"/>
  <c r="AB2903" i="1" s="1"/>
  <c r="S2905" i="1"/>
  <c r="AB2905" i="1" s="1"/>
  <c r="S2910" i="1"/>
  <c r="AB2910" i="1" s="1"/>
  <c r="AB2911" i="1"/>
  <c r="P2915" i="1"/>
  <c r="AB2915" i="1" s="1"/>
  <c r="Z2917" i="1"/>
  <c r="AB2917" i="1" s="1"/>
  <c r="M2920" i="1"/>
  <c r="AB2920" i="1" s="1"/>
  <c r="V2921" i="1"/>
  <c r="AB2921" i="1" s="1"/>
  <c r="S2926" i="1"/>
  <c r="AB2926" i="1" s="1"/>
  <c r="AB2927" i="1"/>
  <c r="P2931" i="1"/>
  <c r="AB2931" i="1" s="1"/>
  <c r="Z2933" i="1"/>
  <c r="AB2933" i="1" s="1"/>
  <c r="M2936" i="1"/>
  <c r="AB2936" i="1" s="1"/>
  <c r="V2937" i="1"/>
  <c r="AB2937" i="1" s="1"/>
  <c r="S2942" i="1"/>
  <c r="AB2942" i="1" s="1"/>
  <c r="AB2943" i="1"/>
  <c r="P2947" i="1"/>
  <c r="AB2947" i="1" s="1"/>
  <c r="Z2949" i="1"/>
  <c r="AB2949" i="1" s="1"/>
  <c r="M2952" i="1"/>
  <c r="AB2952" i="1" s="1"/>
  <c r="V2953" i="1"/>
  <c r="AB2953" i="1" s="1"/>
  <c r="S2958" i="1"/>
  <c r="AB2958" i="1" s="1"/>
  <c r="AB2959" i="1"/>
  <c r="P2963" i="1"/>
  <c r="AB2963" i="1" s="1"/>
  <c r="Z2965" i="1"/>
  <c r="AB2965" i="1" s="1"/>
  <c r="M2968" i="1"/>
  <c r="AB2968" i="1" s="1"/>
  <c r="V2969" i="1"/>
  <c r="AB2969" i="1" s="1"/>
  <c r="S2974" i="1"/>
  <c r="AB2974" i="1" s="1"/>
  <c r="AB2975" i="1"/>
  <c r="P2979" i="1"/>
  <c r="AB2979" i="1" s="1"/>
  <c r="Z2981" i="1"/>
  <c r="AB2981" i="1" s="1"/>
  <c r="M2984" i="1"/>
  <c r="AB2984" i="1" s="1"/>
  <c r="V2985" i="1"/>
  <c r="AB2985" i="1" s="1"/>
  <c r="AB2990" i="1"/>
  <c r="S2990" i="1"/>
  <c r="AB2991" i="1"/>
  <c r="P2995" i="1"/>
  <c r="AB2995" i="1" s="1"/>
  <c r="Z2997" i="1"/>
  <c r="AB2997" i="1" s="1"/>
  <c r="M3000" i="1"/>
  <c r="AB3000" i="1" s="1"/>
  <c r="V3001" i="1"/>
  <c r="AB3001" i="1" s="1"/>
  <c r="S3006" i="1"/>
  <c r="AB3006" i="1" s="1"/>
  <c r="AB3007" i="1"/>
  <c r="P3011" i="1"/>
  <c r="AB3011" i="1" s="1"/>
  <c r="Z3013" i="1"/>
  <c r="AB3013" i="1" s="1"/>
  <c r="M3016" i="1"/>
  <c r="AB3016" i="1" s="1"/>
  <c r="V3017" i="1"/>
  <c r="AB3017" i="1" s="1"/>
  <c r="S3022" i="1"/>
  <c r="AB3022" i="1" s="1"/>
  <c r="AB3023" i="1"/>
  <c r="P3027" i="1"/>
  <c r="AB3027" i="1" s="1"/>
  <c r="Z3029" i="1"/>
  <c r="AB3029" i="1" s="1"/>
  <c r="M3032" i="1"/>
  <c r="AB3032" i="1" s="1"/>
  <c r="V3033" i="1"/>
  <c r="AB3033" i="1" s="1"/>
  <c r="S3038" i="1"/>
  <c r="AB3038" i="1" s="1"/>
  <c r="AB3039" i="1"/>
  <c r="P3043" i="1"/>
  <c r="AB3043" i="1" s="1"/>
  <c r="Z3045" i="1"/>
  <c r="AB3045" i="1" s="1"/>
  <c r="M3048" i="1"/>
  <c r="AB3048" i="1" s="1"/>
  <c r="V3049" i="1"/>
  <c r="AB3049" i="1" s="1"/>
  <c r="AB3054" i="1"/>
  <c r="S3054" i="1"/>
  <c r="AB3055" i="1"/>
  <c r="P3059" i="1"/>
  <c r="AB3059" i="1" s="1"/>
  <c r="Z3061" i="1"/>
  <c r="AB3061" i="1" s="1"/>
  <c r="M3064" i="1"/>
  <c r="AB3064" i="1" s="1"/>
  <c r="V3065" i="1"/>
  <c r="AB3065" i="1" s="1"/>
  <c r="AB3071" i="1"/>
  <c r="AB3078" i="1"/>
  <c r="AB3080" i="1"/>
  <c r="AB3087" i="1"/>
  <c r="AB3094" i="1"/>
  <c r="AB3096" i="1"/>
  <c r="AB3103" i="1"/>
  <c r="AB3110" i="1"/>
  <c r="AB3112" i="1"/>
  <c r="AB3119" i="1"/>
  <c r="AB3126" i="1"/>
  <c r="AB3128" i="1"/>
  <c r="AB3135" i="1"/>
  <c r="AB3142" i="1"/>
  <c r="AB3144" i="1"/>
  <c r="AB3151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202" i="1"/>
  <c r="AB3214" i="1"/>
  <c r="AB3231" i="1"/>
  <c r="AB3236" i="1"/>
  <c r="AB3240" i="1"/>
  <c r="AB3250" i="1"/>
  <c r="AB3282" i="1"/>
  <c r="AB3314" i="1"/>
  <c r="AB3346" i="1"/>
  <c r="AB3378" i="1"/>
  <c r="AB3406" i="1"/>
  <c r="AB2890" i="1"/>
  <c r="AB2906" i="1"/>
  <c r="AB2922" i="1"/>
  <c r="AB2938" i="1"/>
  <c r="AB2954" i="1"/>
  <c r="AB2970" i="1"/>
  <c r="AB2986" i="1"/>
  <c r="AB3002" i="1"/>
  <c r="AB3018" i="1"/>
  <c r="AB3034" i="1"/>
  <c r="AB3050" i="1"/>
  <c r="AB3066" i="1"/>
  <c r="AB3068" i="1"/>
  <c r="AB3075" i="1"/>
  <c r="AB3082" i="1"/>
  <c r="AB3084" i="1"/>
  <c r="AB3091" i="1"/>
  <c r="AB3098" i="1"/>
  <c r="AB3100" i="1"/>
  <c r="AB3107" i="1"/>
  <c r="AB3114" i="1"/>
  <c r="AB3116" i="1"/>
  <c r="AB3123" i="1"/>
  <c r="AB3130" i="1"/>
  <c r="AB3132" i="1"/>
  <c r="AB3139" i="1"/>
  <c r="AB3146" i="1"/>
  <c r="AB3148" i="1"/>
  <c r="AB3155" i="1"/>
  <c r="AB3190" i="1"/>
  <c r="AB3204" i="1"/>
  <c r="AB3208" i="1"/>
  <c r="AB3211" i="1"/>
  <c r="AB3222" i="1"/>
  <c r="AB3256" i="1"/>
  <c r="AB3288" i="1"/>
  <c r="AB3320" i="1"/>
  <c r="AB3352" i="1"/>
  <c r="AB3384" i="1"/>
  <c r="AB3399" i="1"/>
  <c r="AB3402" i="1"/>
  <c r="Z2892" i="1"/>
  <c r="AB2892" i="1" s="1"/>
  <c r="AB2894" i="1"/>
  <c r="M2895" i="1"/>
  <c r="AB2895" i="1" s="1"/>
  <c r="S2897" i="1"/>
  <c r="AB2897" i="1" s="1"/>
  <c r="P2902" i="1"/>
  <c r="AB2902" i="1" s="1"/>
  <c r="V2904" i="1"/>
  <c r="AB2904" i="1" s="1"/>
  <c r="Z2908" i="1"/>
  <c r="AB2908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AB2923" i="1" s="1"/>
  <c r="Z2925" i="1"/>
  <c r="AB2925" i="1" s="1"/>
  <c r="M2928" i="1"/>
  <c r="AB2928" i="1" s="1"/>
  <c r="V2929" i="1"/>
  <c r="AB2929" i="1" s="1"/>
  <c r="S2934" i="1"/>
  <c r="AB2934" i="1" s="1"/>
  <c r="AB2935" i="1"/>
  <c r="P2939" i="1"/>
  <c r="AB2939" i="1" s="1"/>
  <c r="Z2941" i="1"/>
  <c r="AB2941" i="1" s="1"/>
  <c r="M2944" i="1"/>
  <c r="AB2944" i="1" s="1"/>
  <c r="V2945" i="1"/>
  <c r="AB2945" i="1" s="1"/>
  <c r="S2950" i="1"/>
  <c r="AB2950" i="1" s="1"/>
  <c r="AB2951" i="1"/>
  <c r="P2955" i="1"/>
  <c r="AB2955" i="1" s="1"/>
  <c r="Z2957" i="1"/>
  <c r="AB2957" i="1" s="1"/>
  <c r="M2960" i="1"/>
  <c r="AB2960" i="1" s="1"/>
  <c r="V2961" i="1"/>
  <c r="AB2961" i="1" s="1"/>
  <c r="S2966" i="1"/>
  <c r="AB2966" i="1" s="1"/>
  <c r="AB2967" i="1"/>
  <c r="P2971" i="1"/>
  <c r="AB2971" i="1" s="1"/>
  <c r="Z2973" i="1"/>
  <c r="AB2973" i="1" s="1"/>
  <c r="M2976" i="1"/>
  <c r="AB2976" i="1" s="1"/>
  <c r="V2977" i="1"/>
  <c r="AB2977" i="1" s="1"/>
  <c r="AB2982" i="1"/>
  <c r="S2982" i="1"/>
  <c r="AB2983" i="1"/>
  <c r="P2987" i="1"/>
  <c r="AB2987" i="1" s="1"/>
  <c r="Z2989" i="1"/>
  <c r="AB2989" i="1" s="1"/>
  <c r="M2992" i="1"/>
  <c r="AB2992" i="1" s="1"/>
  <c r="V2993" i="1"/>
  <c r="AB2993" i="1" s="1"/>
  <c r="S2998" i="1"/>
  <c r="AB2998" i="1" s="1"/>
  <c r="AB2999" i="1"/>
  <c r="P3003" i="1"/>
  <c r="AB3003" i="1" s="1"/>
  <c r="Z3005" i="1"/>
  <c r="AB3005" i="1" s="1"/>
  <c r="M3008" i="1"/>
  <c r="AB3008" i="1" s="1"/>
  <c r="V3009" i="1"/>
  <c r="AB3009" i="1" s="1"/>
  <c r="AB3014" i="1"/>
  <c r="S3014" i="1"/>
  <c r="AB3015" i="1"/>
  <c r="P3019" i="1"/>
  <c r="AB3019" i="1" s="1"/>
  <c r="Z3021" i="1"/>
  <c r="AB3021" i="1" s="1"/>
  <c r="M3024" i="1"/>
  <c r="AB3024" i="1" s="1"/>
  <c r="V3025" i="1"/>
  <c r="AB3025" i="1" s="1"/>
  <c r="S3030" i="1"/>
  <c r="AB3030" i="1" s="1"/>
  <c r="AB3031" i="1"/>
  <c r="P3035" i="1"/>
  <c r="AB3035" i="1" s="1"/>
  <c r="Z3037" i="1"/>
  <c r="AB3037" i="1" s="1"/>
  <c r="M3040" i="1"/>
  <c r="AB3040" i="1" s="1"/>
  <c r="V3041" i="1"/>
  <c r="AB3041" i="1" s="1"/>
  <c r="AB3046" i="1"/>
  <c r="S3046" i="1"/>
  <c r="AB3047" i="1"/>
  <c r="P3051" i="1"/>
  <c r="AB3051" i="1" s="1"/>
  <c r="Z3053" i="1"/>
  <c r="AB3053" i="1" s="1"/>
  <c r="M3056" i="1"/>
  <c r="AB3056" i="1" s="1"/>
  <c r="V3057" i="1"/>
  <c r="AB3057" i="1" s="1"/>
  <c r="S3062" i="1"/>
  <c r="AB3062" i="1" s="1"/>
  <c r="AB3063" i="1"/>
  <c r="AB3070" i="1"/>
  <c r="AB3072" i="1"/>
  <c r="AB3079" i="1"/>
  <c r="AB3086" i="1"/>
  <c r="AB3088" i="1"/>
  <c r="AB3095" i="1"/>
  <c r="AB3102" i="1"/>
  <c r="AB3104" i="1"/>
  <c r="AB3111" i="1"/>
  <c r="AB3118" i="1"/>
  <c r="AB3120" i="1"/>
  <c r="AB3127" i="1"/>
  <c r="AB3134" i="1"/>
  <c r="AB3136" i="1"/>
  <c r="AB3143" i="1"/>
  <c r="AB3150" i="1"/>
  <c r="AB3152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6" i="1"/>
  <c r="AB3198" i="1"/>
  <c r="AB3218" i="1"/>
  <c r="AB3238" i="1"/>
  <c r="AB3266" i="1"/>
  <c r="AB3298" i="1"/>
  <c r="AB3330" i="1"/>
  <c r="AB3362" i="1"/>
  <c r="AB3390" i="1"/>
  <c r="AB3392" i="1"/>
  <c r="AB3398" i="1"/>
  <c r="AB3408" i="1"/>
  <c r="AB3467" i="1"/>
  <c r="AB3484" i="1"/>
  <c r="V3488" i="1"/>
  <c r="AB3489" i="1"/>
  <c r="AB3491" i="1"/>
  <c r="AB3504" i="1"/>
  <c r="AB3508" i="1"/>
  <c r="AB3512" i="1"/>
  <c r="AB3189" i="1"/>
  <c r="AB3205" i="1"/>
  <c r="AB3221" i="1"/>
  <c r="AB3404" i="1"/>
  <c r="AB3426" i="1"/>
  <c r="P3434" i="1"/>
  <c r="M3439" i="1"/>
  <c r="AB3439" i="1" s="1"/>
  <c r="V3440" i="1"/>
  <c r="AB3440" i="1" s="1"/>
  <c r="AB3442" i="1"/>
  <c r="V3456" i="1"/>
  <c r="AB3457" i="1"/>
  <c r="S3461" i="1"/>
  <c r="AB3461" i="1" s="1"/>
  <c r="AB3462" i="1"/>
  <c r="AB3471" i="1"/>
  <c r="AB3483" i="1"/>
  <c r="V3187" i="1"/>
  <c r="AB3187" i="1" s="1"/>
  <c r="Z3191" i="1"/>
  <c r="AB3191" i="1" s="1"/>
  <c r="AB3193" i="1"/>
  <c r="M3194" i="1"/>
  <c r="AB3194" i="1" s="1"/>
  <c r="S3196" i="1"/>
  <c r="AB3196" i="1" s="1"/>
  <c r="P3201" i="1"/>
  <c r="AB3201" i="1" s="1"/>
  <c r="V3203" i="1"/>
  <c r="AB3203" i="1" s="1"/>
  <c r="Z3207" i="1"/>
  <c r="AB3207" i="1" s="1"/>
  <c r="AB3209" i="1"/>
  <c r="M3210" i="1"/>
  <c r="AB3210" i="1" s="1"/>
  <c r="S3212" i="1"/>
  <c r="AB3212" i="1" s="1"/>
  <c r="P3217" i="1"/>
  <c r="AB3217" i="1" s="1"/>
  <c r="V3219" i="1"/>
  <c r="AB3219" i="1" s="1"/>
  <c r="Z3223" i="1"/>
  <c r="AB3223" i="1" s="1"/>
  <c r="AB3225" i="1"/>
  <c r="M3226" i="1"/>
  <c r="AB3226" i="1" s="1"/>
  <c r="S3228" i="1"/>
  <c r="AB3228" i="1" s="1"/>
  <c r="P3233" i="1"/>
  <c r="AB3233" i="1" s="1"/>
  <c r="V3235" i="1"/>
  <c r="AB3235" i="1" s="1"/>
  <c r="Z3239" i="1"/>
  <c r="AB3241" i="1"/>
  <c r="M3242" i="1"/>
  <c r="AB3242" i="1" s="1"/>
  <c r="S3244" i="1"/>
  <c r="AB3244" i="1" s="1"/>
  <c r="P3249" i="1"/>
  <c r="AB3249" i="1" s="1"/>
  <c r="V3251" i="1"/>
  <c r="AB3251" i="1" s="1"/>
  <c r="Z3255" i="1"/>
  <c r="AB3257" i="1"/>
  <c r="M3258" i="1"/>
  <c r="AB3258" i="1" s="1"/>
  <c r="S3260" i="1"/>
  <c r="AB3260" i="1" s="1"/>
  <c r="P3265" i="1"/>
  <c r="AB3265" i="1" s="1"/>
  <c r="V3267" i="1"/>
  <c r="AB3267" i="1" s="1"/>
  <c r="Z3271" i="1"/>
  <c r="AB3273" i="1"/>
  <c r="M3274" i="1"/>
  <c r="AB3274" i="1" s="1"/>
  <c r="S3276" i="1"/>
  <c r="AB3276" i="1" s="1"/>
  <c r="P3281" i="1"/>
  <c r="AB3281" i="1" s="1"/>
  <c r="V3283" i="1"/>
  <c r="AB3283" i="1" s="1"/>
  <c r="Z3287" i="1"/>
  <c r="AB3289" i="1"/>
  <c r="M3290" i="1"/>
  <c r="AB3290" i="1" s="1"/>
  <c r="S3292" i="1"/>
  <c r="AB3292" i="1" s="1"/>
  <c r="P3297" i="1"/>
  <c r="AB3297" i="1" s="1"/>
  <c r="V3299" i="1"/>
  <c r="AB3299" i="1" s="1"/>
  <c r="Z3303" i="1"/>
  <c r="AB3305" i="1"/>
  <c r="M3306" i="1"/>
  <c r="AB3306" i="1" s="1"/>
  <c r="S3308" i="1"/>
  <c r="AB3308" i="1" s="1"/>
  <c r="P3313" i="1"/>
  <c r="AB3313" i="1" s="1"/>
  <c r="V3315" i="1"/>
  <c r="AB3315" i="1" s="1"/>
  <c r="Z3319" i="1"/>
  <c r="AB3321" i="1"/>
  <c r="M3322" i="1"/>
  <c r="AB3322" i="1" s="1"/>
  <c r="S3324" i="1"/>
  <c r="AB3324" i="1" s="1"/>
  <c r="P3329" i="1"/>
  <c r="AB3329" i="1" s="1"/>
  <c r="V3331" i="1"/>
  <c r="AB3331" i="1" s="1"/>
  <c r="Z3335" i="1"/>
  <c r="AB3337" i="1"/>
  <c r="M3338" i="1"/>
  <c r="AB3338" i="1" s="1"/>
  <c r="S3340" i="1"/>
  <c r="AB3340" i="1" s="1"/>
  <c r="P3345" i="1"/>
  <c r="AB3345" i="1" s="1"/>
  <c r="V3347" i="1"/>
  <c r="AB3347" i="1" s="1"/>
  <c r="Z3351" i="1"/>
  <c r="AB3353" i="1"/>
  <c r="M3354" i="1"/>
  <c r="AB3354" i="1" s="1"/>
  <c r="S3356" i="1"/>
  <c r="AB3356" i="1" s="1"/>
  <c r="P3361" i="1"/>
  <c r="AB3361" i="1" s="1"/>
  <c r="V3363" i="1"/>
  <c r="AB3363" i="1" s="1"/>
  <c r="Z3367" i="1"/>
  <c r="AB3369" i="1"/>
  <c r="M3370" i="1"/>
  <c r="AB3370" i="1" s="1"/>
  <c r="S3372" i="1"/>
  <c r="AB3372" i="1" s="1"/>
  <c r="P3377" i="1"/>
  <c r="AB3377" i="1" s="1"/>
  <c r="V3379" i="1"/>
  <c r="AB3379" i="1" s="1"/>
  <c r="Z3383" i="1"/>
  <c r="AB3385" i="1"/>
  <c r="M3386" i="1"/>
  <c r="AB3386" i="1" s="1"/>
  <c r="S3388" i="1"/>
  <c r="AB3388" i="1" s="1"/>
  <c r="AB3397" i="1"/>
  <c r="Z3411" i="1"/>
  <c r="AB3413" i="1"/>
  <c r="M3419" i="1"/>
  <c r="S3425" i="1"/>
  <c r="AB3425" i="1" s="1"/>
  <c r="M3435" i="1"/>
  <c r="S3441" i="1"/>
  <c r="AB3441" i="1" s="1"/>
  <c r="AB3451" i="1"/>
  <c r="P3466" i="1"/>
  <c r="AB3478" i="1"/>
  <c r="AB3185" i="1"/>
  <c r="AB3197" i="1"/>
  <c r="AB3213" i="1"/>
  <c r="Z3227" i="1"/>
  <c r="AB3227" i="1" s="1"/>
  <c r="AB3229" i="1"/>
  <c r="M3230" i="1"/>
  <c r="AB3230" i="1" s="1"/>
  <c r="S3232" i="1"/>
  <c r="AB3232" i="1" s="1"/>
  <c r="P3237" i="1"/>
  <c r="AB3237" i="1" s="1"/>
  <c r="V3239" i="1"/>
  <c r="AB3239" i="1" s="1"/>
  <c r="Z3243" i="1"/>
  <c r="AB3243" i="1" s="1"/>
  <c r="AB3245" i="1"/>
  <c r="M3246" i="1"/>
  <c r="AB3246" i="1" s="1"/>
  <c r="S3248" i="1"/>
  <c r="AB3248" i="1" s="1"/>
  <c r="P3253" i="1"/>
  <c r="AB3253" i="1" s="1"/>
  <c r="V3255" i="1"/>
  <c r="AB3255" i="1" s="1"/>
  <c r="Z3259" i="1"/>
  <c r="AB3259" i="1" s="1"/>
  <c r="AB3261" i="1"/>
  <c r="M3262" i="1"/>
  <c r="AB3262" i="1" s="1"/>
  <c r="S3264" i="1"/>
  <c r="AB3264" i="1" s="1"/>
  <c r="P3269" i="1"/>
  <c r="AB3269" i="1" s="1"/>
  <c r="V3271" i="1"/>
  <c r="AB3271" i="1" s="1"/>
  <c r="Z3275" i="1"/>
  <c r="AB3275" i="1" s="1"/>
  <c r="AB3277" i="1"/>
  <c r="M3278" i="1"/>
  <c r="AB3278" i="1" s="1"/>
  <c r="S3280" i="1"/>
  <c r="AB3280" i="1" s="1"/>
  <c r="P3285" i="1"/>
  <c r="AB3285" i="1" s="1"/>
  <c r="V3287" i="1"/>
  <c r="AB3287" i="1" s="1"/>
  <c r="Z3291" i="1"/>
  <c r="AB3291" i="1" s="1"/>
  <c r="AB3293" i="1"/>
  <c r="M3294" i="1"/>
  <c r="AB3294" i="1" s="1"/>
  <c r="S3296" i="1"/>
  <c r="AB3296" i="1" s="1"/>
  <c r="P3301" i="1"/>
  <c r="AB3301" i="1" s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AB3326" i="1" s="1"/>
  <c r="S3328" i="1"/>
  <c r="AB3328" i="1" s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5" i="1" s="1"/>
  <c r="AB3357" i="1"/>
  <c r="M3358" i="1"/>
  <c r="AB3358" i="1" s="1"/>
  <c r="S3360" i="1"/>
  <c r="AB3360" i="1" s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P3381" i="1"/>
  <c r="AB3381" i="1" s="1"/>
  <c r="V3383" i="1"/>
  <c r="AB3383" i="1" s="1"/>
  <c r="P3389" i="1"/>
  <c r="AB3389" i="1" s="1"/>
  <c r="V3395" i="1"/>
  <c r="AB3395" i="1" s="1"/>
  <c r="P3405" i="1"/>
  <c r="AB3405" i="1" s="1"/>
  <c r="V3411" i="1"/>
  <c r="AB3411" i="1" s="1"/>
  <c r="AB3419" i="1"/>
  <c r="Z3420" i="1"/>
  <c r="AB3420" i="1" s="1"/>
  <c r="S3429" i="1"/>
  <c r="AB3429" i="1" s="1"/>
  <c r="AB3430" i="1"/>
  <c r="AB3435" i="1"/>
  <c r="Z3436" i="1"/>
  <c r="AB3436" i="1" s="1"/>
  <c r="S3445" i="1"/>
  <c r="AB3445" i="1" s="1"/>
  <c r="AB3446" i="1"/>
  <c r="Z3452" i="1"/>
  <c r="AB3452" i="1" s="1"/>
  <c r="M3455" i="1"/>
  <c r="AB3455" i="1" s="1"/>
  <c r="AB3468" i="1"/>
  <c r="AB3487" i="1"/>
  <c r="AB3498" i="1"/>
  <c r="V3387" i="1"/>
  <c r="AB3387" i="1" s="1"/>
  <c r="Z3391" i="1"/>
  <c r="AB3391" i="1" s="1"/>
  <c r="AB3393" i="1"/>
  <c r="M3394" i="1"/>
  <c r="AB3394" i="1" s="1"/>
  <c r="S3396" i="1"/>
  <c r="AB3396" i="1" s="1"/>
  <c r="P3401" i="1"/>
  <c r="AB3401" i="1" s="1"/>
  <c r="V3403" i="1"/>
  <c r="AB3403" i="1" s="1"/>
  <c r="Z3407" i="1"/>
  <c r="AB3407" i="1" s="1"/>
  <c r="AB3409" i="1"/>
  <c r="M3410" i="1"/>
  <c r="AB3410" i="1" s="1"/>
  <c r="S3412" i="1"/>
  <c r="AB3412" i="1" s="1"/>
  <c r="AB3417" i="1"/>
  <c r="S3417" i="1"/>
  <c r="AB3418" i="1"/>
  <c r="P3422" i="1"/>
  <c r="AB3422" i="1" s="1"/>
  <c r="Z3424" i="1"/>
  <c r="AB3424" i="1" s="1"/>
  <c r="M3427" i="1"/>
  <c r="AB3427" i="1" s="1"/>
  <c r="V3428" i="1"/>
  <c r="AB3428" i="1" s="1"/>
  <c r="S3433" i="1"/>
  <c r="AB3433" i="1" s="1"/>
  <c r="AB3434" i="1"/>
  <c r="P3438" i="1"/>
  <c r="AB3438" i="1" s="1"/>
  <c r="Z3440" i="1"/>
  <c r="M3443" i="1"/>
  <c r="AB3443" i="1" s="1"/>
  <c r="V3444" i="1"/>
  <c r="AB3444" i="1" s="1"/>
  <c r="S3449" i="1"/>
  <c r="AB3449" i="1" s="1"/>
  <c r="AB3450" i="1"/>
  <c r="P3454" i="1"/>
  <c r="Z3456" i="1"/>
  <c r="AB3456" i="1" s="1"/>
  <c r="M3459" i="1"/>
  <c r="AB3459" i="1" s="1"/>
  <c r="V3460" i="1"/>
  <c r="AB3460" i="1" s="1"/>
  <c r="S3465" i="1"/>
  <c r="AB3465" i="1" s="1"/>
  <c r="AB3466" i="1"/>
  <c r="P3470" i="1"/>
  <c r="Z3472" i="1"/>
  <c r="AB3472" i="1" s="1"/>
  <c r="M3475" i="1"/>
  <c r="AB3475" i="1" s="1"/>
  <c r="V3476" i="1"/>
  <c r="AB3476" i="1" s="1"/>
  <c r="S3481" i="1"/>
  <c r="AB3481" i="1" s="1"/>
  <c r="AB3482" i="1"/>
  <c r="P3486" i="1"/>
  <c r="Z3488" i="1"/>
  <c r="AB3488" i="1" s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1" i="1"/>
  <c r="AB3643" i="1"/>
  <c r="AB3650" i="1"/>
  <c r="AB3652" i="1"/>
  <c r="AB3659" i="1"/>
  <c r="AB3663" i="1"/>
  <c r="AB3666" i="1"/>
  <c r="AB3750" i="1"/>
  <c r="AB3782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M3447" i="1"/>
  <c r="AB3447" i="1" s="1"/>
  <c r="AB3453" i="1"/>
  <c r="AB3454" i="1"/>
  <c r="AB3469" i="1"/>
  <c r="AB3470" i="1"/>
  <c r="M3479" i="1"/>
  <c r="AB3479" i="1" s="1"/>
  <c r="AB3485" i="1"/>
  <c r="AB3486" i="1"/>
  <c r="AB3493" i="1"/>
  <c r="AB3495" i="1"/>
  <c r="AB3502" i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7" i="1"/>
  <c r="AB3639" i="1"/>
  <c r="AB3646" i="1"/>
  <c r="AB3657" i="1"/>
  <c r="AB3669" i="1"/>
  <c r="AB3674" i="1"/>
  <c r="AB3690" i="1"/>
  <c r="AB3706" i="1"/>
  <c r="AB3722" i="1"/>
  <c r="AB3738" i="1"/>
  <c r="AB3758" i="1"/>
  <c r="AB3790" i="1"/>
  <c r="AB3668" i="1"/>
  <c r="AB3685" i="1"/>
  <c r="AB3701" i="1"/>
  <c r="AB3717" i="1"/>
  <c r="AB3733" i="1"/>
  <c r="AB3680" i="1"/>
  <c r="AB3681" i="1"/>
  <c r="AB3696" i="1"/>
  <c r="AB3697" i="1"/>
  <c r="AB3712" i="1"/>
  <c r="AB3713" i="1"/>
  <c r="AB3728" i="1"/>
  <c r="AB3729" i="1"/>
  <c r="AB3744" i="1"/>
  <c r="AB3745" i="1"/>
  <c r="AB3752" i="1"/>
  <c r="AB3753" i="1"/>
  <c r="AB3760" i="1"/>
  <c r="AB3761" i="1"/>
  <c r="AB3768" i="1"/>
  <c r="AB3769" i="1"/>
  <c r="AB3776" i="1"/>
  <c r="AB3777" i="1"/>
  <c r="AB3784" i="1"/>
  <c r="AB3785" i="1"/>
  <c r="AB3792" i="1"/>
  <c r="AB3793" i="1"/>
  <c r="AB3800" i="1"/>
  <c r="AB3801" i="1"/>
  <c r="AB3808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5" i="1"/>
  <c r="AB3882" i="1"/>
  <c r="AB3891" i="1"/>
  <c r="AB3898" i="1"/>
  <c r="AB3907" i="1"/>
  <c r="AB3914" i="1"/>
  <c r="AB3923" i="1"/>
  <c r="AB3930" i="1"/>
  <c r="AB3939" i="1"/>
  <c r="AB3946" i="1"/>
  <c r="AB3955" i="1"/>
  <c r="AB3962" i="1"/>
  <c r="AB3971" i="1"/>
  <c r="AB3978" i="1"/>
  <c r="AB3987" i="1"/>
  <c r="AB3994" i="1"/>
  <c r="AB4003" i="1"/>
  <c r="AB4010" i="1"/>
  <c r="AB4019" i="1"/>
  <c r="AB4026" i="1"/>
  <c r="AB4035" i="1"/>
  <c r="AB4042" i="1"/>
  <c r="AB4051" i="1"/>
  <c r="AB4058" i="1"/>
  <c r="AB4075" i="1"/>
  <c r="AB4091" i="1"/>
  <c r="AB4107" i="1"/>
  <c r="AB4123" i="1"/>
  <c r="AB3660" i="1"/>
  <c r="AB3676" i="1"/>
  <c r="AB3692" i="1"/>
  <c r="AB3708" i="1"/>
  <c r="AB3724" i="1"/>
  <c r="AB3740" i="1"/>
  <c r="AB4071" i="1"/>
  <c r="AB4087" i="1"/>
  <c r="AB4103" i="1"/>
  <c r="AB4119" i="1"/>
  <c r="AB4135" i="1"/>
  <c r="P3656" i="1"/>
  <c r="AB3656" i="1" s="1"/>
  <c r="V3658" i="1"/>
  <c r="AB3658" i="1" s="1"/>
  <c r="Z3662" i="1"/>
  <c r="AB3662" i="1" s="1"/>
  <c r="AB3664" i="1"/>
  <c r="M3665" i="1"/>
  <c r="AB3665" i="1" s="1"/>
  <c r="S3667" i="1"/>
  <c r="AB3667" i="1" s="1"/>
  <c r="S3672" i="1"/>
  <c r="AB3672" i="1" s="1"/>
  <c r="AB3673" i="1"/>
  <c r="P3677" i="1"/>
  <c r="AB3677" i="1" s="1"/>
  <c r="Z3679" i="1"/>
  <c r="AB3679" i="1" s="1"/>
  <c r="M3682" i="1"/>
  <c r="AB3682" i="1" s="1"/>
  <c r="V3683" i="1"/>
  <c r="AB3683" i="1" s="1"/>
  <c r="S3688" i="1"/>
  <c r="AB3688" i="1" s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Z3711" i="1"/>
  <c r="AB3711" i="1" s="1"/>
  <c r="M3714" i="1"/>
  <c r="AB3714" i="1" s="1"/>
  <c r="V3715" i="1"/>
  <c r="AB3715" i="1" s="1"/>
  <c r="S3720" i="1"/>
  <c r="AB3720" i="1" s="1"/>
  <c r="AB3721" i="1"/>
  <c r="P3725" i="1"/>
  <c r="AB3725" i="1" s="1"/>
  <c r="Z3727" i="1"/>
  <c r="AB3727" i="1" s="1"/>
  <c r="M3730" i="1"/>
  <c r="AB3730" i="1" s="1"/>
  <c r="V3731" i="1"/>
  <c r="AB3731" i="1" s="1"/>
  <c r="S3736" i="1"/>
  <c r="AB3736" i="1" s="1"/>
  <c r="AB3737" i="1"/>
  <c r="P3741" i="1"/>
  <c r="AB3741" i="1" s="1"/>
  <c r="Z3743" i="1"/>
  <c r="AB3743" i="1" s="1"/>
  <c r="M3746" i="1"/>
  <c r="AB3746" i="1" s="1"/>
  <c r="AB3748" i="1"/>
  <c r="S3748" i="1"/>
  <c r="AB3749" i="1"/>
  <c r="Z3751" i="1"/>
  <c r="AB3751" i="1" s="1"/>
  <c r="M3754" i="1"/>
  <c r="AB3754" i="1" s="1"/>
  <c r="S3756" i="1"/>
  <c r="AB3756" i="1" s="1"/>
  <c r="AB3757" i="1"/>
  <c r="Z3759" i="1"/>
  <c r="AB3759" i="1" s="1"/>
  <c r="M3762" i="1"/>
  <c r="AB3762" i="1" s="1"/>
  <c r="S3764" i="1"/>
  <c r="AB3764" i="1" s="1"/>
  <c r="AB3765" i="1"/>
  <c r="Z3767" i="1"/>
  <c r="AB3767" i="1" s="1"/>
  <c r="M3770" i="1"/>
  <c r="AB3770" i="1" s="1"/>
  <c r="S3772" i="1"/>
  <c r="AB3772" i="1" s="1"/>
  <c r="AB3773" i="1"/>
  <c r="Z3775" i="1"/>
  <c r="AB3775" i="1" s="1"/>
  <c r="M3778" i="1"/>
  <c r="AB3778" i="1" s="1"/>
  <c r="S3780" i="1"/>
  <c r="AB3780" i="1" s="1"/>
  <c r="AB3781" i="1"/>
  <c r="Z3783" i="1"/>
  <c r="AB3783" i="1" s="1"/>
  <c r="M3786" i="1"/>
  <c r="AB3786" i="1" s="1"/>
  <c r="S3788" i="1"/>
  <c r="AB3788" i="1" s="1"/>
  <c r="AB3789" i="1"/>
  <c r="Z3791" i="1"/>
  <c r="AB3791" i="1" s="1"/>
  <c r="M3794" i="1"/>
  <c r="AB3794" i="1" s="1"/>
  <c r="S3796" i="1"/>
  <c r="AB3796" i="1" s="1"/>
  <c r="AB3797" i="1"/>
  <c r="Z3799" i="1"/>
  <c r="AB3799" i="1" s="1"/>
  <c r="M3802" i="1"/>
  <c r="AB3802" i="1" s="1"/>
  <c r="S3804" i="1"/>
  <c r="AB3804" i="1" s="1"/>
  <c r="AB3805" i="1"/>
  <c r="Z3807" i="1"/>
  <c r="AB3807" i="1" s="1"/>
  <c r="M3810" i="1"/>
  <c r="AB3810" i="1" s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80" i="1"/>
  <c r="AB3884" i="1"/>
  <c r="AB3896" i="1"/>
  <c r="AB3900" i="1"/>
  <c r="AB3912" i="1"/>
  <c r="AB3916" i="1"/>
  <c r="AB3928" i="1"/>
  <c r="AB3932" i="1"/>
  <c r="AB3944" i="1"/>
  <c r="AB3948" i="1"/>
  <c r="AB3960" i="1"/>
  <c r="AB3964" i="1"/>
  <c r="AB3976" i="1"/>
  <c r="AB3980" i="1"/>
  <c r="AB3992" i="1"/>
  <c r="AB3996" i="1"/>
  <c r="AB4008" i="1"/>
  <c r="AB4012" i="1"/>
  <c r="AB4024" i="1"/>
  <c r="AB4028" i="1"/>
  <c r="AB4040" i="1"/>
  <c r="AB4044" i="1"/>
  <c r="AB4056" i="1"/>
  <c r="AB4067" i="1"/>
  <c r="AB4068" i="1"/>
  <c r="AB4141" i="1"/>
  <c r="AB4150" i="1"/>
  <c r="AB4157" i="1"/>
  <c r="AB4166" i="1"/>
  <c r="AB4173" i="1"/>
  <c r="AB4182" i="1"/>
  <c r="AB4189" i="1"/>
  <c r="AB4198" i="1"/>
  <c r="AB4230" i="1"/>
  <c r="AB4237" i="1"/>
  <c r="AB4285" i="1"/>
  <c r="AB4422" i="1"/>
  <c r="AB3873" i="1"/>
  <c r="P3877" i="1"/>
  <c r="AB3877" i="1" s="1"/>
  <c r="V3879" i="1"/>
  <c r="AB3879" i="1" s="1"/>
  <c r="Z3883" i="1"/>
  <c r="AB3885" i="1"/>
  <c r="M3886" i="1"/>
  <c r="AB3886" i="1" s="1"/>
  <c r="S3888" i="1"/>
  <c r="AB3888" i="1" s="1"/>
  <c r="P3893" i="1"/>
  <c r="AB3893" i="1" s="1"/>
  <c r="V3895" i="1"/>
  <c r="AB3895" i="1" s="1"/>
  <c r="Z3899" i="1"/>
  <c r="AB3901" i="1"/>
  <c r="M3902" i="1"/>
  <c r="AB3902" i="1" s="1"/>
  <c r="S3904" i="1"/>
  <c r="AB3904" i="1" s="1"/>
  <c r="P3909" i="1"/>
  <c r="AB3909" i="1" s="1"/>
  <c r="V3911" i="1"/>
  <c r="AB3911" i="1" s="1"/>
  <c r="Z3915" i="1"/>
  <c r="AB3917" i="1"/>
  <c r="M3918" i="1"/>
  <c r="AB3918" i="1" s="1"/>
  <c r="S3920" i="1"/>
  <c r="AB3920" i="1" s="1"/>
  <c r="P3925" i="1"/>
  <c r="AB3925" i="1" s="1"/>
  <c r="V3927" i="1"/>
  <c r="AB3927" i="1" s="1"/>
  <c r="Z3931" i="1"/>
  <c r="AB3933" i="1"/>
  <c r="M3934" i="1"/>
  <c r="AB3934" i="1" s="1"/>
  <c r="S3936" i="1"/>
  <c r="AB3936" i="1" s="1"/>
  <c r="P3941" i="1"/>
  <c r="AB3941" i="1" s="1"/>
  <c r="V3943" i="1"/>
  <c r="AB3943" i="1" s="1"/>
  <c r="Z3947" i="1"/>
  <c r="AB3949" i="1"/>
  <c r="M3950" i="1"/>
  <c r="AB3950" i="1" s="1"/>
  <c r="S3952" i="1"/>
  <c r="AB3952" i="1" s="1"/>
  <c r="P3957" i="1"/>
  <c r="AB3957" i="1" s="1"/>
  <c r="V3959" i="1"/>
  <c r="AB3959" i="1" s="1"/>
  <c r="Z3963" i="1"/>
  <c r="AB3965" i="1"/>
  <c r="M3966" i="1"/>
  <c r="AB3966" i="1" s="1"/>
  <c r="S3968" i="1"/>
  <c r="AB3968" i="1" s="1"/>
  <c r="P3973" i="1"/>
  <c r="AB3973" i="1" s="1"/>
  <c r="V3975" i="1"/>
  <c r="AB3975" i="1" s="1"/>
  <c r="Z3979" i="1"/>
  <c r="AB3981" i="1"/>
  <c r="M3982" i="1"/>
  <c r="AB3982" i="1" s="1"/>
  <c r="S3984" i="1"/>
  <c r="AB3984" i="1" s="1"/>
  <c r="P3989" i="1"/>
  <c r="AB3989" i="1" s="1"/>
  <c r="V3991" i="1"/>
  <c r="AB3991" i="1" s="1"/>
  <c r="Z3995" i="1"/>
  <c r="AB3997" i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AB4014" i="1" s="1"/>
  <c r="S4016" i="1"/>
  <c r="AB4016" i="1" s="1"/>
  <c r="P4021" i="1"/>
  <c r="AB4021" i="1" s="1"/>
  <c r="V4023" i="1"/>
  <c r="AB4023" i="1" s="1"/>
  <c r="Z4027" i="1"/>
  <c r="AB4029" i="1"/>
  <c r="M4030" i="1"/>
  <c r="AB4030" i="1" s="1"/>
  <c r="S4032" i="1"/>
  <c r="AB4032" i="1" s="1"/>
  <c r="P4037" i="1"/>
  <c r="AB4037" i="1" s="1"/>
  <c r="V4039" i="1"/>
  <c r="AB4039" i="1" s="1"/>
  <c r="Z4043" i="1"/>
  <c r="AB4045" i="1"/>
  <c r="M4046" i="1"/>
  <c r="AB4046" i="1" s="1"/>
  <c r="S4048" i="1"/>
  <c r="AB4048" i="1" s="1"/>
  <c r="P4053" i="1"/>
  <c r="AB4053" i="1" s="1"/>
  <c r="V4055" i="1"/>
  <c r="AB4055" i="1" s="1"/>
  <c r="Z4059" i="1"/>
  <c r="Z4060" i="1"/>
  <c r="M4063" i="1"/>
  <c r="AB4063" i="1" s="1"/>
  <c r="V4064" i="1"/>
  <c r="AB4064" i="1" s="1"/>
  <c r="S4069" i="1"/>
  <c r="AB4069" i="1" s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P4205" i="1"/>
  <c r="V4223" i="1"/>
  <c r="AB4223" i="1" s="1"/>
  <c r="S4228" i="1"/>
  <c r="Z4239" i="1"/>
  <c r="AB4246" i="1"/>
  <c r="AB4253" i="1"/>
  <c r="M3874" i="1"/>
  <c r="AB3874" i="1" s="1"/>
  <c r="S3876" i="1"/>
  <c r="AB3876" i="1" s="1"/>
  <c r="P3881" i="1"/>
  <c r="AB3881" i="1" s="1"/>
  <c r="V3883" i="1"/>
  <c r="AB3883" i="1" s="1"/>
  <c r="Z3887" i="1"/>
  <c r="AB3887" i="1" s="1"/>
  <c r="AB3889" i="1"/>
  <c r="M3890" i="1"/>
  <c r="AB3890" i="1" s="1"/>
  <c r="S3892" i="1"/>
  <c r="AB3892" i="1" s="1"/>
  <c r="P3897" i="1"/>
  <c r="AB3897" i="1" s="1"/>
  <c r="V3899" i="1"/>
  <c r="AB3899" i="1" s="1"/>
  <c r="Z3903" i="1"/>
  <c r="AB3903" i="1" s="1"/>
  <c r="AB3905" i="1"/>
  <c r="M3906" i="1"/>
  <c r="AB3906" i="1" s="1"/>
  <c r="S3908" i="1"/>
  <c r="AB3908" i="1" s="1"/>
  <c r="P3913" i="1"/>
  <c r="AB3913" i="1" s="1"/>
  <c r="V3915" i="1"/>
  <c r="AB3915" i="1" s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Z3935" i="1"/>
  <c r="AB3935" i="1" s="1"/>
  <c r="AB3937" i="1"/>
  <c r="M3938" i="1"/>
  <c r="AB3938" i="1" s="1"/>
  <c r="S3940" i="1"/>
  <c r="AB3940" i="1" s="1"/>
  <c r="P3945" i="1"/>
  <c r="AB3945" i="1" s="1"/>
  <c r="V3947" i="1"/>
  <c r="AB3947" i="1" s="1"/>
  <c r="Z3951" i="1"/>
  <c r="AB3951" i="1" s="1"/>
  <c r="AB3953" i="1"/>
  <c r="M3954" i="1"/>
  <c r="AB3954" i="1" s="1"/>
  <c r="S3956" i="1"/>
  <c r="AB3956" i="1" s="1"/>
  <c r="P3961" i="1"/>
  <c r="AB3961" i="1" s="1"/>
  <c r="V3963" i="1"/>
  <c r="AB3963" i="1" s="1"/>
  <c r="Z3967" i="1"/>
  <c r="AB3967" i="1" s="1"/>
  <c r="AB3969" i="1"/>
  <c r="M3970" i="1"/>
  <c r="AB3970" i="1" s="1"/>
  <c r="S3972" i="1"/>
  <c r="AB3972" i="1" s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AB3993" i="1" s="1"/>
  <c r="V3995" i="1"/>
  <c r="AB3995" i="1" s="1"/>
  <c r="Z3999" i="1"/>
  <c r="AB3999" i="1" s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M4018" i="1"/>
  <c r="AB4018" i="1" s="1"/>
  <c r="S4020" i="1"/>
  <c r="AB4020" i="1" s="1"/>
  <c r="P4025" i="1"/>
  <c r="AB4025" i="1" s="1"/>
  <c r="V4027" i="1"/>
  <c r="AB4027" i="1" s="1"/>
  <c r="Z4031" i="1"/>
  <c r="AB4031" i="1" s="1"/>
  <c r="AB4033" i="1"/>
  <c r="M4034" i="1"/>
  <c r="AB4034" i="1" s="1"/>
  <c r="S4036" i="1"/>
  <c r="AB4036" i="1" s="1"/>
  <c r="P4041" i="1"/>
  <c r="AB4041" i="1" s="1"/>
  <c r="V4043" i="1"/>
  <c r="AB4043" i="1" s="1"/>
  <c r="Z4047" i="1"/>
  <c r="AB4047" i="1" s="1"/>
  <c r="AB4049" i="1"/>
  <c r="M4050" i="1"/>
  <c r="AB4050" i="1" s="1"/>
  <c r="S4052" i="1"/>
  <c r="AB4052" i="1" s="1"/>
  <c r="P4057" i="1"/>
  <c r="AB4057" i="1" s="1"/>
  <c r="V4059" i="1"/>
  <c r="AB4059" i="1" s="1"/>
  <c r="V4060" i="1"/>
  <c r="AB4060" i="1" s="1"/>
  <c r="S4065" i="1"/>
  <c r="AB4065" i="1" s="1"/>
  <c r="AB4066" i="1"/>
  <c r="P4070" i="1"/>
  <c r="AB4070" i="1" s="1"/>
  <c r="AB4139" i="1"/>
  <c r="AB4155" i="1"/>
  <c r="AB4171" i="1"/>
  <c r="AB4187" i="1"/>
  <c r="AB4203" i="1"/>
  <c r="AB4205" i="1"/>
  <c r="AB4207" i="1"/>
  <c r="M4210" i="1"/>
  <c r="AB4210" i="1" s="1"/>
  <c r="P4221" i="1"/>
  <c r="AB4221" i="1" s="1"/>
  <c r="V4239" i="1"/>
  <c r="AB4239" i="1" s="1"/>
  <c r="S4244" i="1"/>
  <c r="Z4255" i="1"/>
  <c r="AB4255" i="1" s="1"/>
  <c r="AB4262" i="1"/>
  <c r="AB4267" i="1"/>
  <c r="AB4269" i="1"/>
  <c r="AB4271" i="1"/>
  <c r="M4274" i="1"/>
  <c r="AB4274" i="1" s="1"/>
  <c r="AB4287" i="1"/>
  <c r="AB4295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79" i="1"/>
  <c r="AB4486" i="1"/>
  <c r="AB4511" i="1"/>
  <c r="AB4515" i="1"/>
  <c r="AB4522" i="1"/>
  <c r="AB4531" i="1"/>
  <c r="Z4142" i="1"/>
  <c r="AB4144" i="1"/>
  <c r="M4145" i="1"/>
  <c r="AB4145" i="1" s="1"/>
  <c r="S4147" i="1"/>
  <c r="AB4147" i="1" s="1"/>
  <c r="P4152" i="1"/>
  <c r="AB4152" i="1" s="1"/>
  <c r="V4154" i="1"/>
  <c r="AB4154" i="1" s="1"/>
  <c r="Z4158" i="1"/>
  <c r="AB4160" i="1"/>
  <c r="M4161" i="1"/>
  <c r="AB4161" i="1" s="1"/>
  <c r="S4163" i="1"/>
  <c r="AB4163" i="1" s="1"/>
  <c r="P4168" i="1"/>
  <c r="AB4168" i="1" s="1"/>
  <c r="V4170" i="1"/>
  <c r="AB4170" i="1" s="1"/>
  <c r="Z4174" i="1"/>
  <c r="AB4176" i="1"/>
  <c r="M4177" i="1"/>
  <c r="AB4177" i="1" s="1"/>
  <c r="S4179" i="1"/>
  <c r="AB4179" i="1" s="1"/>
  <c r="P4184" i="1"/>
  <c r="AB4184" i="1" s="1"/>
  <c r="V4186" i="1"/>
  <c r="AB4186" i="1" s="1"/>
  <c r="Z4190" i="1"/>
  <c r="AB4192" i="1"/>
  <c r="M4193" i="1"/>
  <c r="AB4193" i="1" s="1"/>
  <c r="S4195" i="1"/>
  <c r="AB4195" i="1" s="1"/>
  <c r="P4200" i="1"/>
  <c r="AB4200" i="1" s="1"/>
  <c r="V4202" i="1"/>
  <c r="AB4202" i="1" s="1"/>
  <c r="Z4206" i="1"/>
  <c r="AB4208" i="1"/>
  <c r="M4209" i="1"/>
  <c r="AB4209" i="1" s="1"/>
  <c r="S4211" i="1"/>
  <c r="AB4211" i="1" s="1"/>
  <c r="P4216" i="1"/>
  <c r="AB4216" i="1" s="1"/>
  <c r="V4218" i="1"/>
  <c r="AB4218" i="1" s="1"/>
  <c r="Z4222" i="1"/>
  <c r="AB4224" i="1"/>
  <c r="M4225" i="1"/>
  <c r="AB4225" i="1" s="1"/>
  <c r="S4227" i="1"/>
  <c r="AB4227" i="1" s="1"/>
  <c r="P4232" i="1"/>
  <c r="AB4232" i="1" s="1"/>
  <c r="V4234" i="1"/>
  <c r="AB4234" i="1" s="1"/>
  <c r="Z4238" i="1"/>
  <c r="AB4240" i="1"/>
  <c r="M4241" i="1"/>
  <c r="AB4241" i="1" s="1"/>
  <c r="S4243" i="1"/>
  <c r="AB4243" i="1" s="1"/>
  <c r="P4248" i="1"/>
  <c r="AB4248" i="1" s="1"/>
  <c r="V4250" i="1"/>
  <c r="AB4250" i="1" s="1"/>
  <c r="Z4254" i="1"/>
  <c r="AB4256" i="1"/>
  <c r="M4257" i="1"/>
  <c r="AB4257" i="1" s="1"/>
  <c r="S4259" i="1"/>
  <c r="AB4259" i="1" s="1"/>
  <c r="P4264" i="1"/>
  <c r="AB4264" i="1" s="1"/>
  <c r="V4266" i="1"/>
  <c r="AB4266" i="1" s="1"/>
  <c r="Z4270" i="1"/>
  <c r="AB4272" i="1"/>
  <c r="M4273" i="1"/>
  <c r="AB4273" i="1" s="1"/>
  <c r="S4275" i="1"/>
  <c r="AB4275" i="1" s="1"/>
  <c r="P4280" i="1"/>
  <c r="AB4280" i="1" s="1"/>
  <c r="V4282" i="1"/>
  <c r="AB4282" i="1" s="1"/>
  <c r="P4288" i="1"/>
  <c r="AB4288" i="1" s="1"/>
  <c r="V4290" i="1"/>
  <c r="AB4290" i="1" s="1"/>
  <c r="P4296" i="1"/>
  <c r="AB4296" i="1" s="1"/>
  <c r="V4298" i="1"/>
  <c r="AB4298" i="1" s="1"/>
  <c r="AB4301" i="1"/>
  <c r="AB4411" i="1"/>
  <c r="M4414" i="1"/>
  <c r="AB4414" i="1" s="1"/>
  <c r="V4415" i="1"/>
  <c r="AB4416" i="1"/>
  <c r="S4416" i="1"/>
  <c r="P4417" i="1"/>
  <c r="AB4417" i="1" s="1"/>
  <c r="Z4419" i="1"/>
  <c r="AB4427" i="1"/>
  <c r="M4430" i="1"/>
  <c r="AB4430" i="1" s="1"/>
  <c r="V4431" i="1"/>
  <c r="AB4432" i="1"/>
  <c r="S4432" i="1"/>
  <c r="P4433" i="1"/>
  <c r="AB4433" i="1" s="1"/>
  <c r="Z4435" i="1"/>
  <c r="AB4438" i="1"/>
  <c r="M4443" i="1"/>
  <c r="P4454" i="1"/>
  <c r="V4472" i="1"/>
  <c r="AB4472" i="1" s="1"/>
  <c r="S4477" i="1"/>
  <c r="Z4488" i="1"/>
  <c r="AB4495" i="1"/>
  <c r="AB4500" i="1"/>
  <c r="AB4502" i="1"/>
  <c r="AB4512" i="1"/>
  <c r="P4140" i="1"/>
  <c r="AB4140" i="1" s="1"/>
  <c r="V4142" i="1"/>
  <c r="AB4142" i="1" s="1"/>
  <c r="Z4146" i="1"/>
  <c r="AB4146" i="1" s="1"/>
  <c r="AB4148" i="1"/>
  <c r="M4149" i="1"/>
  <c r="AB4149" i="1" s="1"/>
  <c r="S4151" i="1"/>
  <c r="AB4151" i="1" s="1"/>
  <c r="P4156" i="1"/>
  <c r="AB4156" i="1" s="1"/>
  <c r="V4158" i="1"/>
  <c r="AB4158" i="1" s="1"/>
  <c r="Z4162" i="1"/>
  <c r="AB4162" i="1" s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2" i="1" s="1"/>
  <c r="AB4244" i="1"/>
  <c r="M4245" i="1"/>
  <c r="AB4245" i="1" s="1"/>
  <c r="S4247" i="1"/>
  <c r="AB4247" i="1" s="1"/>
  <c r="P4252" i="1"/>
  <c r="AB4252" i="1" s="1"/>
  <c r="V4254" i="1"/>
  <c r="AB4254" i="1" s="1"/>
  <c r="Z4258" i="1"/>
  <c r="AB4258" i="1" s="1"/>
  <c r="AB4260" i="1"/>
  <c r="M4261" i="1"/>
  <c r="AB4261" i="1" s="1"/>
  <c r="S4263" i="1"/>
  <c r="AB4263" i="1" s="1"/>
  <c r="P4268" i="1"/>
  <c r="AB4268" i="1" s="1"/>
  <c r="V4270" i="1"/>
  <c r="AB4270" i="1" s="1"/>
  <c r="Z4274" i="1"/>
  <c r="AB4276" i="1"/>
  <c r="M4277" i="1"/>
  <c r="AB4277" i="1" s="1"/>
  <c r="S4279" i="1"/>
  <c r="AB4279" i="1" s="1"/>
  <c r="S4283" i="1"/>
  <c r="AB4283" i="1" s="1"/>
  <c r="AB4284" i="1"/>
  <c r="Z4286" i="1"/>
  <c r="AB4286" i="1" s="1"/>
  <c r="M4289" i="1"/>
  <c r="AB4289" i="1" s="1"/>
  <c r="S4291" i="1"/>
  <c r="AB4291" i="1" s="1"/>
  <c r="AB4292" i="1"/>
  <c r="Z4294" i="1"/>
  <c r="AB4294" i="1" s="1"/>
  <c r="M4297" i="1"/>
  <c r="AB4297" i="1" s="1"/>
  <c r="S4299" i="1"/>
  <c r="AB4299" i="1" s="1"/>
  <c r="AB4300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M4394" i="1"/>
  <c r="AB4394" i="1" s="1"/>
  <c r="AB4395" i="1"/>
  <c r="AB4397" i="1"/>
  <c r="AB4399" i="1"/>
  <c r="AB4401" i="1"/>
  <c r="AB4403" i="1"/>
  <c r="AB4405" i="1"/>
  <c r="AB4407" i="1"/>
  <c r="AB4409" i="1"/>
  <c r="AB4415" i="1"/>
  <c r="M4418" i="1"/>
  <c r="AB4418" i="1" s="1"/>
  <c r="V4419" i="1"/>
  <c r="AB4419" i="1" s="1"/>
  <c r="S4420" i="1"/>
  <c r="AB4420" i="1" s="1"/>
  <c r="P4421" i="1"/>
  <c r="AB4421" i="1" s="1"/>
  <c r="Z4423" i="1"/>
  <c r="AB4423" i="1" s="1"/>
  <c r="AB4425" i="1"/>
  <c r="AB4431" i="1"/>
  <c r="M4434" i="1"/>
  <c r="AB4434" i="1" s="1"/>
  <c r="V4435" i="1"/>
  <c r="AB4435" i="1" s="1"/>
  <c r="AB4436" i="1"/>
  <c r="S4436" i="1"/>
  <c r="Z4440" i="1"/>
  <c r="AB4440" i="1" s="1"/>
  <c r="AB4447" i="1"/>
  <c r="AB4452" i="1"/>
  <c r="AB4454" i="1"/>
  <c r="AB4456" i="1"/>
  <c r="M4459" i="1"/>
  <c r="AB4459" i="1" s="1"/>
  <c r="P4470" i="1"/>
  <c r="AB4470" i="1" s="1"/>
  <c r="V4488" i="1"/>
  <c r="AB4488" i="1" s="1"/>
  <c r="S4493" i="1"/>
  <c r="AB4517" i="1"/>
  <c r="M4527" i="1"/>
  <c r="AB4527" i="1" s="1"/>
  <c r="V4528" i="1"/>
  <c r="AB4528" i="1" s="1"/>
  <c r="AB4533" i="1"/>
  <c r="AB4549" i="1"/>
  <c r="AB4559" i="1"/>
  <c r="AB4562" i="1"/>
  <c r="AB4589" i="1"/>
  <c r="AB4594" i="1"/>
  <c r="AB4599" i="1"/>
  <c r="AB4621" i="1"/>
  <c r="Z4439" i="1"/>
  <c r="AB4441" i="1"/>
  <c r="M4442" i="1"/>
  <c r="AB4442" i="1" s="1"/>
  <c r="S4444" i="1"/>
  <c r="AB4444" i="1" s="1"/>
  <c r="P4449" i="1"/>
  <c r="AB4449" i="1" s="1"/>
  <c r="V4451" i="1"/>
  <c r="AB4451" i="1" s="1"/>
  <c r="Z4455" i="1"/>
  <c r="AB4457" i="1"/>
  <c r="M4458" i="1"/>
  <c r="AB4458" i="1" s="1"/>
  <c r="S4460" i="1"/>
  <c r="AB4460" i="1" s="1"/>
  <c r="P4465" i="1"/>
  <c r="AB4465" i="1" s="1"/>
  <c r="V4467" i="1"/>
  <c r="AB4467" i="1" s="1"/>
  <c r="Z4471" i="1"/>
  <c r="AB4473" i="1"/>
  <c r="M4474" i="1"/>
  <c r="AB4474" i="1" s="1"/>
  <c r="S4476" i="1"/>
  <c r="AB4476" i="1" s="1"/>
  <c r="P4481" i="1"/>
  <c r="AB4481" i="1" s="1"/>
  <c r="V4483" i="1"/>
  <c r="AB4483" i="1" s="1"/>
  <c r="Z4487" i="1"/>
  <c r="AB4489" i="1"/>
  <c r="M4490" i="1"/>
  <c r="AB4490" i="1" s="1"/>
  <c r="S4492" i="1"/>
  <c r="AB4492" i="1" s="1"/>
  <c r="P4497" i="1"/>
  <c r="AB4497" i="1" s="1"/>
  <c r="V4499" i="1"/>
  <c r="AB4499" i="1" s="1"/>
  <c r="Z4503" i="1"/>
  <c r="Z4504" i="1"/>
  <c r="M4507" i="1"/>
  <c r="AB4507" i="1" s="1"/>
  <c r="V4508" i="1"/>
  <c r="AB4508" i="1" s="1"/>
  <c r="S4513" i="1"/>
  <c r="AB4513" i="1" s="1"/>
  <c r="P4518" i="1"/>
  <c r="AB4518" i="1" s="1"/>
  <c r="Z4520" i="1"/>
  <c r="M4523" i="1"/>
  <c r="AB4523" i="1" s="1"/>
  <c r="V4524" i="1"/>
  <c r="AB4524" i="1" s="1"/>
  <c r="AB4529" i="1"/>
  <c r="S4529" i="1"/>
  <c r="P4534" i="1"/>
  <c r="AB4534" i="1" s="1"/>
  <c r="Z4536" i="1"/>
  <c r="M4539" i="1"/>
  <c r="AB4539" i="1" s="1"/>
  <c r="V4540" i="1"/>
  <c r="AB4540" i="1" s="1"/>
  <c r="AB4548" i="1"/>
  <c r="M4551" i="1"/>
  <c r="AB4551" i="1" s="1"/>
  <c r="V4552" i="1"/>
  <c r="S4557" i="1"/>
  <c r="AB4591" i="1"/>
  <c r="AB4639" i="1"/>
  <c r="AB4643" i="1"/>
  <c r="AB4699" i="1"/>
  <c r="P4437" i="1"/>
  <c r="AB4437" i="1" s="1"/>
  <c r="V4439" i="1"/>
  <c r="AB4439" i="1" s="1"/>
  <c r="Z4443" i="1"/>
  <c r="AB4443" i="1" s="1"/>
  <c r="AB4445" i="1"/>
  <c r="M4446" i="1"/>
  <c r="AB4446" i="1" s="1"/>
  <c r="S4448" i="1"/>
  <c r="AB4448" i="1" s="1"/>
  <c r="P4453" i="1"/>
  <c r="AB4453" i="1" s="1"/>
  <c r="V4455" i="1"/>
  <c r="AB4455" i="1" s="1"/>
  <c r="Z4459" i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V4487" i="1"/>
  <c r="AB4487" i="1" s="1"/>
  <c r="Z4491" i="1"/>
  <c r="AB4491" i="1" s="1"/>
  <c r="AB4493" i="1"/>
  <c r="M4494" i="1"/>
  <c r="AB4494" i="1" s="1"/>
  <c r="S4496" i="1"/>
  <c r="AB4496" i="1" s="1"/>
  <c r="P4501" i="1"/>
  <c r="AB4501" i="1" s="1"/>
  <c r="V4503" i="1"/>
  <c r="AB4503" i="1" s="1"/>
  <c r="V4504" i="1"/>
  <c r="AB4504" i="1" s="1"/>
  <c r="AB4509" i="1"/>
  <c r="S4509" i="1"/>
  <c r="AB4510" i="1"/>
  <c r="P4514" i="1"/>
  <c r="AB4514" i="1" s="1"/>
  <c r="Z4516" i="1"/>
  <c r="AB4516" i="1" s="1"/>
  <c r="M4519" i="1"/>
  <c r="AB4519" i="1" s="1"/>
  <c r="V4520" i="1"/>
  <c r="AB4520" i="1" s="1"/>
  <c r="S4525" i="1"/>
  <c r="AB4525" i="1" s="1"/>
  <c r="AB4526" i="1"/>
  <c r="P4530" i="1"/>
  <c r="AB4530" i="1" s="1"/>
  <c r="Z4532" i="1"/>
  <c r="AB4532" i="1" s="1"/>
  <c r="M4535" i="1"/>
  <c r="AB4535" i="1" s="1"/>
  <c r="V4536" i="1"/>
  <c r="AB4536" i="1" s="1"/>
  <c r="AB4541" i="1"/>
  <c r="S4541" i="1"/>
  <c r="P4542" i="1"/>
  <c r="AB4542" i="1" s="1"/>
  <c r="Z4544" i="1"/>
  <c r="AB4544" i="1" s="1"/>
  <c r="AB4546" i="1"/>
  <c r="AB4552" i="1"/>
  <c r="AB4583" i="1"/>
  <c r="AB4615" i="1"/>
  <c r="AB4659" i="1"/>
  <c r="AB4632" i="1"/>
  <c r="AB4640" i="1"/>
  <c r="AB4642" i="1"/>
  <c r="AB4649" i="1"/>
  <c r="AB4656" i="1"/>
  <c r="AB4658" i="1"/>
  <c r="AB4665" i="1"/>
  <c r="AB4672" i="1"/>
  <c r="AB4680" i="1"/>
  <c r="AB4684" i="1"/>
  <c r="AB4688" i="1"/>
  <c r="AB4696" i="1"/>
  <c r="AB4698" i="1"/>
  <c r="AB4700" i="1"/>
  <c r="AB4702" i="1"/>
  <c r="Z4709" i="1"/>
  <c r="M4712" i="1"/>
  <c r="Z4725" i="1"/>
  <c r="M4728" i="1"/>
  <c r="AB4553" i="1"/>
  <c r="M4554" i="1"/>
  <c r="AB4554" i="1" s="1"/>
  <c r="S4556" i="1"/>
  <c r="AB4556" i="1" s="1"/>
  <c r="AB4560" i="1"/>
  <c r="S4560" i="1"/>
  <c r="Z4563" i="1"/>
  <c r="M4566" i="1"/>
  <c r="AB4566" i="1" s="1"/>
  <c r="S4568" i="1"/>
  <c r="AB4568" i="1" s="1"/>
  <c r="Z4571" i="1"/>
  <c r="M4574" i="1"/>
  <c r="AB4574" i="1" s="1"/>
  <c r="AB4576" i="1"/>
  <c r="S4576" i="1"/>
  <c r="Z4579" i="1"/>
  <c r="M4582" i="1"/>
  <c r="AB4582" i="1" s="1"/>
  <c r="S4584" i="1"/>
  <c r="AB4584" i="1" s="1"/>
  <c r="Z4587" i="1"/>
  <c r="M4590" i="1"/>
  <c r="AB4590" i="1" s="1"/>
  <c r="AB4592" i="1"/>
  <c r="S4592" i="1"/>
  <c r="Z4595" i="1"/>
  <c r="M4598" i="1"/>
  <c r="AB4598" i="1" s="1"/>
  <c r="S4600" i="1"/>
  <c r="AB4600" i="1" s="1"/>
  <c r="Z4603" i="1"/>
  <c r="M4606" i="1"/>
  <c r="AB4606" i="1" s="1"/>
  <c r="AB4608" i="1"/>
  <c r="S4608" i="1"/>
  <c r="AB4609" i="1"/>
  <c r="Z4611" i="1"/>
  <c r="M4614" i="1"/>
  <c r="AB4614" i="1" s="1"/>
  <c r="S4616" i="1"/>
  <c r="AB4616" i="1" s="1"/>
  <c r="Z4619" i="1"/>
  <c r="M4622" i="1"/>
  <c r="AB4622" i="1" s="1"/>
  <c r="V4623" i="1"/>
  <c r="AB4623" i="1" s="1"/>
  <c r="S4628" i="1"/>
  <c r="AB4628" i="1" s="1"/>
  <c r="P4633" i="1"/>
  <c r="AB4633" i="1" s="1"/>
  <c r="Z4635" i="1"/>
  <c r="AB4637" i="1"/>
  <c r="AB4644" i="1"/>
  <c r="AB4646" i="1"/>
  <c r="AB4653" i="1"/>
  <c r="AB4660" i="1"/>
  <c r="AB4662" i="1"/>
  <c r="AB4669" i="1"/>
  <c r="P4674" i="1"/>
  <c r="AB4674" i="1" s="1"/>
  <c r="M4675" i="1"/>
  <c r="AB4675" i="1" s="1"/>
  <c r="Z4676" i="1"/>
  <c r="P4678" i="1"/>
  <c r="AB4678" i="1" s="1"/>
  <c r="M4679" i="1"/>
  <c r="AB4679" i="1" s="1"/>
  <c r="P4682" i="1"/>
  <c r="AB4682" i="1" s="1"/>
  <c r="M4683" i="1"/>
  <c r="AB4683" i="1" s="1"/>
  <c r="P4686" i="1"/>
  <c r="AB4686" i="1" s="1"/>
  <c r="M4687" i="1"/>
  <c r="AB4687" i="1" s="1"/>
  <c r="P4690" i="1"/>
  <c r="AB4690" i="1" s="1"/>
  <c r="M4691" i="1"/>
  <c r="AB4691" i="1" s="1"/>
  <c r="P4694" i="1"/>
  <c r="AB4694" i="1" s="1"/>
  <c r="M4695" i="1"/>
  <c r="AB4695" i="1" s="1"/>
  <c r="AB4708" i="1"/>
  <c r="V4709" i="1"/>
  <c r="AB4724" i="1"/>
  <c r="V4725" i="1"/>
  <c r="Z4555" i="1"/>
  <c r="AB4555" i="1" s="1"/>
  <c r="AB4557" i="1"/>
  <c r="M4558" i="1"/>
  <c r="AB4558" i="1" s="1"/>
  <c r="P4561" i="1"/>
  <c r="AB4561" i="1" s="1"/>
  <c r="V4563" i="1"/>
  <c r="AB4563" i="1" s="1"/>
  <c r="P4569" i="1"/>
  <c r="AB4569" i="1" s="1"/>
  <c r="V4571" i="1"/>
  <c r="AB4571" i="1" s="1"/>
  <c r="P4577" i="1"/>
  <c r="AB4577" i="1" s="1"/>
  <c r="V4579" i="1"/>
  <c r="AB4579" i="1" s="1"/>
  <c r="P4585" i="1"/>
  <c r="AB4585" i="1" s="1"/>
  <c r="V4587" i="1"/>
  <c r="AB4587" i="1" s="1"/>
  <c r="P4593" i="1"/>
  <c r="AB4593" i="1" s="1"/>
  <c r="V4595" i="1"/>
  <c r="AB4595" i="1" s="1"/>
  <c r="P4601" i="1"/>
  <c r="AB4601" i="1" s="1"/>
  <c r="V4603" i="1"/>
  <c r="AB4603" i="1" s="1"/>
  <c r="P4609" i="1"/>
  <c r="V4611" i="1"/>
  <c r="AB4611" i="1" s="1"/>
  <c r="P4617" i="1"/>
  <c r="AB4617" i="1" s="1"/>
  <c r="V4619" i="1"/>
  <c r="AB4619" i="1" s="1"/>
  <c r="S4624" i="1"/>
  <c r="AB4624" i="1" s="1"/>
  <c r="AB4625" i="1"/>
  <c r="P4629" i="1"/>
  <c r="AB4629" i="1" s="1"/>
  <c r="Z4631" i="1"/>
  <c r="AB4631" i="1" s="1"/>
  <c r="M4634" i="1"/>
  <c r="AB4634" i="1" s="1"/>
  <c r="V4635" i="1"/>
  <c r="AB4635" i="1" s="1"/>
  <c r="AB4641" i="1"/>
  <c r="AB4648" i="1"/>
  <c r="AB4650" i="1"/>
  <c r="AB4657" i="1"/>
  <c r="AB4664" i="1"/>
  <c r="AB4666" i="1"/>
  <c r="AB4673" i="1"/>
  <c r="V4676" i="1"/>
  <c r="AB4676" i="1" s="1"/>
  <c r="AB4677" i="1"/>
  <c r="AB4681" i="1"/>
  <c r="AB4685" i="1"/>
  <c r="AB4689" i="1"/>
  <c r="V4692" i="1"/>
  <c r="AB4692" i="1" s="1"/>
  <c r="AB4693" i="1"/>
  <c r="AB4697" i="1"/>
  <c r="AB4701" i="1"/>
  <c r="AB4707" i="1"/>
  <c r="AB4711" i="1"/>
  <c r="S4714" i="1"/>
  <c r="AB4714" i="1" s="1"/>
  <c r="AB4718" i="1"/>
  <c r="AB4727" i="1"/>
  <c r="S4730" i="1"/>
  <c r="AB4748" i="1"/>
  <c r="Z4704" i="1"/>
  <c r="AB4704" i="1" s="1"/>
  <c r="M4707" i="1"/>
  <c r="S4709" i="1"/>
  <c r="AB4709" i="1" s="1"/>
  <c r="P4714" i="1"/>
  <c r="V4716" i="1"/>
  <c r="AB4716" i="1" s="1"/>
  <c r="Z4720" i="1"/>
  <c r="AB4720" i="1" s="1"/>
  <c r="M4723" i="1"/>
  <c r="AB4723" i="1" s="1"/>
  <c r="S4725" i="1"/>
  <c r="AB4725" i="1" s="1"/>
  <c r="P4730" i="1"/>
  <c r="AB4733" i="1"/>
  <c r="S4733" i="1"/>
  <c r="AB4734" i="1"/>
  <c r="Z4736" i="1"/>
  <c r="AB4736" i="1" s="1"/>
  <c r="M4739" i="1"/>
  <c r="AB4739" i="1" s="1"/>
  <c r="S4741" i="1"/>
  <c r="AB4741" i="1" s="1"/>
  <c r="AB4742" i="1"/>
  <c r="Z4744" i="1"/>
  <c r="AB4744" i="1" s="1"/>
  <c r="M4747" i="1"/>
  <c r="AB4747" i="1" s="1"/>
  <c r="AB4749" i="1"/>
  <c r="S4749" i="1"/>
  <c r="AB4750" i="1"/>
  <c r="Z4752" i="1"/>
  <c r="AB4752" i="1" s="1"/>
  <c r="M4755" i="1"/>
  <c r="AB4755" i="1" s="1"/>
  <c r="S4757" i="1"/>
  <c r="AB4757" i="1" s="1"/>
  <c r="AB4758" i="1"/>
  <c r="Z4760" i="1"/>
  <c r="AB4760" i="1" s="1"/>
  <c r="M4763" i="1"/>
  <c r="AB4763" i="1" s="1"/>
  <c r="AB4765" i="1"/>
  <c r="S4765" i="1"/>
  <c r="AB4766" i="1"/>
  <c r="Z4768" i="1"/>
  <c r="AB4768" i="1" s="1"/>
  <c r="AB4774" i="1"/>
  <c r="AB4776" i="1"/>
  <c r="AB4778" i="1"/>
  <c r="AB4710" i="1"/>
  <c r="AB4726" i="1"/>
  <c r="AB4794" i="1"/>
  <c r="AB4810" i="1"/>
  <c r="AB4826" i="1"/>
  <c r="P4706" i="1"/>
  <c r="AB4706" i="1" s="1"/>
  <c r="V4708" i="1"/>
  <c r="Z4712" i="1"/>
  <c r="AB4712" i="1" s="1"/>
  <c r="M4715" i="1"/>
  <c r="AB4715" i="1" s="1"/>
  <c r="S4717" i="1"/>
  <c r="AB4717" i="1" s="1"/>
  <c r="P4722" i="1"/>
  <c r="AB4722" i="1" s="1"/>
  <c r="V4724" i="1"/>
  <c r="Z4728" i="1"/>
  <c r="AB4728" i="1" s="1"/>
  <c r="AB4730" i="1"/>
  <c r="M4731" i="1"/>
  <c r="AB4731" i="1" s="1"/>
  <c r="Z4732" i="1"/>
  <c r="AB4732" i="1" s="1"/>
  <c r="M4735" i="1"/>
  <c r="AB4735" i="1" s="1"/>
  <c r="S4737" i="1"/>
  <c r="AB4737" i="1" s="1"/>
  <c r="AB4738" i="1"/>
  <c r="Z4740" i="1"/>
  <c r="AB4740" i="1" s="1"/>
  <c r="M4743" i="1"/>
  <c r="AB4743" i="1" s="1"/>
  <c r="AB4745" i="1"/>
  <c r="S4745" i="1"/>
  <c r="AB4746" i="1"/>
  <c r="Z4748" i="1"/>
  <c r="M4751" i="1"/>
  <c r="AB4751" i="1" s="1"/>
  <c r="S4753" i="1"/>
  <c r="AB4753" i="1" s="1"/>
  <c r="AB4754" i="1"/>
  <c r="Z4756" i="1"/>
  <c r="AB4756" i="1" s="1"/>
  <c r="M4759" i="1"/>
  <c r="AB4759" i="1" s="1"/>
  <c r="AB4761" i="1"/>
  <c r="S4761" i="1"/>
  <c r="AB4762" i="1"/>
  <c r="Z4764" i="1"/>
  <c r="AB4764" i="1" s="1"/>
  <c r="M4767" i="1"/>
  <c r="AB4767" i="1" s="1"/>
  <c r="S4769" i="1"/>
  <c r="AB4769" i="1" s="1"/>
  <c r="AB4790" i="1"/>
  <c r="AB4806" i="1"/>
  <c r="AB4822" i="1"/>
  <c r="AB4839" i="1"/>
  <c r="AB4844" i="1"/>
  <c r="AB4845" i="1"/>
  <c r="AB4869" i="1"/>
  <c r="AB4885" i="1"/>
  <c r="AB4901" i="1"/>
  <c r="P4771" i="1"/>
  <c r="AB4771" i="1" s="1"/>
  <c r="V4773" i="1"/>
  <c r="AB4773" i="1" s="1"/>
  <c r="P4779" i="1"/>
  <c r="AB4779" i="1" s="1"/>
  <c r="M4780" i="1"/>
  <c r="AB4780" i="1" s="1"/>
  <c r="V4781" i="1"/>
  <c r="S4782" i="1"/>
  <c r="AB4782" i="1" s="1"/>
  <c r="AB4783" i="1"/>
  <c r="P4787" i="1"/>
  <c r="AB4787" i="1" s="1"/>
  <c r="M4788" i="1"/>
  <c r="AB4788" i="1" s="1"/>
  <c r="V4789" i="1"/>
  <c r="AB4789" i="1" s="1"/>
  <c r="AB4792" i="1"/>
  <c r="AB4796" i="1"/>
  <c r="AB4800" i="1"/>
  <c r="AB4804" i="1"/>
  <c r="AB4808" i="1"/>
  <c r="AB4812" i="1"/>
  <c r="AB4816" i="1"/>
  <c r="AB4820" i="1"/>
  <c r="AB4824" i="1"/>
  <c r="AB4828" i="1"/>
  <c r="AB4832" i="1"/>
  <c r="AB4837" i="1"/>
  <c r="S4770" i="1"/>
  <c r="AB4770" i="1" s="1"/>
  <c r="P4775" i="1"/>
  <c r="AB4775" i="1" s="1"/>
  <c r="Z4777" i="1"/>
  <c r="AB4777" i="1" s="1"/>
  <c r="AB4781" i="1"/>
  <c r="Z4785" i="1"/>
  <c r="AB4785" i="1" s="1"/>
  <c r="AB4841" i="1"/>
  <c r="AB4861" i="1"/>
  <c r="AB4877" i="1"/>
  <c r="AB4893" i="1"/>
  <c r="AB4909" i="1"/>
  <c r="Z4838" i="1"/>
  <c r="AB4842" i="1"/>
  <c r="P4846" i="1"/>
  <c r="M4847" i="1"/>
  <c r="AB4847" i="1" s="1"/>
  <c r="V4848" i="1"/>
  <c r="AB4855" i="1"/>
  <c r="AB4859" i="1"/>
  <c r="AB4863" i="1"/>
  <c r="AB4867" i="1"/>
  <c r="AB4871" i="1"/>
  <c r="AB4875" i="1"/>
  <c r="AB4879" i="1"/>
  <c r="AB4883" i="1"/>
  <c r="AB4887" i="1"/>
  <c r="AB4891" i="1"/>
  <c r="AB4895" i="1"/>
  <c r="AB4899" i="1"/>
  <c r="AB4903" i="1"/>
  <c r="AB4907" i="1"/>
  <c r="AB4911" i="1"/>
  <c r="AB4915" i="1"/>
  <c r="AB4952" i="1"/>
  <c r="AB4840" i="1"/>
  <c r="AB4848" i="1"/>
  <c r="AB4918" i="1"/>
  <c r="P4834" i="1"/>
  <c r="Z4834" i="1"/>
  <c r="AB4834" i="1" s="1"/>
  <c r="M4835" i="1"/>
  <c r="AB4835" i="1" s="1"/>
  <c r="AB4838" i="1"/>
  <c r="P4842" i="1"/>
  <c r="M4843" i="1"/>
  <c r="AB4843" i="1" s="1"/>
  <c r="AB4846" i="1"/>
  <c r="P4850" i="1"/>
  <c r="AB4850" i="1" s="1"/>
  <c r="M4851" i="1"/>
  <c r="AB4851" i="1" s="1"/>
  <c r="S4853" i="1"/>
  <c r="AB4853" i="1" s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7" i="1"/>
  <c r="AB4916" i="1"/>
  <c r="P4920" i="1"/>
  <c r="AB4924" i="1"/>
  <c r="S4924" i="1"/>
  <c r="AB4925" i="1"/>
  <c r="M4934" i="1"/>
  <c r="AB4937" i="1"/>
  <c r="AB4944" i="1"/>
  <c r="AB4945" i="1"/>
  <c r="AB4953" i="1"/>
  <c r="AB4939" i="1"/>
  <c r="Z4918" i="1"/>
  <c r="AB4920" i="1"/>
  <c r="M4921" i="1"/>
  <c r="AB4921" i="1" s="1"/>
  <c r="Z4923" i="1"/>
  <c r="AB4923" i="1" s="1"/>
  <c r="M4926" i="1"/>
  <c r="AB4926" i="1" s="1"/>
  <c r="V4927" i="1"/>
  <c r="AB4927" i="1" s="1"/>
  <c r="S4932" i="1"/>
  <c r="AB4932" i="1" s="1"/>
  <c r="AB4933" i="1"/>
  <c r="P4938" i="1"/>
  <c r="AB4938" i="1" s="1"/>
  <c r="AB4949" i="1"/>
  <c r="AB4958" i="1"/>
  <c r="AB4984" i="1"/>
  <c r="AB4998" i="1"/>
  <c r="AB4957" i="1"/>
  <c r="AB4971" i="1"/>
  <c r="AB4980" i="1"/>
  <c r="AB4994" i="1"/>
  <c r="P4934" i="1"/>
  <c r="AB4934" i="1" s="1"/>
  <c r="V4936" i="1"/>
  <c r="AB4936" i="1" s="1"/>
  <c r="Z4940" i="1"/>
  <c r="AB4940" i="1" s="1"/>
  <c r="AB4942" i="1"/>
  <c r="M4943" i="1"/>
  <c r="AB4943" i="1" s="1"/>
  <c r="S4945" i="1"/>
  <c r="P4950" i="1"/>
  <c r="AB4950" i="1" s="1"/>
  <c r="V4952" i="1"/>
  <c r="P4956" i="1"/>
  <c r="P4957" i="1"/>
  <c r="V4959" i="1"/>
  <c r="Z4962" i="1"/>
  <c r="AB4962" i="1" s="1"/>
  <c r="P4968" i="1"/>
  <c r="M4969" i="1"/>
  <c r="AB4969" i="1" s="1"/>
  <c r="AB4976" i="1"/>
  <c r="AB4990" i="1"/>
  <c r="AB5001" i="1"/>
  <c r="Z4974" i="1"/>
  <c r="S4975" i="1"/>
  <c r="P4976" i="1"/>
  <c r="M4977" i="1"/>
  <c r="AB4977" i="1" s="1"/>
  <c r="Z4978" i="1"/>
  <c r="S4979" i="1"/>
  <c r="P4980" i="1"/>
  <c r="M4981" i="1"/>
  <c r="AB4981" i="1" s="1"/>
  <c r="Z4982" i="1"/>
  <c r="S4983" i="1"/>
  <c r="P4984" i="1"/>
  <c r="M4985" i="1"/>
  <c r="AB4985" i="1" s="1"/>
  <c r="Z4986" i="1"/>
  <c r="S4987" i="1"/>
  <c r="P4988" i="1"/>
  <c r="AB4988" i="1" s="1"/>
  <c r="M4989" i="1"/>
  <c r="AB4989" i="1" s="1"/>
  <c r="Z4990" i="1"/>
  <c r="S4991" i="1"/>
  <c r="P4992" i="1"/>
  <c r="AB4992" i="1" s="1"/>
  <c r="M4993" i="1"/>
  <c r="AB4993" i="1" s="1"/>
  <c r="Z4994" i="1"/>
  <c r="S4995" i="1"/>
  <c r="P4996" i="1"/>
  <c r="AB4996" i="1" s="1"/>
  <c r="M4997" i="1"/>
  <c r="AB4997" i="1" s="1"/>
  <c r="Z4998" i="1"/>
  <c r="Z5002" i="1"/>
  <c r="AB5002" i="1" s="1"/>
  <c r="Z4954" i="1"/>
  <c r="AB4954" i="1" s="1"/>
  <c r="AB4956" i="1"/>
  <c r="M4957" i="1"/>
  <c r="S4959" i="1"/>
  <c r="AB4959" i="1" s="1"/>
  <c r="AB4960" i="1"/>
  <c r="P4964" i="1"/>
  <c r="AB4964" i="1" s="1"/>
  <c r="M4965" i="1"/>
  <c r="AB4965" i="1" s="1"/>
  <c r="V4966" i="1"/>
  <c r="AB4966" i="1" s="1"/>
  <c r="S4967" i="1"/>
  <c r="AB4967" i="1" s="1"/>
  <c r="AB4968" i="1"/>
  <c r="P4972" i="1"/>
  <c r="AB4972" i="1" s="1"/>
  <c r="M4973" i="1"/>
  <c r="AB4973" i="1" s="1"/>
  <c r="V4974" i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1" i="1"/>
  <c r="V4994" i="1"/>
  <c r="AB4995" i="1"/>
  <c r="V4998" i="1"/>
  <c r="AB4999" i="1"/>
  <c r="AB49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<sst xmlns="http://schemas.openxmlformats.org/spreadsheetml/2006/main" count="33" uniqueCount="20">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</sst>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-%20RELAT&#211;RIO%20GERENCIAL%20-%20ROSE/PCF%20S3/2023/2%20-%20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44986</v>
          </cell>
          <cell r="J12">
            <v>138.68</v>
          </cell>
          <cell r="L12">
            <v>252.72</v>
          </cell>
          <cell r="M12">
            <v>26.04</v>
          </cell>
          <cell r="O12">
            <v>7.88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44986</v>
          </cell>
          <cell r="J13">
            <v>239.91</v>
          </cell>
          <cell r="L13">
            <v>252.72</v>
          </cell>
          <cell r="M13">
            <v>3.53</v>
          </cell>
          <cell r="O13">
            <v>7.88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44986</v>
          </cell>
          <cell r="J14">
            <v>116.55</v>
          </cell>
          <cell r="L14">
            <v>252.72</v>
          </cell>
          <cell r="M14">
            <v>26.04</v>
          </cell>
          <cell r="O14">
            <v>7.88</v>
          </cell>
          <cell r="R14">
            <v>235.40338021137816</v>
          </cell>
          <cell r="S14">
            <v>78.12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44986</v>
          </cell>
          <cell r="J15">
            <v>140.27000000000001</v>
          </cell>
          <cell r="O15">
            <v>7.88</v>
          </cell>
          <cell r="R15">
            <v>218.58885305342258</v>
          </cell>
          <cell r="S15">
            <v>78.12</v>
          </cell>
        </row>
        <row r="16">
          <cell r="C16" t="str">
            <v>S3 SAÚDE - ASSOCIAÇÃO DE PROTEÇÃO A MATERNIDADE E INFÂNCIA UBAÍRA</v>
          </cell>
          <cell r="E16" t="str">
            <v xml:space="preserve">ADRIANA CARLA DE SOUZA </v>
          </cell>
          <cell r="F16" t="str">
            <v>3 - Administrativo</v>
          </cell>
          <cell r="G16">
            <v>422105</v>
          </cell>
          <cell r="H16">
            <v>44986</v>
          </cell>
          <cell r="J16">
            <v>141.87</v>
          </cell>
          <cell r="L16">
            <v>252.72</v>
          </cell>
          <cell r="M16">
            <v>26.04</v>
          </cell>
          <cell r="O16">
            <v>13.39</v>
          </cell>
          <cell r="R16">
            <v>117.70169010568908</v>
          </cell>
          <cell r="S16">
            <v>78.12</v>
          </cell>
        </row>
        <row r="17">
          <cell r="C17" t="str">
            <v>S3 SAÚDE - ASSOCIAÇÃO DE PROTEÇÃO A MATERNIDADE E INFÂNCIA UBAÍRA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44986</v>
          </cell>
          <cell r="J17">
            <v>139.74</v>
          </cell>
          <cell r="L17">
            <v>252.72</v>
          </cell>
          <cell r="M17">
            <v>26.04</v>
          </cell>
          <cell r="O17">
            <v>7.88</v>
          </cell>
          <cell r="R17">
            <v>235.40338021137816</v>
          </cell>
          <cell r="S17">
            <v>78.12</v>
          </cell>
        </row>
        <row r="18">
          <cell r="C18" t="str">
            <v>S3 SAÚDE - ASSOCIAÇÃO DE PROTEÇÃO A MATERNIDADE E INFÂNCIA UBAÍRA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44986</v>
          </cell>
          <cell r="J18">
            <v>248.7</v>
          </cell>
          <cell r="L18">
            <v>252.72</v>
          </cell>
          <cell r="M18">
            <v>3.53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44986</v>
          </cell>
          <cell r="J19">
            <v>140.04999999999998</v>
          </cell>
          <cell r="L19">
            <v>252.72</v>
          </cell>
          <cell r="M19">
            <v>26.04</v>
          </cell>
          <cell r="O19">
            <v>7.88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44986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>
            <v>515205</v>
          </cell>
          <cell r="H21">
            <v>44986</v>
          </cell>
          <cell r="J21">
            <v>196.9</v>
          </cell>
          <cell r="O21">
            <v>7.88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44986</v>
          </cell>
          <cell r="J22">
            <v>196.54999999999998</v>
          </cell>
          <cell r="L22">
            <v>252.72</v>
          </cell>
          <cell r="M22">
            <v>49.16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>
            <v>515215</v>
          </cell>
          <cell r="H23">
            <v>44986</v>
          </cell>
          <cell r="J23">
            <v>104.07</v>
          </cell>
          <cell r="L23">
            <v>252.72</v>
          </cell>
          <cell r="M23">
            <v>26.04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>
            <v>223505</v>
          </cell>
          <cell r="H24">
            <v>44986</v>
          </cell>
          <cell r="J24">
            <v>219.41</v>
          </cell>
          <cell r="L24">
            <v>252.72</v>
          </cell>
          <cell r="M24">
            <v>3.53</v>
          </cell>
          <cell r="O24">
            <v>7.88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44986</v>
          </cell>
          <cell r="J25">
            <v>239.91</v>
          </cell>
          <cell r="L25">
            <v>252.72</v>
          </cell>
          <cell r="M25">
            <v>3.53</v>
          </cell>
          <cell r="O25">
            <v>7.88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>
            <v>422105</v>
          </cell>
          <cell r="H26">
            <v>44986</v>
          </cell>
          <cell r="J26">
            <v>124.89999999999999</v>
          </cell>
          <cell r="L26">
            <v>252.72</v>
          </cell>
          <cell r="M26">
            <v>26.04</v>
          </cell>
          <cell r="O26">
            <v>7.88</v>
          </cell>
          <cell r="R26">
            <v>235.40338021137816</v>
          </cell>
          <cell r="S26">
            <v>78.12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>
            <v>515205</v>
          </cell>
          <cell r="H27">
            <v>44986</v>
          </cell>
          <cell r="J27">
            <v>127.94999999999999</v>
          </cell>
          <cell r="L27">
            <v>252.72</v>
          </cell>
          <cell r="M27">
            <v>26.8</v>
          </cell>
          <cell r="O27">
            <v>7.88</v>
          </cell>
          <cell r="R27">
            <v>117.70169010568908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>
            <v>514320</v>
          </cell>
          <cell r="H28">
            <v>44986</v>
          </cell>
          <cell r="J28">
            <v>137.35999999999999</v>
          </cell>
          <cell r="L28">
            <v>252.72</v>
          </cell>
          <cell r="M28">
            <v>26.04</v>
          </cell>
          <cell r="O28">
            <v>7.88</v>
          </cell>
          <cell r="R28">
            <v>218.58885305342258</v>
          </cell>
          <cell r="S28">
            <v>78.12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>
            <v>422105</v>
          </cell>
          <cell r="H29">
            <v>44986</v>
          </cell>
          <cell r="J29">
            <v>167.56</v>
          </cell>
          <cell r="O29">
            <v>7.88</v>
          </cell>
        </row>
        <row r="30">
          <cell r="C30" t="str">
            <v>S3 SAÚDE - ASSOCIAÇÃO DE PROTEÇÃO A MATERNIDADE E INFÂNCIA UBAÍRA</v>
          </cell>
          <cell r="E30" t="str">
            <v>ANDREA FERREIRA CABOCLO</v>
          </cell>
          <cell r="F30" t="str">
            <v>3 - Administrativo</v>
          </cell>
          <cell r="G30">
            <v>513425</v>
          </cell>
          <cell r="H30">
            <v>44986</v>
          </cell>
          <cell r="J30">
            <v>124.89999999999999</v>
          </cell>
          <cell r="L30">
            <v>252.72</v>
          </cell>
          <cell r="M30">
            <v>26.04</v>
          </cell>
          <cell r="O30">
            <v>7.88</v>
          </cell>
          <cell r="R30">
            <v>117.70169010568908</v>
          </cell>
          <cell r="S30">
            <v>74.61</v>
          </cell>
        </row>
        <row r="31">
          <cell r="C31" t="str">
            <v>S3 SAÚDE - ASSOCIAÇÃO DE PROTEÇÃO A MATERNIDADE E INFÂNCIA UBAÍRA</v>
          </cell>
          <cell r="E31" t="str">
            <v xml:space="preserve">ANDREA QUERUBINA CARVALHO DE ALBUQUERQUE </v>
          </cell>
          <cell r="F31" t="str">
            <v>2 - Outros Profissionais da Saúde</v>
          </cell>
          <cell r="G31">
            <v>515205</v>
          </cell>
          <cell r="H31">
            <v>44986</v>
          </cell>
          <cell r="J31">
            <v>137.72999999999999</v>
          </cell>
          <cell r="L31">
            <v>252.72</v>
          </cell>
          <cell r="M31">
            <v>26.8</v>
          </cell>
          <cell r="O31">
            <v>13.39</v>
          </cell>
          <cell r="R31">
            <v>235.40338021137816</v>
          </cell>
          <cell r="S31">
            <v>80.41</v>
          </cell>
        </row>
        <row r="32">
          <cell r="C32" t="str">
            <v>S3 SAÚDE - ASSOCIAÇÃO DE PROTEÇÃO A MATERNIDADE E INFÂNCIA UBAÍRA</v>
          </cell>
          <cell r="E32" t="str">
            <v>ANDRESSA CHRISTINE DE ANDRADE LIMA</v>
          </cell>
          <cell r="F32" t="str">
            <v>3 - Administrativo</v>
          </cell>
          <cell r="G32">
            <v>252105</v>
          </cell>
          <cell r="H32">
            <v>44986</v>
          </cell>
          <cell r="J32">
            <v>178.67</v>
          </cell>
          <cell r="L32">
            <v>252.72</v>
          </cell>
          <cell r="M32">
            <v>44.69</v>
          </cell>
          <cell r="O32">
            <v>7.88</v>
          </cell>
        </row>
        <row r="33">
          <cell r="C33" t="str">
            <v>S3 SAÚDE - ASSOCIAÇÃO DE PROTEÇÃO A MATERNIDADE E INFÂNCIA UBAÍRA</v>
          </cell>
          <cell r="E33" t="str">
            <v xml:space="preserve">ANDRYELLE RAYANE COELHO DE OLIVEIRA </v>
          </cell>
          <cell r="F33" t="str">
            <v>2 - Outros Profissionais da Saúde</v>
          </cell>
          <cell r="G33">
            <v>223505</v>
          </cell>
          <cell r="H33">
            <v>44986</v>
          </cell>
          <cell r="J33">
            <v>174.2</v>
          </cell>
          <cell r="L33">
            <v>252.72</v>
          </cell>
          <cell r="M33">
            <v>2.94</v>
          </cell>
          <cell r="O33">
            <v>7.88</v>
          </cell>
          <cell r="R33">
            <v>69.44</v>
          </cell>
          <cell r="S33">
            <v>65.599999999999994</v>
          </cell>
        </row>
        <row r="34">
          <cell r="C34" t="str">
            <v>S3 SAÚDE - ASSOCIAÇÃO DE PROTEÇÃO A MATERNIDADE E INFÂNCIA UBAÍRA</v>
          </cell>
          <cell r="E34" t="str">
            <v>ANNA CECILIA GUERRA DE ARAUJO FERREIRA MEDEIROS</v>
          </cell>
          <cell r="F34" t="str">
            <v>2 - Outros Profissionais da Saúde</v>
          </cell>
          <cell r="G34">
            <v>223405</v>
          </cell>
          <cell r="H34">
            <v>44986</v>
          </cell>
          <cell r="J34">
            <v>502.14000000000004</v>
          </cell>
          <cell r="L34">
            <v>252.72</v>
          </cell>
          <cell r="M34">
            <v>18.2</v>
          </cell>
          <cell r="O34">
            <v>7.88</v>
          </cell>
          <cell r="U34">
            <v>317.22000000000003</v>
          </cell>
          <cell r="X34" t="str">
            <v>AUXILIO CRECHE</v>
          </cell>
        </row>
        <row r="35">
          <cell r="C35" t="str">
            <v>S3 SAÚDE - ASSOCIAÇÃO DE PROTEÇÃO A MATERNIDADE E INFÂNCIA UBAÍRA</v>
          </cell>
          <cell r="E35" t="str">
            <v>ANTONIO CARNEIRO CAVALCANTI</v>
          </cell>
          <cell r="F35" t="str">
            <v>3 - Administrativo</v>
          </cell>
          <cell r="G35">
            <v>422105</v>
          </cell>
          <cell r="H35">
            <v>44986</v>
          </cell>
          <cell r="J35">
            <v>135.49</v>
          </cell>
          <cell r="L35">
            <v>252.72</v>
          </cell>
          <cell r="M35">
            <v>26.04</v>
          </cell>
          <cell r="O35">
            <v>7.88</v>
          </cell>
          <cell r="R35">
            <v>235.40338021137816</v>
          </cell>
          <cell r="S35">
            <v>78.12</v>
          </cell>
        </row>
        <row r="36">
          <cell r="C36" t="str">
            <v>S3 SAÚDE - ASSOCIAÇÃO DE PROTEÇÃO A MATERNIDADE E INFÂNCIA UBAÍRA</v>
          </cell>
          <cell r="E36" t="str">
            <v>ANTONIO FRANCISCO LIMA</v>
          </cell>
          <cell r="F36" t="str">
            <v>3 - Administrativo</v>
          </cell>
          <cell r="G36">
            <v>782320</v>
          </cell>
          <cell r="H36">
            <v>44986</v>
          </cell>
          <cell r="J36">
            <v>168.87</v>
          </cell>
          <cell r="L36">
            <v>252.72</v>
          </cell>
          <cell r="M36">
            <v>32.549999999999997</v>
          </cell>
          <cell r="O36">
            <v>7.88</v>
          </cell>
          <cell r="R36">
            <v>700</v>
          </cell>
          <cell r="S36">
            <v>97.65</v>
          </cell>
        </row>
        <row r="37">
          <cell r="C37" t="str">
            <v>S3 SAÚDE - ASSOCIAÇÃO DE PROTEÇÃO A MATERNIDADE E INFÂNCIA UBAÍRA</v>
          </cell>
          <cell r="E37" t="str">
            <v>AURILEIDE RODRIGUES DOS SANTOS</v>
          </cell>
          <cell r="F37" t="str">
            <v>2 - Outros Profissionais da Saúde</v>
          </cell>
          <cell r="G37">
            <v>324115</v>
          </cell>
          <cell r="H37">
            <v>44986</v>
          </cell>
          <cell r="J37">
            <v>301.45999999999998</v>
          </cell>
          <cell r="L37">
            <v>252.72</v>
          </cell>
          <cell r="M37">
            <v>19.89</v>
          </cell>
          <cell r="O37">
            <v>7.88</v>
          </cell>
          <cell r="R37">
            <v>134.51621726364465</v>
          </cell>
          <cell r="S37">
            <v>72.34</v>
          </cell>
        </row>
        <row r="38">
          <cell r="C38" t="str">
            <v>S3 SAÚDE - ASSOCIAÇÃO DE PROTEÇÃO A MATERNIDADE E INFÂNCIA UBAÍRA</v>
          </cell>
          <cell r="E38" t="str">
            <v>BERENICE MARIA GUIMARAES</v>
          </cell>
          <cell r="F38" t="str">
            <v>2 - Outros Profissionais da Saúde</v>
          </cell>
          <cell r="G38">
            <v>223505</v>
          </cell>
          <cell r="H38">
            <v>44986</v>
          </cell>
          <cell r="J38">
            <v>73.070000000000007</v>
          </cell>
          <cell r="L38">
            <v>252.72</v>
          </cell>
          <cell r="M38">
            <v>1.18</v>
          </cell>
          <cell r="O38">
            <v>7.88</v>
          </cell>
        </row>
        <row r="39">
          <cell r="C39" t="str">
            <v>S3 SAÚDE - ASSOCIAÇÃO DE PROTEÇÃO A MATERNIDADE E INFÂNCIA UBAÍRA</v>
          </cell>
          <cell r="E39" t="str">
            <v>BRUNA MARIA DA SILVA AZEVEDO</v>
          </cell>
          <cell r="F39" t="str">
            <v>2 - Outros Profissionais da Saúde</v>
          </cell>
          <cell r="G39">
            <v>223505</v>
          </cell>
          <cell r="H39">
            <v>44986</v>
          </cell>
          <cell r="J39">
            <v>245.76000000000002</v>
          </cell>
          <cell r="L39">
            <v>252.72</v>
          </cell>
          <cell r="M39">
            <v>3.53</v>
          </cell>
          <cell r="O39">
            <v>7.88</v>
          </cell>
        </row>
        <row r="40">
          <cell r="C40" t="str">
            <v>S3 SAÚDE - ASSOCIAÇÃO DE PROTEÇÃO A MATERNIDADE E INFÂNCIA UBAÍRA</v>
          </cell>
          <cell r="E40" t="str">
            <v xml:space="preserve">CAMILA GONCALO DE BARROS </v>
          </cell>
          <cell r="F40" t="str">
            <v>3 - Administrativo</v>
          </cell>
          <cell r="G40">
            <v>411005</v>
          </cell>
          <cell r="H40">
            <v>44986</v>
          </cell>
          <cell r="J40">
            <v>6.61</v>
          </cell>
          <cell r="O40">
            <v>7.88</v>
          </cell>
          <cell r="R40">
            <v>109.29442652671129</v>
          </cell>
          <cell r="S40">
            <v>82</v>
          </cell>
        </row>
        <row r="41">
          <cell r="C41" t="str">
            <v>S3 SAÚDE - ASSOCIAÇÃO DE PROTEÇÃO A MATERNIDADE E INFÂNCIA UBAÍRA</v>
          </cell>
          <cell r="E41" t="str">
            <v xml:space="preserve">CAMILLA ALVES DOS SANTOS NOBRE </v>
          </cell>
          <cell r="F41" t="str">
            <v>2 - Outros Profissionais da Saúde</v>
          </cell>
          <cell r="G41">
            <v>223505</v>
          </cell>
          <cell r="H41">
            <v>44986</v>
          </cell>
          <cell r="J41">
            <v>236.38</v>
          </cell>
          <cell r="L41">
            <v>252.72</v>
          </cell>
          <cell r="M41">
            <v>3.53</v>
          </cell>
          <cell r="O41">
            <v>13.39</v>
          </cell>
        </row>
        <row r="42">
          <cell r="C42" t="str">
            <v>S3 SAÚDE - ASSOCIAÇÃO DE PROTEÇÃO A MATERNIDADE E INFÂNCIA UBAÍRA</v>
          </cell>
          <cell r="E42" t="str">
            <v>CARINE EDLA DA SILVA SOUZA</v>
          </cell>
          <cell r="F42" t="str">
            <v>2 - Outros Profissionais da Saúde</v>
          </cell>
          <cell r="G42">
            <v>223505</v>
          </cell>
          <cell r="H42">
            <v>44986</v>
          </cell>
          <cell r="J42">
            <v>245.92000000000002</v>
          </cell>
          <cell r="L42">
            <v>252.72</v>
          </cell>
          <cell r="M42">
            <v>3.53</v>
          </cell>
          <cell r="O42">
            <v>7.88</v>
          </cell>
        </row>
        <row r="43">
          <cell r="C43" t="str">
            <v>S3 SAÚDE - ASSOCIAÇÃO DE PROTEÇÃO A MATERNIDADE E INFÂNCIA UBAÍRA</v>
          </cell>
          <cell r="E43" t="str">
            <v xml:space="preserve">CARLOS EDUARDO SILVA DE ALMEIDA </v>
          </cell>
          <cell r="F43" t="str">
            <v>2 - Outros Profissionais da Saúde</v>
          </cell>
          <cell r="G43">
            <v>324115</v>
          </cell>
          <cell r="H43">
            <v>44986</v>
          </cell>
          <cell r="J43">
            <v>307.76</v>
          </cell>
          <cell r="L43">
            <v>252.72</v>
          </cell>
          <cell r="M43">
            <v>19.89</v>
          </cell>
          <cell r="O43">
            <v>7.88</v>
          </cell>
        </row>
        <row r="44">
          <cell r="C44" t="str">
            <v>S3 SAÚDE - ASSOCIAÇÃO DE PROTEÇÃO A MATERNIDADE E INFÂNCIA UBAÍRA</v>
          </cell>
          <cell r="E44" t="str">
            <v>CARMEN LUCIA BATISTA EVANGELISTA DA SILVA</v>
          </cell>
          <cell r="F44" t="str">
            <v>2 - Outros Profissionais da Saúde</v>
          </cell>
          <cell r="G44">
            <v>223505</v>
          </cell>
          <cell r="H44">
            <v>44986</v>
          </cell>
          <cell r="J44">
            <v>272.59999999999997</v>
          </cell>
          <cell r="L44">
            <v>252.72</v>
          </cell>
          <cell r="M44">
            <v>3.53</v>
          </cell>
          <cell r="O44">
            <v>7.88</v>
          </cell>
          <cell r="U44">
            <v>110.5</v>
          </cell>
          <cell r="X44" t="str">
            <v>AUXILIO CRECHE</v>
          </cell>
        </row>
        <row r="45">
          <cell r="C45" t="str">
            <v>S3 SAÚDE - ASSOCIAÇÃO DE PROTEÇÃO A MATERNIDADE E INFÂNCIA UBAÍRA</v>
          </cell>
          <cell r="E45" t="str">
            <v>CAROLINA JACIRA BATISTA REGIS</v>
          </cell>
          <cell r="F45" t="str">
            <v>3 - Administrativo</v>
          </cell>
          <cell r="G45">
            <v>411005</v>
          </cell>
          <cell r="H45">
            <v>44986</v>
          </cell>
          <cell r="J45">
            <v>12.13</v>
          </cell>
          <cell r="O45">
            <v>7.88</v>
          </cell>
          <cell r="R45">
            <v>113.29300310695683</v>
          </cell>
          <cell r="S45">
            <v>36.700000000000003</v>
          </cell>
        </row>
        <row r="46">
          <cell r="C46" t="str">
            <v>S3 SAÚDE - ASSOCIAÇÃO DE PROTEÇÃO A MATERNIDADE E INFÂNCIA UBAÍRA</v>
          </cell>
          <cell r="E46" t="str">
            <v>CASSIO GUILHERME DA SILVA RIBEIRO</v>
          </cell>
          <cell r="F46" t="str">
            <v>2 - Outros Profissionais da Saúde</v>
          </cell>
          <cell r="G46">
            <v>322205</v>
          </cell>
          <cell r="H46">
            <v>44986</v>
          </cell>
          <cell r="J46">
            <v>148.89000000000001</v>
          </cell>
          <cell r="L46">
            <v>252.72</v>
          </cell>
          <cell r="M46">
            <v>26.04</v>
          </cell>
          <cell r="O46">
            <v>7.88</v>
          </cell>
          <cell r="R46">
            <v>151.33074442160026</v>
          </cell>
          <cell r="S46">
            <v>78.12</v>
          </cell>
        </row>
        <row r="47">
          <cell r="C47" t="str">
            <v>S3 SAÚDE - ASSOCIAÇÃO DE PROTEÇÃO A MATERNIDADE E INFÂNCIA UBAÍRA</v>
          </cell>
          <cell r="E47" t="str">
            <v xml:space="preserve">CASSIO HENRIQUE VASCONCELOS PEREIRA </v>
          </cell>
          <cell r="F47" t="str">
            <v>2 - Outros Profissionais da Saúde</v>
          </cell>
          <cell r="G47">
            <v>322205</v>
          </cell>
          <cell r="H47">
            <v>44986</v>
          </cell>
          <cell r="J47">
            <v>140.80000000000001</v>
          </cell>
          <cell r="L47">
            <v>252.72</v>
          </cell>
          <cell r="M47">
            <v>26.04</v>
          </cell>
          <cell r="O47">
            <v>7.88</v>
          </cell>
        </row>
        <row r="48">
          <cell r="C48" t="str">
            <v>S3 SAÚDE - ASSOCIAÇÃO DE PROTEÇÃO A MATERNIDADE E INFÂNCIA UBAÍRA</v>
          </cell>
          <cell r="E48" t="str">
            <v>CHRISTIANE LUIZA DE FREITAS MEDEIROS</v>
          </cell>
          <cell r="F48" t="str">
            <v>2 - Outros Profissionais da Saúde</v>
          </cell>
          <cell r="G48">
            <v>223505</v>
          </cell>
          <cell r="H48">
            <v>44986</v>
          </cell>
          <cell r="J48">
            <v>222.33</v>
          </cell>
          <cell r="L48">
            <v>252.72</v>
          </cell>
          <cell r="M48">
            <v>3.53</v>
          </cell>
          <cell r="O48">
            <v>7.88</v>
          </cell>
          <cell r="U48">
            <v>110.5</v>
          </cell>
          <cell r="X48" t="str">
            <v>AUXILIO CRECHE</v>
          </cell>
        </row>
        <row r="49">
          <cell r="C49" t="str">
            <v>S3 SAÚDE - ASSOCIAÇÃO DE PROTEÇÃO A MATERNIDADE E INFÂNCIA UBAÍRA</v>
          </cell>
          <cell r="E49" t="str">
            <v>CLAUDIA LOPES DE MELO</v>
          </cell>
          <cell r="F49" t="str">
            <v>3 - Administrativo</v>
          </cell>
          <cell r="G49">
            <v>252405</v>
          </cell>
          <cell r="H49">
            <v>44986</v>
          </cell>
          <cell r="J49">
            <v>292.17999999999995</v>
          </cell>
          <cell r="L49">
            <v>252.72</v>
          </cell>
          <cell r="M49">
            <v>73.069999999999993</v>
          </cell>
          <cell r="O49">
            <v>7.88</v>
          </cell>
        </row>
        <row r="50">
          <cell r="C50" t="str">
            <v>S3 SAÚDE - ASSOCIAÇÃO DE PROTEÇÃO A MATERNIDADE E INFÂNCIA UBAÍRA</v>
          </cell>
          <cell r="E50" t="str">
            <v>CLECIA MARIA DE OLIVEIRA</v>
          </cell>
          <cell r="F50" t="str">
            <v>2 - Outros Profissionais da Saúde</v>
          </cell>
          <cell r="G50">
            <v>322205</v>
          </cell>
          <cell r="H50">
            <v>44986</v>
          </cell>
          <cell r="J50">
            <v>133.16</v>
          </cell>
          <cell r="O50">
            <v>7.88</v>
          </cell>
        </row>
        <row r="51">
          <cell r="C51" t="str">
            <v>S3 SAÚDE - ASSOCIAÇÃO DE PROTEÇÃO A MATERNIDADE E INFÂNCIA UBAÍRA</v>
          </cell>
          <cell r="E51" t="str">
            <v>CLEIDE SANTOS DA SILVA</v>
          </cell>
          <cell r="F51" t="str">
            <v>2 - Outros Profissionais da Saúde</v>
          </cell>
          <cell r="G51">
            <v>251605</v>
          </cell>
          <cell r="H51">
            <v>44986</v>
          </cell>
          <cell r="J51">
            <v>231.99</v>
          </cell>
          <cell r="L51">
            <v>252.72</v>
          </cell>
          <cell r="M51">
            <v>46.39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CLEIDSON CHARLES BARBOSA DOS SANTOS</v>
          </cell>
          <cell r="F52" t="str">
            <v>2 - Outros Profissionais da Saúde</v>
          </cell>
          <cell r="G52">
            <v>251605</v>
          </cell>
          <cell r="H52">
            <v>44986</v>
          </cell>
          <cell r="J52">
            <v>233.59</v>
          </cell>
          <cell r="L52">
            <v>252.72</v>
          </cell>
          <cell r="M52">
            <v>46.39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CRISLANE GOMES GUIMARAES</v>
          </cell>
          <cell r="F53" t="str">
            <v>2 - Outros Profissionais da Saúde</v>
          </cell>
          <cell r="G53">
            <v>322205</v>
          </cell>
          <cell r="H53">
            <v>44986</v>
          </cell>
          <cell r="J53">
            <v>184.18</v>
          </cell>
          <cell r="L53">
            <v>252.72</v>
          </cell>
          <cell r="M53">
            <v>1.74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DANIEL LUNA E SILVA</v>
          </cell>
          <cell r="F54" t="str">
            <v>3 - Administrativo</v>
          </cell>
          <cell r="G54">
            <v>782320</v>
          </cell>
          <cell r="H54">
            <v>44986</v>
          </cell>
          <cell r="J54">
            <v>170.15</v>
          </cell>
          <cell r="L54">
            <v>252.72</v>
          </cell>
          <cell r="M54">
            <v>32.549999999999997</v>
          </cell>
          <cell r="O54">
            <v>7.88</v>
          </cell>
        </row>
        <row r="55">
          <cell r="C55" t="str">
            <v>S3 SAÚDE - ASSOCIAÇÃO DE PROTEÇÃO A MATERNIDADE E INFÂNCIA UBAÍRA</v>
          </cell>
          <cell r="E55" t="str">
            <v>DANIELE CORREIA DA SILVA</v>
          </cell>
          <cell r="F55" t="str">
            <v>2 - Outros Profissionais da Saúde</v>
          </cell>
          <cell r="G55">
            <v>322205</v>
          </cell>
          <cell r="H55">
            <v>44986</v>
          </cell>
          <cell r="J55">
            <v>167.72</v>
          </cell>
          <cell r="O55">
            <v>7.88</v>
          </cell>
        </row>
        <row r="56">
          <cell r="C56" t="str">
            <v>S3 SAÚDE - ASSOCIAÇÃO DE PROTEÇÃO A MATERNIDADE E INFÂNCIA UBAÍRA</v>
          </cell>
          <cell r="E56" t="str">
            <v>DANIELLY CRISTINA SANTOS DE OLIVEIRA</v>
          </cell>
          <cell r="F56" t="str">
            <v>3 - Administrativo</v>
          </cell>
          <cell r="G56">
            <v>514320</v>
          </cell>
          <cell r="H56">
            <v>44986</v>
          </cell>
          <cell r="J56">
            <v>117.25</v>
          </cell>
          <cell r="L56">
            <v>252.72</v>
          </cell>
          <cell r="M56">
            <v>24.3</v>
          </cell>
          <cell r="O56">
            <v>7.88</v>
          </cell>
          <cell r="R56">
            <v>109.29442652671129</v>
          </cell>
          <cell r="S56">
            <v>78.12</v>
          </cell>
        </row>
        <row r="57">
          <cell r="C57" t="str">
            <v>S3 SAÚDE - ASSOCIAÇÃO DE PROTEÇÃO A MATERNIDADE E INFÂNCIA UBAÍRA</v>
          </cell>
          <cell r="E57" t="str">
            <v>DANIELY ROMERA ALVES LIMA DEL CASTILLO</v>
          </cell>
          <cell r="F57" t="str">
            <v>3 - Administrativo</v>
          </cell>
          <cell r="G57">
            <v>223710</v>
          </cell>
          <cell r="H57">
            <v>44986</v>
          </cell>
          <cell r="J57">
            <v>31.119999999999997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 xml:space="preserve">DAYANE HELLEN PEREIRA SANTANA DA SILVA </v>
          </cell>
          <cell r="F58" t="str">
            <v>2 - Outros Profissionais da Saúde</v>
          </cell>
          <cell r="G58">
            <v>223505</v>
          </cell>
          <cell r="H58">
            <v>44986</v>
          </cell>
          <cell r="J58">
            <v>217.83</v>
          </cell>
          <cell r="L58">
            <v>252.72</v>
          </cell>
          <cell r="M58">
            <v>3.53</v>
          </cell>
          <cell r="O58">
            <v>7.88</v>
          </cell>
          <cell r="R58">
            <v>201.77432589546703</v>
          </cell>
          <cell r="S58">
            <v>141.24</v>
          </cell>
        </row>
        <row r="59">
          <cell r="C59" t="str">
            <v>S3 SAÚDE - ASSOCIAÇÃO DE PROTEÇÃO A MATERNIDADE E INFÂNCIA UBAÍRA</v>
          </cell>
          <cell r="E59" t="str">
            <v xml:space="preserve">DAYSE ELIZABETH DITOSO MARTINS </v>
          </cell>
          <cell r="F59" t="str">
            <v>3 - Administrativo</v>
          </cell>
          <cell r="G59">
            <v>422105</v>
          </cell>
          <cell r="H59">
            <v>44986</v>
          </cell>
          <cell r="J59">
            <v>124.89</v>
          </cell>
          <cell r="L59">
            <v>252.72</v>
          </cell>
          <cell r="M59">
            <v>26.04</v>
          </cell>
          <cell r="O59">
            <v>7.88</v>
          </cell>
          <cell r="R59">
            <v>100.88716294773351</v>
          </cell>
          <cell r="S59">
            <v>78.12</v>
          </cell>
        </row>
        <row r="60">
          <cell r="C60" t="str">
            <v>S3 SAÚDE - ASSOCIAÇÃO DE PROTEÇÃO A MATERNIDADE E INFÂNCIA UBAÍRA</v>
          </cell>
          <cell r="E60" t="str">
            <v>DEBORA DE ALMEIDA PEREIRA</v>
          </cell>
          <cell r="F60" t="str">
            <v>2 - Outros Profissionais da Saúde</v>
          </cell>
          <cell r="G60">
            <v>223505</v>
          </cell>
          <cell r="H60">
            <v>44986</v>
          </cell>
          <cell r="J60">
            <v>536.73</v>
          </cell>
          <cell r="L60">
            <v>252.72</v>
          </cell>
          <cell r="M60">
            <v>9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DEYVSON FARIAS GOMES DE OLIVEIRA</v>
          </cell>
          <cell r="F61" t="str">
            <v>2 - Outros Profissionais da Saúde</v>
          </cell>
          <cell r="G61">
            <v>322605</v>
          </cell>
          <cell r="H61">
            <v>44986</v>
          </cell>
          <cell r="J61">
            <v>139.73000000000002</v>
          </cell>
          <cell r="L61">
            <v>252.72</v>
          </cell>
          <cell r="M61">
            <v>26.04</v>
          </cell>
          <cell r="O61">
            <v>7.88</v>
          </cell>
          <cell r="R61">
            <v>117.70169010568908</v>
          </cell>
          <cell r="S61">
            <v>78.12</v>
          </cell>
        </row>
        <row r="62">
          <cell r="C62" t="str">
            <v>S3 SAÚDE - ASSOCIAÇÃO DE PROTEÇÃO A MATERNIDADE E INFÂNCIA UBAÍRA</v>
          </cell>
          <cell r="E62" t="str">
            <v xml:space="preserve">DJALMA ANTONIO DA SILVA JUNIOR </v>
          </cell>
          <cell r="F62" t="str">
            <v>3 - Administrativo</v>
          </cell>
          <cell r="G62">
            <v>514325</v>
          </cell>
          <cell r="H62">
            <v>44986</v>
          </cell>
          <cell r="J62">
            <v>142.81</v>
          </cell>
          <cell r="L62">
            <v>252.72</v>
          </cell>
          <cell r="M62">
            <v>30.52</v>
          </cell>
          <cell r="O62">
            <v>13.39</v>
          </cell>
        </row>
        <row r="63">
          <cell r="C63" t="str">
            <v>S3 SAÚDE - ASSOCIAÇÃO DE PROTEÇÃO A MATERNIDADE E INFÂNCIA UBAÍRA</v>
          </cell>
          <cell r="E63" t="str">
            <v>EDNA MUNIZ DE SANTANA</v>
          </cell>
          <cell r="F63" t="str">
            <v>2 - Outros Profissionais da Saúde</v>
          </cell>
          <cell r="G63">
            <v>223505</v>
          </cell>
          <cell r="H63">
            <v>44986</v>
          </cell>
          <cell r="J63">
            <v>246.02</v>
          </cell>
          <cell r="L63">
            <v>252.72</v>
          </cell>
          <cell r="M63">
            <v>3.53</v>
          </cell>
          <cell r="O63">
            <v>7.88</v>
          </cell>
        </row>
        <row r="64">
          <cell r="C64" t="str">
            <v>S3 SAÚDE - ASSOCIAÇÃO DE PROTEÇÃO A MATERNIDADE E INFÂNCIA UBAÍRA</v>
          </cell>
          <cell r="E64" t="str">
            <v>EDSON MANUEL DOS SANTOS</v>
          </cell>
          <cell r="F64" t="str">
            <v>3 - Administrativo</v>
          </cell>
          <cell r="G64">
            <v>515110</v>
          </cell>
          <cell r="H64">
            <v>44986</v>
          </cell>
          <cell r="J64">
            <v>140.80000000000001</v>
          </cell>
          <cell r="L64">
            <v>252.72</v>
          </cell>
          <cell r="M64">
            <v>26.04</v>
          </cell>
          <cell r="O64">
            <v>7.88</v>
          </cell>
        </row>
        <row r="65">
          <cell r="C65" t="str">
            <v>S3 SAÚDE - ASSOCIAÇÃO DE PROTEÇÃO A MATERNIDADE E INFÂNCIA UBAÍRA</v>
          </cell>
          <cell r="E65" t="str">
            <v>EDUARDA MARIA FREITAS DA PAZ</v>
          </cell>
          <cell r="F65" t="str">
            <v>2 - Outros Profissionais da Saúde</v>
          </cell>
          <cell r="G65">
            <v>322205</v>
          </cell>
          <cell r="H65">
            <v>44986</v>
          </cell>
          <cell r="J65">
            <v>124.89</v>
          </cell>
          <cell r="L65">
            <v>252.72</v>
          </cell>
          <cell r="M65">
            <v>26.04</v>
          </cell>
          <cell r="O65">
            <v>7.88</v>
          </cell>
          <cell r="R65">
            <v>122.00784949979966</v>
          </cell>
          <cell r="S65">
            <v>78.12</v>
          </cell>
        </row>
        <row r="66">
          <cell r="C66" t="str">
            <v>S3 SAÚDE - ASSOCIAÇÃO DE PROTEÇÃO A MATERNIDADE E INFÂNCIA UBAÍRA</v>
          </cell>
          <cell r="E66" t="str">
            <v xml:space="preserve">EDUARDA RITA DE ALBUQUERQUE NASCIMENTO </v>
          </cell>
          <cell r="F66" t="str">
            <v>2 - Outros Profissionais da Saúde</v>
          </cell>
          <cell r="G66">
            <v>322205</v>
          </cell>
          <cell r="H66">
            <v>44986</v>
          </cell>
          <cell r="J66">
            <v>139.73000000000002</v>
          </cell>
          <cell r="L66">
            <v>252.72</v>
          </cell>
          <cell r="M66">
            <v>26.04</v>
          </cell>
          <cell r="O66">
            <v>7.88</v>
          </cell>
          <cell r="R66">
            <v>119.85476980274439</v>
          </cell>
          <cell r="S66">
            <v>78.12</v>
          </cell>
        </row>
        <row r="67">
          <cell r="C67" t="str">
            <v>S3 SAÚDE - ASSOCIAÇÃO DE PROTEÇÃO A MATERNIDADE E INFÂNCIA UBAÍRA</v>
          </cell>
          <cell r="E67" t="str">
            <v xml:space="preserve">EGRINALDO AMANCIO DE SOUSA </v>
          </cell>
          <cell r="F67" t="str">
            <v>3 - Administrativo</v>
          </cell>
          <cell r="G67">
            <v>514320</v>
          </cell>
          <cell r="H67">
            <v>44986</v>
          </cell>
          <cell r="J67">
            <v>124.89</v>
          </cell>
          <cell r="L67">
            <v>252.72</v>
          </cell>
          <cell r="M67">
            <v>26.04</v>
          </cell>
          <cell r="O67">
            <v>7.88</v>
          </cell>
          <cell r="R67">
            <v>239.70953960548877</v>
          </cell>
          <cell r="S67">
            <v>78.12</v>
          </cell>
        </row>
        <row r="68">
          <cell r="C68" t="str">
            <v>S3 SAÚDE - ASSOCIAÇÃO DE PROTEÇÃO A MATERNIDADE E INFÂNCIA UBAÍRA</v>
          </cell>
          <cell r="E68" t="str">
            <v xml:space="preserve">ELIANE MARIA MARQUES DA SILVA </v>
          </cell>
          <cell r="F68" t="str">
            <v>2 - Outros Profissionais da Saúde</v>
          </cell>
          <cell r="G68">
            <v>322205</v>
          </cell>
          <cell r="H68">
            <v>44986</v>
          </cell>
          <cell r="J68">
            <v>124.89</v>
          </cell>
          <cell r="L68">
            <v>252.72</v>
          </cell>
          <cell r="M68">
            <v>26.04</v>
          </cell>
          <cell r="O68">
            <v>7.88</v>
          </cell>
        </row>
        <row r="69">
          <cell r="C69" t="str">
            <v>S3 SAÚDE - ASSOCIAÇÃO DE PROTEÇÃO A MATERNIDADE E INFÂNCIA UBAÍRA</v>
          </cell>
          <cell r="E69" t="str">
            <v>ELIZABETE NUNES DOS SANTOS SILVA</v>
          </cell>
          <cell r="F69" t="str">
            <v>3 - Administrativo</v>
          </cell>
          <cell r="G69">
            <v>514320</v>
          </cell>
          <cell r="H69">
            <v>44986</v>
          </cell>
          <cell r="J69">
            <v>139.61000000000001</v>
          </cell>
          <cell r="L69">
            <v>252.72</v>
          </cell>
          <cell r="M69">
            <v>26.04</v>
          </cell>
          <cell r="O69">
            <v>7.88</v>
          </cell>
          <cell r="R69">
            <v>117.70169010568908</v>
          </cell>
          <cell r="S69">
            <v>78.12</v>
          </cell>
        </row>
        <row r="70">
          <cell r="C70" t="str">
            <v>S3 SAÚDE - ASSOCIAÇÃO DE PROTEÇÃO A MATERNIDADE E INFÂNCIA UBAÍRA</v>
          </cell>
          <cell r="E70" t="str">
            <v>ELIZABETH MARQUES MONTEIRO DE ARAUJO MARINHO</v>
          </cell>
          <cell r="F70" t="str">
            <v>2 - Outros Profissionais da Saúde</v>
          </cell>
          <cell r="G70">
            <v>223505</v>
          </cell>
          <cell r="H70">
            <v>44986</v>
          </cell>
          <cell r="J70">
            <v>228.89000000000001</v>
          </cell>
          <cell r="L70">
            <v>252.72</v>
          </cell>
          <cell r="M70">
            <v>3.29</v>
          </cell>
          <cell r="O70">
            <v>7.88</v>
          </cell>
          <cell r="U70">
            <v>110.5</v>
          </cell>
          <cell r="X70" t="str">
            <v>AUXILIO CRECHE</v>
          </cell>
        </row>
        <row r="71">
          <cell r="C71" t="str">
            <v>S3 SAÚDE - ASSOCIAÇÃO DE PROTEÇÃO A MATERNIDADE E INFÂNCIA UBAÍRA</v>
          </cell>
          <cell r="E71" t="str">
            <v xml:space="preserve">ELIZAMA VIEIRA DA SILVA </v>
          </cell>
          <cell r="F71" t="str">
            <v>2 - Outros Profissionais da Saúde</v>
          </cell>
          <cell r="G71">
            <v>322205</v>
          </cell>
          <cell r="H71">
            <v>44986</v>
          </cell>
          <cell r="J71">
            <v>140.80000000000001</v>
          </cell>
          <cell r="L71">
            <v>252.72</v>
          </cell>
          <cell r="M71">
            <v>26.04</v>
          </cell>
          <cell r="O71">
            <v>7.88</v>
          </cell>
          <cell r="R71">
            <v>109.29442652671129</v>
          </cell>
          <cell r="S71">
            <v>78.12</v>
          </cell>
        </row>
        <row r="72">
          <cell r="C72" t="str">
            <v>S3 SAÚDE - ASSOCIAÇÃO DE PROTEÇÃO A MATERNIDADE E INFÂNCIA UBAÍRA</v>
          </cell>
          <cell r="E72" t="str">
            <v xml:space="preserve">ELIZANGELA CRISTINA PESSOA XAVIER </v>
          </cell>
          <cell r="F72" t="str">
            <v>3 - Administrativo</v>
          </cell>
          <cell r="G72">
            <v>422105</v>
          </cell>
          <cell r="H72">
            <v>44986</v>
          </cell>
          <cell r="J72">
            <v>124.89</v>
          </cell>
          <cell r="L72">
            <v>252.72</v>
          </cell>
          <cell r="M72">
            <v>26.04</v>
          </cell>
          <cell r="O72">
            <v>13.39</v>
          </cell>
          <cell r="R72">
            <v>235.40338021137816</v>
          </cell>
          <cell r="S72">
            <v>78.12</v>
          </cell>
        </row>
        <row r="73">
          <cell r="C73" t="str">
            <v>S3 SAÚDE - ASSOCIAÇÃO DE PROTEÇÃO A MATERNIDADE E INFÂNCIA UBAÍRA</v>
          </cell>
          <cell r="E73" t="str">
            <v xml:space="preserve">ELVIS DA SILVA BARBOSA FILHO </v>
          </cell>
          <cell r="F73" t="str">
            <v>3 - Administrativo</v>
          </cell>
          <cell r="G73">
            <v>317210</v>
          </cell>
          <cell r="H73">
            <v>44986</v>
          </cell>
          <cell r="J73">
            <v>140.19</v>
          </cell>
          <cell r="L73">
            <v>252.72</v>
          </cell>
          <cell r="M73">
            <v>29.87</v>
          </cell>
          <cell r="O73">
            <v>7.88</v>
          </cell>
          <cell r="R73">
            <v>151.33074442160026</v>
          </cell>
          <cell r="S73">
            <v>89.6</v>
          </cell>
        </row>
        <row r="74">
          <cell r="C74" t="str">
            <v>S3 SAÚDE - ASSOCIAÇÃO DE PROTEÇÃO A MATERNIDADE E INFÂNCIA UBAÍRA</v>
          </cell>
          <cell r="E74" t="str">
            <v xml:space="preserve">ERASMO SERAFIM DOS SANTOS </v>
          </cell>
          <cell r="F74" t="str">
            <v>3 - Administrativo</v>
          </cell>
          <cell r="G74">
            <v>422105</v>
          </cell>
          <cell r="H74">
            <v>44986</v>
          </cell>
          <cell r="J74">
            <v>124.89</v>
          </cell>
          <cell r="L74">
            <v>252.72</v>
          </cell>
          <cell r="M74">
            <v>26.04</v>
          </cell>
          <cell r="O74">
            <v>7.88</v>
          </cell>
          <cell r="R74">
            <v>117.70169010568908</v>
          </cell>
          <cell r="S74">
            <v>78.12</v>
          </cell>
        </row>
        <row r="75">
          <cell r="C75" t="str">
            <v>S3 SAÚDE - ASSOCIAÇÃO DE PROTEÇÃO A MATERNIDADE E INFÂNCIA UBAÍRA</v>
          </cell>
          <cell r="E75" t="str">
            <v>ERICK HENRIQUE CAETANO DE SOUZA</v>
          </cell>
          <cell r="F75" t="str">
            <v>2 - Outros Profissionais da Saúde</v>
          </cell>
          <cell r="G75">
            <v>324115</v>
          </cell>
          <cell r="H75">
            <v>44986</v>
          </cell>
          <cell r="J75">
            <v>285.95</v>
          </cell>
          <cell r="L75">
            <v>252.72</v>
          </cell>
          <cell r="M75">
            <v>17.68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>ERIKA VICENTE FERREIRA DE ALBUQUERQUE</v>
          </cell>
          <cell r="F76" t="str">
            <v>2 - Outros Profissionais da Saúde</v>
          </cell>
          <cell r="G76">
            <v>322205</v>
          </cell>
          <cell r="H76">
            <v>44986</v>
          </cell>
          <cell r="J76">
            <v>135.49</v>
          </cell>
          <cell r="L76">
            <v>252.72</v>
          </cell>
          <cell r="M76">
            <v>26.04</v>
          </cell>
          <cell r="O76">
            <v>7.88</v>
          </cell>
        </row>
        <row r="77">
          <cell r="C77" t="str">
            <v>S3 SAÚDE - ASSOCIAÇÃO DE PROTEÇÃO A MATERNIDADE E INFÂNCIA UBAÍRA</v>
          </cell>
          <cell r="E77" t="str">
            <v>ERIKA VICENTE SOARES</v>
          </cell>
          <cell r="F77" t="str">
            <v>2 - Outros Profissionais da Saúde</v>
          </cell>
          <cell r="G77">
            <v>322205</v>
          </cell>
          <cell r="H77">
            <v>44986</v>
          </cell>
          <cell r="J77">
            <v>141.86000000000001</v>
          </cell>
          <cell r="L77">
            <v>252.72</v>
          </cell>
          <cell r="M77">
            <v>26.04</v>
          </cell>
          <cell r="O77">
            <v>7.88</v>
          </cell>
          <cell r="R77">
            <v>122.00784949979966</v>
          </cell>
          <cell r="S77">
            <v>78.12</v>
          </cell>
        </row>
        <row r="78">
          <cell r="C78" t="str">
            <v>S3 SAÚDE - ASSOCIAÇÃO DE PROTEÇÃO A MATERNIDADE E INFÂNCIA UBAÍRA</v>
          </cell>
          <cell r="E78" t="str">
            <v xml:space="preserve">ERIVONALDO JOSE DA SILVA </v>
          </cell>
          <cell r="F78" t="str">
            <v>3 - Administrativo</v>
          </cell>
          <cell r="G78">
            <v>422105</v>
          </cell>
          <cell r="H78">
            <v>44986</v>
          </cell>
          <cell r="J78">
            <v>141.86000000000001</v>
          </cell>
          <cell r="L78">
            <v>252.72</v>
          </cell>
          <cell r="M78">
            <v>26.04</v>
          </cell>
          <cell r="O78">
            <v>7.88</v>
          </cell>
        </row>
        <row r="79">
          <cell r="C79" t="str">
            <v>S3 SAÚDE - ASSOCIAÇÃO DE PROTEÇÃO A MATERNIDADE E INFÂNCIA UBAÍRA</v>
          </cell>
          <cell r="E79" t="str">
            <v>ESTEVAO LAURIA DE LIMA</v>
          </cell>
          <cell r="F79" t="str">
            <v>3 - Administrativo</v>
          </cell>
          <cell r="G79">
            <v>422105</v>
          </cell>
          <cell r="H79">
            <v>44986</v>
          </cell>
          <cell r="J79">
            <v>210.68</v>
          </cell>
          <cell r="O79">
            <v>7.88</v>
          </cell>
        </row>
        <row r="80">
          <cell r="C80" t="str">
            <v>S3 SAÚDE - ASSOCIAÇÃO DE PROTEÇÃO A MATERNIDADE E INFÂNCIA UBAÍRA</v>
          </cell>
          <cell r="E80" t="str">
            <v xml:space="preserve">EVELIN THAMIRES DE SOUZA FERREIRA </v>
          </cell>
          <cell r="F80" t="str">
            <v>2 - Outros Profissionais da Saúde</v>
          </cell>
          <cell r="G80">
            <v>223505</v>
          </cell>
          <cell r="H80">
            <v>44986</v>
          </cell>
          <cell r="J80">
            <v>220.76000000000002</v>
          </cell>
          <cell r="L80">
            <v>252.72</v>
          </cell>
          <cell r="M80">
            <v>3.53</v>
          </cell>
          <cell r="O80">
            <v>7.88</v>
          </cell>
        </row>
        <row r="81">
          <cell r="C81" t="str">
            <v>S3 SAÚDE - ASSOCIAÇÃO DE PROTEÇÃO A MATERNIDADE E INFÂNCIA UBAÍRA</v>
          </cell>
          <cell r="E81" t="str">
            <v xml:space="preserve">FABIO JOSE DO NASCIMENTO </v>
          </cell>
          <cell r="F81" t="str">
            <v>2 - Outros Profissionais da Saúde</v>
          </cell>
          <cell r="G81">
            <v>322205</v>
          </cell>
          <cell r="H81">
            <v>44986</v>
          </cell>
          <cell r="J81">
            <v>166.5</v>
          </cell>
          <cell r="O81">
            <v>7.88</v>
          </cell>
        </row>
        <row r="82">
          <cell r="C82" t="str">
            <v>S3 SAÚDE - ASSOCIAÇÃO DE PROTEÇÃO A MATERNIDADE E INFÂNCIA UBAÍRA</v>
          </cell>
          <cell r="E82" t="str">
            <v>FERNANDA CARLA SANTOS DE MEDEIROS</v>
          </cell>
          <cell r="F82" t="str">
            <v>2 - Outros Profissionais da Saúde</v>
          </cell>
          <cell r="G82">
            <v>251605</v>
          </cell>
          <cell r="H82">
            <v>44986</v>
          </cell>
          <cell r="J82">
            <v>231.99</v>
          </cell>
          <cell r="L82">
            <v>252.72</v>
          </cell>
          <cell r="M82">
            <v>46.39</v>
          </cell>
          <cell r="O82">
            <v>7.88</v>
          </cell>
        </row>
        <row r="83">
          <cell r="C83" t="str">
            <v>S3 SAÚDE - ASSOCIAÇÃO DE PROTEÇÃO A MATERNIDADE E INFÂNCIA UBAÍRA</v>
          </cell>
          <cell r="E83" t="str">
            <v xml:space="preserve">FERNANDA MYKAELLA SODRE DA MOTA </v>
          </cell>
          <cell r="F83" t="str">
            <v>2 - Outros Profissionais da Saúde</v>
          </cell>
          <cell r="G83">
            <v>322205</v>
          </cell>
          <cell r="H83">
            <v>44986</v>
          </cell>
          <cell r="J83">
            <v>117.25</v>
          </cell>
          <cell r="L83">
            <v>252.72</v>
          </cell>
          <cell r="M83">
            <v>24.3</v>
          </cell>
          <cell r="O83">
            <v>7.88</v>
          </cell>
          <cell r="R83">
            <v>235.40338021137816</v>
          </cell>
          <cell r="S83">
            <v>78.12</v>
          </cell>
          <cell r="U83">
            <v>69.430000000000007</v>
          </cell>
          <cell r="X83" t="str">
            <v>AUXILIO CRECHE</v>
          </cell>
        </row>
        <row r="84">
          <cell r="C84" t="str">
            <v>S3 SAÚDE - ASSOCIAÇÃO DE PROTEÇÃO A MATERNIDADE E INFÂNCIA UBAÍRA</v>
          </cell>
          <cell r="E84" t="str">
            <v xml:space="preserve">FERNANDA PORTELA DE CARVALHO </v>
          </cell>
          <cell r="F84" t="str">
            <v>2 - Outros Profissionais da Saúde</v>
          </cell>
          <cell r="G84">
            <v>223505</v>
          </cell>
          <cell r="H84">
            <v>44986</v>
          </cell>
          <cell r="J84">
            <v>232.47</v>
          </cell>
          <cell r="L84">
            <v>252.72</v>
          </cell>
          <cell r="M84">
            <v>3.53</v>
          </cell>
          <cell r="O84">
            <v>13.39</v>
          </cell>
          <cell r="R84">
            <v>100.88716294773351</v>
          </cell>
          <cell r="S84">
            <v>98.4</v>
          </cell>
        </row>
        <row r="85">
          <cell r="C85" t="str">
            <v>S3 SAÚDE - ASSOCIAÇÃO DE PROTEÇÃO A MATERNIDADE E INFÂNCIA UBAÍRA</v>
          </cell>
          <cell r="E85" t="str">
            <v xml:space="preserve">FLAVIA MACIEL DA HORA </v>
          </cell>
          <cell r="F85" t="str">
            <v>3 - Administrativo</v>
          </cell>
          <cell r="G85">
            <v>514320</v>
          </cell>
          <cell r="H85">
            <v>44986</v>
          </cell>
          <cell r="J85">
            <v>139.73000000000002</v>
          </cell>
          <cell r="L85">
            <v>252.72</v>
          </cell>
          <cell r="M85">
            <v>26.04</v>
          </cell>
          <cell r="O85">
            <v>7.88</v>
          </cell>
          <cell r="R85">
            <v>117.70169010568908</v>
          </cell>
          <cell r="S85">
            <v>78.12</v>
          </cell>
        </row>
        <row r="86">
          <cell r="C86" t="str">
            <v>S3 SAÚDE - ASSOCIAÇÃO DE PROTEÇÃO A MATERNIDADE E INFÂNCIA UBAÍRA</v>
          </cell>
          <cell r="E86" t="str">
            <v xml:space="preserve">FLAVIA MARIA DOS SANTOS </v>
          </cell>
          <cell r="F86" t="str">
            <v>2 - Outros Profissionais da Saúde</v>
          </cell>
          <cell r="G86">
            <v>324115</v>
          </cell>
          <cell r="H86">
            <v>44986</v>
          </cell>
          <cell r="J86">
            <v>295.14999999999998</v>
          </cell>
          <cell r="L86">
            <v>252.72</v>
          </cell>
          <cell r="M86">
            <v>19.89</v>
          </cell>
          <cell r="O86">
            <v>13.39</v>
          </cell>
          <cell r="R86">
            <v>134.51621726364465</v>
          </cell>
          <cell r="S86">
            <v>72.34</v>
          </cell>
        </row>
        <row r="87">
          <cell r="C87" t="str">
            <v>S3 SAÚDE - ASSOCIAÇÃO DE PROTEÇÃO A MATERNIDADE E INFÂNCIA UBAÍRA</v>
          </cell>
          <cell r="E87" t="str">
            <v>GEISA BEZERRA DE INOJOSA</v>
          </cell>
          <cell r="F87" t="str">
            <v>2 - Outros Profissionais da Saúde</v>
          </cell>
          <cell r="G87">
            <v>322205</v>
          </cell>
          <cell r="H87">
            <v>44986</v>
          </cell>
          <cell r="J87">
            <v>141.86000000000001</v>
          </cell>
          <cell r="L87">
            <v>252.72</v>
          </cell>
          <cell r="M87">
            <v>26.04</v>
          </cell>
          <cell r="O87">
            <v>7.88</v>
          </cell>
        </row>
        <row r="88">
          <cell r="C88" t="str">
            <v>S3 SAÚDE - ASSOCIAÇÃO DE PROTEÇÃO A MATERNIDADE E INFÂNCIA UBAÍRA</v>
          </cell>
          <cell r="E88" t="str">
            <v>GENIVALDO ALEXANDRE DOS REIS NETO</v>
          </cell>
          <cell r="F88" t="str">
            <v>2 - Outros Profissionais da Saúde</v>
          </cell>
          <cell r="G88">
            <v>223405</v>
          </cell>
          <cell r="H88">
            <v>44986</v>
          </cell>
          <cell r="J88">
            <v>416.21999999999997</v>
          </cell>
          <cell r="L88">
            <v>252.72</v>
          </cell>
          <cell r="M88">
            <v>18.2</v>
          </cell>
          <cell r="O88">
            <v>7.88</v>
          </cell>
        </row>
        <row r="89">
          <cell r="C89" t="str">
            <v>S3 SAÚDE - ASSOCIAÇÃO DE PROTEÇÃO A MATERNIDADE E INFÂNCIA UBAÍRA</v>
          </cell>
          <cell r="E89" t="str">
            <v>GISELDA COELHO EIRAS</v>
          </cell>
          <cell r="F89" t="str">
            <v>3 - Administrativo</v>
          </cell>
          <cell r="G89">
            <v>422105</v>
          </cell>
          <cell r="H89">
            <v>44986</v>
          </cell>
          <cell r="J89">
            <v>154.45000000000002</v>
          </cell>
          <cell r="O89">
            <v>7.88</v>
          </cell>
          <cell r="R89">
            <v>117.70169010568908</v>
          </cell>
          <cell r="S89">
            <v>78.12</v>
          </cell>
        </row>
        <row r="90">
          <cell r="C90" t="str">
            <v>S3 SAÚDE - ASSOCIAÇÃO DE PROTEÇÃO A MATERNIDADE E INFÂNCIA UBAÍRA</v>
          </cell>
          <cell r="E90" t="str">
            <v xml:space="preserve">GLADYSTON GYDIONE BEZERRA DA SILVA </v>
          </cell>
          <cell r="F90" t="str">
            <v>2 - Outros Profissionais da Saúde</v>
          </cell>
          <cell r="G90">
            <v>223505</v>
          </cell>
          <cell r="H90">
            <v>44986</v>
          </cell>
          <cell r="J90">
            <v>24.709999999999997</v>
          </cell>
          <cell r="O90">
            <v>7.88</v>
          </cell>
        </row>
        <row r="91">
          <cell r="C91" t="str">
            <v>S3 SAÚDE - ASSOCIAÇÃO DE PROTEÇÃO A MATERNIDADE E INFÂNCIA UBAÍRA</v>
          </cell>
          <cell r="E91" t="str">
            <v xml:space="preserve">GLEYCE ANDRADE DO NASCIMENTO </v>
          </cell>
          <cell r="F91" t="str">
            <v>2 - Outros Profissionais da Saúde</v>
          </cell>
          <cell r="G91">
            <v>322205</v>
          </cell>
          <cell r="H91">
            <v>44986</v>
          </cell>
          <cell r="J91">
            <v>139.20000000000002</v>
          </cell>
          <cell r="L91">
            <v>252.72</v>
          </cell>
          <cell r="M91">
            <v>26.04</v>
          </cell>
          <cell r="O91">
            <v>7.88</v>
          </cell>
          <cell r="U91">
            <v>69.430000000000007</v>
          </cell>
          <cell r="X91" t="str">
            <v>AUXILIO CRECHE</v>
          </cell>
        </row>
        <row r="92">
          <cell r="C92" t="str">
            <v>S3 SAÚDE - ASSOCIAÇÃO DE PROTEÇÃO A MATERNIDADE E INFÂNCIA UBAÍRA</v>
          </cell>
          <cell r="E92" t="str">
            <v xml:space="preserve">INGRID CABRAL ROMEU </v>
          </cell>
          <cell r="F92" t="str">
            <v>2 - Outros Profissionais da Saúde</v>
          </cell>
          <cell r="G92">
            <v>322205</v>
          </cell>
          <cell r="H92">
            <v>44986</v>
          </cell>
          <cell r="J92">
            <v>117.25</v>
          </cell>
          <cell r="L92">
            <v>252.72</v>
          </cell>
          <cell r="M92">
            <v>24.3</v>
          </cell>
          <cell r="O92">
            <v>7.88</v>
          </cell>
          <cell r="R92">
            <v>149.28019232916665</v>
          </cell>
          <cell r="S92">
            <v>78.12</v>
          </cell>
        </row>
        <row r="93">
          <cell r="C93" t="str">
            <v>S3 SAÚDE - ASSOCIAÇÃO DE PROTEÇÃO A MATERNIDADE E INFÂNCIA UBAÍRA</v>
          </cell>
          <cell r="E93" t="str">
            <v>IVANA ALBUQUERQUE DA SILVA BARBOSA</v>
          </cell>
          <cell r="F93" t="str">
            <v>2 - Outros Profissionais da Saúde</v>
          </cell>
          <cell r="G93">
            <v>223405</v>
          </cell>
          <cell r="H93">
            <v>44986</v>
          </cell>
          <cell r="J93">
            <v>365.16999999999996</v>
          </cell>
          <cell r="L93">
            <v>252.72</v>
          </cell>
          <cell r="M93">
            <v>18.2</v>
          </cell>
          <cell r="O93">
            <v>7.88</v>
          </cell>
        </row>
        <row r="94">
          <cell r="C94" t="str">
            <v>S3 SAÚDE - ASSOCIAÇÃO DE PROTEÇÃO A MATERNIDADE E INFÂNCIA UBAÍRA</v>
          </cell>
          <cell r="E94" t="str">
            <v>IVANILDO JOSE DA SILVA</v>
          </cell>
          <cell r="F94" t="str">
            <v>2 - Outros Profissionais da Saúde</v>
          </cell>
          <cell r="G94">
            <v>322605</v>
          </cell>
          <cell r="H94">
            <v>44986</v>
          </cell>
          <cell r="J94">
            <v>139.20000000000002</v>
          </cell>
          <cell r="L94">
            <v>252.72</v>
          </cell>
          <cell r="M94">
            <v>26.04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JACKELINE PATRICIA SILVA COSTA DO NASCIMENTO</v>
          </cell>
          <cell r="F95" t="str">
            <v>2 - Outros Profissionais da Saúde</v>
          </cell>
          <cell r="G95">
            <v>322205</v>
          </cell>
          <cell r="H95">
            <v>44986</v>
          </cell>
          <cell r="J95">
            <v>124.89</v>
          </cell>
          <cell r="L95">
            <v>252.72</v>
          </cell>
          <cell r="M95">
            <v>26.04</v>
          </cell>
          <cell r="O95">
            <v>7.88</v>
          </cell>
          <cell r="R95">
            <v>117.70169010568908</v>
          </cell>
          <cell r="S95">
            <v>78.12</v>
          </cell>
        </row>
        <row r="96">
          <cell r="C96" t="str">
            <v>S3 SAÚDE - ASSOCIAÇÃO DE PROTEÇÃO A MATERNIDADE E INFÂNCIA UBAÍRA</v>
          </cell>
          <cell r="E96" t="str">
            <v>JAIDETE GOMES DE ARAUJO</v>
          </cell>
          <cell r="F96" t="str">
            <v>2 - Outros Profissionais da Saúde</v>
          </cell>
          <cell r="G96">
            <v>322205</v>
          </cell>
          <cell r="H96">
            <v>44986</v>
          </cell>
          <cell r="J96">
            <v>124.89</v>
          </cell>
          <cell r="L96">
            <v>252.72</v>
          </cell>
          <cell r="M96">
            <v>26.04</v>
          </cell>
          <cell r="O96">
            <v>7.88</v>
          </cell>
          <cell r="R96">
            <v>176.55253515853363</v>
          </cell>
          <cell r="S96">
            <v>78.12</v>
          </cell>
        </row>
        <row r="97">
          <cell r="C97" t="str">
            <v>S3 SAÚDE - ASSOCIAÇÃO DE PROTEÇÃO A MATERNIDADE E INFÂNCIA UBAÍRA</v>
          </cell>
          <cell r="E97" t="str">
            <v xml:space="preserve">JAILSON RAMOS DA SILVA </v>
          </cell>
          <cell r="F97" t="str">
            <v>3 - Administrativo</v>
          </cell>
          <cell r="G97">
            <v>515110</v>
          </cell>
          <cell r="H97">
            <v>44986</v>
          </cell>
          <cell r="J97">
            <v>124.89</v>
          </cell>
          <cell r="L97">
            <v>252.72</v>
          </cell>
          <cell r="M97">
            <v>26.04</v>
          </cell>
          <cell r="O97">
            <v>7.88</v>
          </cell>
        </row>
        <row r="98">
          <cell r="C98" t="str">
            <v>S3 SAÚDE - ASSOCIAÇÃO DE PROTEÇÃO A MATERNIDADE E INFÂNCIA UBAÍRA</v>
          </cell>
          <cell r="E98" t="str">
            <v>JAIME DE SOUZA</v>
          </cell>
          <cell r="F98" t="str">
            <v>3 - Administrativo</v>
          </cell>
          <cell r="G98">
            <v>212315</v>
          </cell>
          <cell r="H98">
            <v>44986</v>
          </cell>
          <cell r="J98">
            <v>420.72999999999996</v>
          </cell>
          <cell r="L98">
            <v>252.72</v>
          </cell>
          <cell r="M98">
            <v>100</v>
          </cell>
          <cell r="O98">
            <v>7.88</v>
          </cell>
        </row>
        <row r="99">
          <cell r="C99" t="str">
            <v>S3 SAÚDE - ASSOCIAÇÃO DE PROTEÇÃO A MATERNIDADE E INFÂNCIA UBAÍRA</v>
          </cell>
          <cell r="E99" t="str">
            <v>JANAINA CARLA RAMOS SILVA COSTA</v>
          </cell>
          <cell r="F99" t="str">
            <v>2 - Outros Profissionais da Saúde</v>
          </cell>
          <cell r="G99">
            <v>251605</v>
          </cell>
          <cell r="H99">
            <v>44986</v>
          </cell>
          <cell r="J99">
            <v>234.56</v>
          </cell>
          <cell r="L99">
            <v>252.72</v>
          </cell>
          <cell r="M99">
            <v>46.39</v>
          </cell>
          <cell r="O99">
            <v>7.88</v>
          </cell>
          <cell r="R99">
            <v>114.83091717628204</v>
          </cell>
          <cell r="S99">
            <v>112</v>
          </cell>
        </row>
        <row r="100">
          <cell r="C100" t="str">
            <v>S3 SAÚDE - ASSOCIAÇÃO DE PROTEÇÃO A MATERNIDADE E INFÂNCIA UBAÍRA</v>
          </cell>
          <cell r="E100" t="str">
            <v>JANE PRISCILA ALVES DA SILVA</v>
          </cell>
          <cell r="F100" t="str">
            <v>2 - Outros Profissionais da Saúde</v>
          </cell>
          <cell r="G100">
            <v>322205</v>
          </cell>
          <cell r="H100">
            <v>44986</v>
          </cell>
          <cell r="J100">
            <v>139.83000000000001</v>
          </cell>
          <cell r="L100">
            <v>252.72</v>
          </cell>
          <cell r="M100">
            <v>26.04</v>
          </cell>
          <cell r="O100">
            <v>7.88</v>
          </cell>
          <cell r="R100">
            <v>235.40338021137816</v>
          </cell>
          <cell r="S100">
            <v>78.12</v>
          </cell>
        </row>
        <row r="101">
          <cell r="C101" t="str">
            <v>S3 SAÚDE - ASSOCIAÇÃO DE PROTEÇÃO A MATERNIDADE E INFÂNCIA UBAÍRA</v>
          </cell>
          <cell r="E101" t="str">
            <v>JARDEL LUIS XAVIER</v>
          </cell>
          <cell r="F101" t="str">
            <v>3 - Administrativo</v>
          </cell>
          <cell r="G101">
            <v>515215</v>
          </cell>
          <cell r="H101">
            <v>44986</v>
          </cell>
          <cell r="J101">
            <v>141.39000000000001</v>
          </cell>
          <cell r="L101">
            <v>252.72</v>
          </cell>
          <cell r="M101">
            <v>26.04</v>
          </cell>
          <cell r="O101">
            <v>7.88</v>
          </cell>
          <cell r="R101">
            <v>117.70169010568908</v>
          </cell>
          <cell r="S101">
            <v>78.12</v>
          </cell>
        </row>
        <row r="102">
          <cell r="C102" t="str">
            <v>S3 SAÚDE - ASSOCIAÇÃO DE PROTEÇÃO A MATERNIDADE E INFÂNCIA UBAÍRA</v>
          </cell>
          <cell r="E102" t="str">
            <v>JEANE PEREIRA DE SANTANA</v>
          </cell>
          <cell r="F102" t="str">
            <v>3 - Administrativo</v>
          </cell>
          <cell r="G102">
            <v>422105</v>
          </cell>
          <cell r="H102">
            <v>44986</v>
          </cell>
          <cell r="O102">
            <v>7.88</v>
          </cell>
        </row>
        <row r="103">
          <cell r="C103" t="str">
            <v>S3 SAÚDE - ASSOCIAÇÃO DE PROTEÇÃO A MATERNIDADE E INFÂNCIA UBAÍRA</v>
          </cell>
          <cell r="E103" t="str">
            <v>JENIFER RODRIGUES DE OLIVEIRA</v>
          </cell>
          <cell r="F103" t="str">
            <v>2 - Outros Profissionais da Saúde</v>
          </cell>
          <cell r="G103">
            <v>223505</v>
          </cell>
          <cell r="H103">
            <v>44986</v>
          </cell>
          <cell r="J103">
            <v>365.9</v>
          </cell>
          <cell r="O103">
            <v>7.88</v>
          </cell>
        </row>
        <row r="104">
          <cell r="C104" t="str">
            <v>S3 SAÚDE - ASSOCIAÇÃO DE PROTEÇÃO A MATERNIDADE E INFÂNCIA UBAÍRA</v>
          </cell>
          <cell r="E104" t="str">
            <v xml:space="preserve">JENNIFER JAMYLLE VALENTIM MARINHO </v>
          </cell>
          <cell r="F104" t="str">
            <v>2 - Outros Profissionais da Saúde</v>
          </cell>
          <cell r="G104">
            <v>223505</v>
          </cell>
          <cell r="H104">
            <v>44986</v>
          </cell>
          <cell r="J104">
            <v>225.26000000000002</v>
          </cell>
          <cell r="L104">
            <v>252.72</v>
          </cell>
          <cell r="M104">
            <v>3.53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>JESSYCA MIRELLA ROMAO GOMES DA SILVA</v>
          </cell>
          <cell r="F105" t="str">
            <v>3 - Administrativo</v>
          </cell>
          <cell r="G105">
            <v>410105</v>
          </cell>
          <cell r="H105">
            <v>44986</v>
          </cell>
          <cell r="J105">
            <v>261.5</v>
          </cell>
          <cell r="L105">
            <v>252.72</v>
          </cell>
          <cell r="M105">
            <v>65.400000000000006</v>
          </cell>
          <cell r="O105">
            <v>7.88</v>
          </cell>
        </row>
        <row r="106">
          <cell r="C106" t="str">
            <v>S3 SAÚDE - ASSOCIAÇÃO DE PROTEÇÃO A MATERNIDADE E INFÂNCIA UBAÍRA</v>
          </cell>
          <cell r="E106" t="str">
            <v xml:space="preserve">JOANA VITORIA DA SILVA BARROS </v>
          </cell>
          <cell r="F106" t="str">
            <v>3 - Administrativo</v>
          </cell>
          <cell r="G106">
            <v>422105</v>
          </cell>
          <cell r="H106">
            <v>44986</v>
          </cell>
          <cell r="J106">
            <v>124.89</v>
          </cell>
          <cell r="L106">
            <v>252.72</v>
          </cell>
          <cell r="M106">
            <v>26.04</v>
          </cell>
          <cell r="O106">
            <v>7.88</v>
          </cell>
          <cell r="R106">
            <v>117.70169010568908</v>
          </cell>
          <cell r="S106">
            <v>78.12</v>
          </cell>
        </row>
        <row r="107">
          <cell r="C107" t="str">
            <v>S3 SAÚDE - ASSOCIAÇÃO DE PROTEÇÃO A MATERNIDADE E INFÂNCIA UBAÍRA</v>
          </cell>
          <cell r="E107" t="str">
            <v xml:space="preserve">JOAO LUCAS MARTINS DE AZEVEDO </v>
          </cell>
          <cell r="F107" t="str">
            <v>2 - Outros Profissionais da Saúde</v>
          </cell>
          <cell r="G107">
            <v>324115</v>
          </cell>
          <cell r="H107">
            <v>44986</v>
          </cell>
          <cell r="J107">
            <v>301.45999999999998</v>
          </cell>
          <cell r="L107">
            <v>252.72</v>
          </cell>
          <cell r="M107">
            <v>19.89</v>
          </cell>
          <cell r="O107">
            <v>7.88</v>
          </cell>
        </row>
        <row r="108">
          <cell r="C108" t="str">
            <v>S3 SAÚDE - ASSOCIAÇÃO DE PROTEÇÃO A MATERNIDADE E INFÂNCIA UBAÍRA</v>
          </cell>
          <cell r="E108" t="str">
            <v xml:space="preserve">JOELMA DA SILVA LUIZ </v>
          </cell>
          <cell r="F108" t="str">
            <v>2 - Outros Profissionais da Saúde</v>
          </cell>
          <cell r="G108">
            <v>322205</v>
          </cell>
          <cell r="H108">
            <v>44986</v>
          </cell>
          <cell r="O108">
            <v>7.88</v>
          </cell>
        </row>
        <row r="109">
          <cell r="C109" t="str">
            <v>S3 SAÚDE - ASSOCIAÇÃO DE PROTEÇÃO A MATERNIDADE E INFÂNCIA UBAÍRA</v>
          </cell>
          <cell r="E109" t="str">
            <v xml:space="preserve">JORGINEIDE PEREIRA DE SANTANA </v>
          </cell>
          <cell r="F109" t="str">
            <v>3 - Administrativo</v>
          </cell>
          <cell r="G109">
            <v>422105</v>
          </cell>
          <cell r="H109">
            <v>44986</v>
          </cell>
          <cell r="J109">
            <v>124.89</v>
          </cell>
          <cell r="L109">
            <v>252.72</v>
          </cell>
          <cell r="M109">
            <v>26.04</v>
          </cell>
          <cell r="O109">
            <v>7.88</v>
          </cell>
          <cell r="R109">
            <v>176.55253515853363</v>
          </cell>
          <cell r="S109">
            <v>78.12</v>
          </cell>
        </row>
        <row r="110">
          <cell r="C110" t="str">
            <v>S3 SAÚDE - ASSOCIAÇÃO DE PROTEÇÃO A MATERNIDADE E INFÂNCIA UBAÍRA</v>
          </cell>
          <cell r="E110" t="str">
            <v>JOSCELY CASSIA DOS SANTOS</v>
          </cell>
          <cell r="F110" t="str">
            <v>3 - Administrativo</v>
          </cell>
          <cell r="G110">
            <v>513425</v>
          </cell>
          <cell r="H110">
            <v>44986</v>
          </cell>
          <cell r="J110">
            <v>124.89</v>
          </cell>
          <cell r="L110">
            <v>252.72</v>
          </cell>
          <cell r="M110">
            <v>26.04</v>
          </cell>
          <cell r="O110">
            <v>7.88</v>
          </cell>
          <cell r="R110">
            <v>117.70169010568908</v>
          </cell>
          <cell r="S110">
            <v>78.12</v>
          </cell>
        </row>
        <row r="111">
          <cell r="C111" t="str">
            <v>S3 SAÚDE - ASSOCIAÇÃO DE PROTEÇÃO A MATERNIDADE E INFÂNCIA UBAÍRA</v>
          </cell>
          <cell r="E111" t="str">
            <v>JOSE ALTAIDES DO NASCIMENTO</v>
          </cell>
          <cell r="F111" t="str">
            <v>2 - Outros Profissionais da Saúde</v>
          </cell>
          <cell r="G111">
            <v>322205</v>
          </cell>
          <cell r="H111">
            <v>44986</v>
          </cell>
          <cell r="J111">
            <v>124.89</v>
          </cell>
          <cell r="L111">
            <v>252.72</v>
          </cell>
          <cell r="M111">
            <v>26.04</v>
          </cell>
          <cell r="O111">
            <v>7.88</v>
          </cell>
          <cell r="R111">
            <v>117.70169010568908</v>
          </cell>
          <cell r="S111">
            <v>78.12</v>
          </cell>
        </row>
        <row r="112">
          <cell r="C112" t="str">
            <v>S3 SAÚDE - ASSOCIAÇÃO DE PROTEÇÃO A MATERNIDADE E INFÂNCIA UBAÍRA</v>
          </cell>
          <cell r="E112" t="str">
            <v>JOSE AUGUSTO PEDROSA LINS FILHO</v>
          </cell>
          <cell r="F112" t="str">
            <v>3 - Administrativo</v>
          </cell>
          <cell r="G112">
            <v>131205</v>
          </cell>
          <cell r="H112">
            <v>44986</v>
          </cell>
          <cell r="J112">
            <v>1197.5</v>
          </cell>
          <cell r="O112">
            <v>7.88</v>
          </cell>
        </row>
        <row r="113">
          <cell r="C113" t="str">
            <v>S3 SAÚDE - ASSOCIAÇÃO DE PROTEÇÃO A MATERNIDADE E INFÂNCIA UBAÍRA</v>
          </cell>
          <cell r="E113" t="str">
            <v>JOSE CARLOS DA SILVA FILHO</v>
          </cell>
          <cell r="F113" t="str">
            <v>3 - Administrativo</v>
          </cell>
          <cell r="G113">
            <v>782320</v>
          </cell>
          <cell r="H113">
            <v>44986</v>
          </cell>
          <cell r="J113">
            <v>153.49</v>
          </cell>
          <cell r="L113">
            <v>252.72</v>
          </cell>
          <cell r="M113">
            <v>32.549999999999997</v>
          </cell>
          <cell r="O113">
            <v>7.88</v>
          </cell>
          <cell r="S113">
            <v>97.65</v>
          </cell>
        </row>
        <row r="114">
          <cell r="C114" t="str">
            <v>S3 SAÚDE - ASSOCIAÇÃO DE PROTEÇÃO A MATERNIDADE E INFÂNCIA UBAÍRA</v>
          </cell>
          <cell r="E114" t="str">
            <v xml:space="preserve">JOSE ROBERTO GOMES FERREIRA </v>
          </cell>
          <cell r="F114" t="str">
            <v>3 - Administrativo</v>
          </cell>
          <cell r="G114">
            <v>515110</v>
          </cell>
          <cell r="H114">
            <v>44986</v>
          </cell>
          <cell r="J114">
            <v>140.27000000000001</v>
          </cell>
          <cell r="L114">
            <v>252.72</v>
          </cell>
          <cell r="M114">
            <v>26.04</v>
          </cell>
          <cell r="O114">
            <v>7.88</v>
          </cell>
          <cell r="R114">
            <v>235.40338021137816</v>
          </cell>
          <cell r="S114">
            <v>78.12</v>
          </cell>
        </row>
        <row r="115">
          <cell r="C115" t="str">
            <v>S3 SAÚDE - ASSOCIAÇÃO DE PROTEÇÃO A MATERNIDADE E INFÂNCIA UBAÍRA</v>
          </cell>
          <cell r="E115" t="str">
            <v>JOSE VICTOR AMORIM DA SILVA</v>
          </cell>
          <cell r="F115" t="str">
            <v>3 - Administrativo</v>
          </cell>
          <cell r="G115">
            <v>422105</v>
          </cell>
          <cell r="H115">
            <v>44986</v>
          </cell>
          <cell r="J115">
            <v>140.80000000000001</v>
          </cell>
          <cell r="L115">
            <v>252.72</v>
          </cell>
          <cell r="M115">
            <v>26.04</v>
          </cell>
          <cell r="O115">
            <v>7.88</v>
          </cell>
          <cell r="R115">
            <v>117.70169010568908</v>
          </cell>
          <cell r="S115">
            <v>78.12</v>
          </cell>
        </row>
        <row r="116">
          <cell r="C116" t="str">
            <v>S3 SAÚDE - ASSOCIAÇÃO DE PROTEÇÃO A MATERNIDADE E INFÂNCIA UBAÍRA</v>
          </cell>
          <cell r="E116" t="str">
            <v>JOSEANE MARIA DA SILVA SOUZA</v>
          </cell>
          <cell r="F116" t="str">
            <v>3 - Administrativo</v>
          </cell>
          <cell r="G116">
            <v>411005</v>
          </cell>
          <cell r="H116">
            <v>44986</v>
          </cell>
          <cell r="J116">
            <v>142</v>
          </cell>
          <cell r="L116">
            <v>252.72</v>
          </cell>
          <cell r="M116">
            <v>35.53</v>
          </cell>
          <cell r="O116">
            <v>7.88</v>
          </cell>
          <cell r="U116">
            <v>77.569999999999993</v>
          </cell>
          <cell r="X116" t="str">
            <v>AUXILIO CRECHE</v>
          </cell>
        </row>
        <row r="117">
          <cell r="C117" t="str">
            <v>S3 SAÚDE - ASSOCIAÇÃO DE PROTEÇÃO A MATERNIDADE E INFÂNCIA UBAÍRA</v>
          </cell>
          <cell r="E117" t="str">
            <v xml:space="preserve">JOSELI MATIAS DE SOUZA </v>
          </cell>
          <cell r="F117" t="str">
            <v>2 - Outros Profissionais da Saúde</v>
          </cell>
          <cell r="G117">
            <v>322205</v>
          </cell>
          <cell r="H117">
            <v>44986</v>
          </cell>
          <cell r="J117">
            <v>124.89</v>
          </cell>
          <cell r="L117">
            <v>252.72</v>
          </cell>
          <cell r="M117">
            <v>26.04</v>
          </cell>
          <cell r="O117">
            <v>7.88</v>
          </cell>
          <cell r="R117">
            <v>235.40338021137816</v>
          </cell>
          <cell r="S117">
            <v>78.12</v>
          </cell>
        </row>
        <row r="118">
          <cell r="C118" t="str">
            <v>S3 SAÚDE - ASSOCIAÇÃO DE PROTEÇÃO A MATERNIDADE E INFÂNCIA UBAÍRA</v>
          </cell>
          <cell r="E118" t="str">
            <v>JOSENILDA ARLINDA DA CONCEICAO</v>
          </cell>
          <cell r="F118" t="str">
            <v>3 - Administrativo</v>
          </cell>
          <cell r="G118">
            <v>513425</v>
          </cell>
          <cell r="H118">
            <v>44986</v>
          </cell>
          <cell r="J118">
            <v>124.89</v>
          </cell>
          <cell r="L118">
            <v>252.72</v>
          </cell>
          <cell r="M118">
            <v>26.04</v>
          </cell>
          <cell r="O118">
            <v>7.88</v>
          </cell>
          <cell r="R118">
            <v>117.70169010568908</v>
          </cell>
          <cell r="S118">
            <v>78.12</v>
          </cell>
        </row>
        <row r="119">
          <cell r="C119" t="str">
            <v>S3 SAÚDE - ASSOCIAÇÃO DE PROTEÇÃO A MATERNIDADE E INFÂNCIA UBAÍRA</v>
          </cell>
          <cell r="E119" t="str">
            <v>JULIANA NASCIMENTO DA SILVA</v>
          </cell>
          <cell r="F119" t="str">
            <v>2 - Outros Profissionais da Saúde</v>
          </cell>
          <cell r="G119">
            <v>322205</v>
          </cell>
          <cell r="H119">
            <v>44986</v>
          </cell>
          <cell r="J119">
            <v>140.26000000000002</v>
          </cell>
          <cell r="L119">
            <v>252.72</v>
          </cell>
          <cell r="M119">
            <v>26.04</v>
          </cell>
          <cell r="O119">
            <v>7.88</v>
          </cell>
          <cell r="R119">
            <v>117.70169010568908</v>
          </cell>
          <cell r="S119">
            <v>78.12</v>
          </cell>
        </row>
        <row r="120">
          <cell r="C120" t="str">
            <v>S3 SAÚDE - ASSOCIAÇÃO DE PROTEÇÃO A MATERNIDADE E INFÂNCIA UBAÍRA</v>
          </cell>
          <cell r="E120" t="str">
            <v>JULIANNY ANDREZA GUIMARAES DOS SANTOS</v>
          </cell>
          <cell r="F120" t="str">
            <v>3 - Administrativo</v>
          </cell>
          <cell r="G120">
            <v>422105</v>
          </cell>
          <cell r="H120">
            <v>44986</v>
          </cell>
          <cell r="J120">
            <v>124.89</v>
          </cell>
          <cell r="L120">
            <v>252.72</v>
          </cell>
          <cell r="M120">
            <v>26.04</v>
          </cell>
          <cell r="O120">
            <v>7.88</v>
          </cell>
          <cell r="R120">
            <v>117.70169010568908</v>
          </cell>
          <cell r="S120">
            <v>78.12</v>
          </cell>
        </row>
        <row r="121">
          <cell r="C121" t="str">
            <v>S3 SAÚDE - ASSOCIAÇÃO DE PROTEÇÃO A MATERNIDADE E INFÂNCIA UBAÍRA</v>
          </cell>
          <cell r="E121" t="str">
            <v>KAROLINE OLIVEIRA MORAIS LIMA</v>
          </cell>
          <cell r="F121" t="str">
            <v>2 - Outros Profissionais da Saúde</v>
          </cell>
          <cell r="G121">
            <v>223505</v>
          </cell>
          <cell r="H121">
            <v>44986</v>
          </cell>
          <cell r="J121">
            <v>219.4</v>
          </cell>
          <cell r="L121">
            <v>252.72</v>
          </cell>
          <cell r="M121">
            <v>3.53</v>
          </cell>
          <cell r="O121">
            <v>7.88</v>
          </cell>
          <cell r="R121">
            <v>137.79710061153844</v>
          </cell>
          <cell r="S121">
            <v>134.4</v>
          </cell>
          <cell r="U121">
            <v>221</v>
          </cell>
          <cell r="X121" t="str">
            <v>AUXILIO CRECHE</v>
          </cell>
        </row>
        <row r="122">
          <cell r="C122" t="str">
            <v>S3 SAÚDE - ASSOCIAÇÃO DE PROTEÇÃO A MATERNIDADE E INFÂNCIA UBAÍRA</v>
          </cell>
          <cell r="E122" t="str">
            <v xml:space="preserve">KATEANE MARIA DE SOUZA </v>
          </cell>
          <cell r="F122" t="str">
            <v>2 - Outros Profissionais da Saúde</v>
          </cell>
          <cell r="G122">
            <v>322205</v>
          </cell>
          <cell r="H122">
            <v>44986</v>
          </cell>
          <cell r="J122">
            <v>159.89000000000001</v>
          </cell>
          <cell r="L122">
            <v>252.72</v>
          </cell>
          <cell r="M122">
            <v>26.04</v>
          </cell>
          <cell r="O122">
            <v>13.39</v>
          </cell>
          <cell r="R122">
            <v>235.40338021137816</v>
          </cell>
          <cell r="S122">
            <v>78.12</v>
          </cell>
        </row>
        <row r="123">
          <cell r="C123" t="str">
            <v>S3 SAÚDE - ASSOCIAÇÃO DE PROTEÇÃO A MATERNIDADE E INFÂNCIA UBAÍRA</v>
          </cell>
          <cell r="E123" t="str">
            <v>LAIANE ROSA E SILVA</v>
          </cell>
          <cell r="F123" t="str">
            <v>2 - Outros Profissionais da Saúde</v>
          </cell>
          <cell r="G123">
            <v>251605</v>
          </cell>
          <cell r="H123">
            <v>44986</v>
          </cell>
          <cell r="J123">
            <v>206.3</v>
          </cell>
          <cell r="L123">
            <v>252.72</v>
          </cell>
          <cell r="M123">
            <v>46.39</v>
          </cell>
          <cell r="O123">
            <v>7.88</v>
          </cell>
        </row>
        <row r="124">
          <cell r="C124" t="str">
            <v>S3 SAÚDE - ASSOCIAÇÃO DE PROTEÇÃO A MATERNIDADE E INFÂNCIA UBAÍRA</v>
          </cell>
          <cell r="E124" t="str">
            <v>LEANDRO DE OLIVEIRA PEREIRA</v>
          </cell>
          <cell r="F124" t="str">
            <v>2 - Outros Profissionais da Saúde</v>
          </cell>
          <cell r="G124">
            <v>324115</v>
          </cell>
          <cell r="H124">
            <v>44986</v>
          </cell>
          <cell r="J124">
            <v>539.08999999999992</v>
          </cell>
          <cell r="O124">
            <v>7.88</v>
          </cell>
        </row>
        <row r="125">
          <cell r="C125" t="str">
            <v>S3 SAÚDE - ASSOCIAÇÃO DE PROTEÇÃO A MATERNIDADE E INFÂNCIA UBAÍRA</v>
          </cell>
          <cell r="E125" t="str">
            <v>LEONARDO FRANCISCO DE FREITAS</v>
          </cell>
          <cell r="F125" t="str">
            <v>3 - Administrativo</v>
          </cell>
          <cell r="G125">
            <v>514325</v>
          </cell>
          <cell r="H125">
            <v>44986</v>
          </cell>
          <cell r="J125">
            <v>191.27</v>
          </cell>
          <cell r="O125">
            <v>7.88</v>
          </cell>
        </row>
        <row r="126">
          <cell r="C126" t="str">
            <v>S3 SAÚDE - ASSOCIAÇÃO DE PROTEÇÃO A MATERNIDADE E INFÂNCIA UBAÍRA</v>
          </cell>
          <cell r="E126" t="str">
            <v xml:space="preserve">LILIANE MARIA DA SILVA </v>
          </cell>
          <cell r="F126" t="str">
            <v>2 - Outros Profissionais da Saúde</v>
          </cell>
          <cell r="G126">
            <v>322205</v>
          </cell>
          <cell r="H126">
            <v>44986</v>
          </cell>
          <cell r="J126">
            <v>124.89</v>
          </cell>
          <cell r="L126">
            <v>252.72</v>
          </cell>
          <cell r="M126">
            <v>26.04</v>
          </cell>
          <cell r="O126">
            <v>7.88</v>
          </cell>
          <cell r="R126">
            <v>235.40338021137816</v>
          </cell>
          <cell r="S126">
            <v>78.12</v>
          </cell>
        </row>
        <row r="127">
          <cell r="C127" t="str">
            <v>S3 SAÚDE - ASSOCIAÇÃO DE PROTEÇÃO A MATERNIDADE E INFÂNCIA UBAÍRA</v>
          </cell>
          <cell r="E127" t="str">
            <v xml:space="preserve">LUCIANA AZEVEDO DE OLIVEIRA SILVA </v>
          </cell>
          <cell r="F127" t="str">
            <v>2 - Outros Profissionais da Saúde</v>
          </cell>
          <cell r="G127">
            <v>322205</v>
          </cell>
          <cell r="H127">
            <v>44986</v>
          </cell>
          <cell r="J127">
            <v>142.92000000000002</v>
          </cell>
          <cell r="L127">
            <v>252.72</v>
          </cell>
          <cell r="M127">
            <v>26.04</v>
          </cell>
          <cell r="O127">
            <v>7.88</v>
          </cell>
        </row>
        <row r="128">
          <cell r="C128" t="str">
            <v>S3 SAÚDE - ASSOCIAÇÃO DE PROTEÇÃO A MATERNIDADE E INFÂNCIA UBAÍRA</v>
          </cell>
          <cell r="E128" t="str">
            <v xml:space="preserve">LUCIARA BARBOSA DE AZEVEDO ALBUQUERQUE </v>
          </cell>
          <cell r="F128" t="str">
            <v>2 - Outros Profissionais da Saúde</v>
          </cell>
          <cell r="G128">
            <v>223505</v>
          </cell>
          <cell r="H128">
            <v>44986</v>
          </cell>
          <cell r="J128">
            <v>277.52999999999997</v>
          </cell>
          <cell r="L128">
            <v>252.72</v>
          </cell>
          <cell r="M128">
            <v>4.82</v>
          </cell>
          <cell r="O128">
            <v>13.39</v>
          </cell>
          <cell r="U128">
            <v>110.5</v>
          </cell>
          <cell r="X128" t="str">
            <v>AUXILIO CRECHE</v>
          </cell>
        </row>
        <row r="129">
          <cell r="C129" t="str">
            <v>S3 SAÚDE - ASSOCIAÇÃO DE PROTEÇÃO A MATERNIDADE E INFÂNCIA UBAÍRA</v>
          </cell>
          <cell r="E129" t="str">
            <v xml:space="preserve">LUCIENE MARIA DA SILVA </v>
          </cell>
          <cell r="F129" t="str">
            <v>3 - Administrativo</v>
          </cell>
          <cell r="G129">
            <v>514320</v>
          </cell>
          <cell r="H129">
            <v>44986</v>
          </cell>
          <cell r="J129">
            <v>124.89</v>
          </cell>
          <cell r="L129">
            <v>252.72</v>
          </cell>
          <cell r="M129">
            <v>26.04</v>
          </cell>
          <cell r="O129">
            <v>7.88</v>
          </cell>
          <cell r="R129">
            <v>302.66148884320052</v>
          </cell>
          <cell r="S129">
            <v>78.12</v>
          </cell>
        </row>
        <row r="130">
          <cell r="C130" t="str">
            <v>S3 SAÚDE - ASSOCIAÇÃO DE PROTEÇÃO A MATERNIDADE E INFÂNCIA UBAÍRA</v>
          </cell>
          <cell r="E130" t="str">
            <v xml:space="preserve">LUCILENE SILVA DE ALMEIDA </v>
          </cell>
          <cell r="F130" t="str">
            <v>2 - Outros Profissionais da Saúde</v>
          </cell>
          <cell r="G130">
            <v>515205</v>
          </cell>
          <cell r="H130">
            <v>44986</v>
          </cell>
          <cell r="J130">
            <v>145.33000000000001</v>
          </cell>
          <cell r="L130">
            <v>252.72</v>
          </cell>
          <cell r="M130">
            <v>26.8</v>
          </cell>
          <cell r="O130">
            <v>7.88</v>
          </cell>
          <cell r="R130">
            <v>117.70169010568908</v>
          </cell>
          <cell r="S130">
            <v>80.41</v>
          </cell>
        </row>
        <row r="131">
          <cell r="C131" t="str">
            <v>S3 SAÚDE - ASSOCIAÇÃO DE PROTEÇÃO A MATERNIDADE E INFÂNCIA UBAÍRA</v>
          </cell>
          <cell r="E131" t="str">
            <v xml:space="preserve">LUENE VITORIA DE SANTANA BARBOSA </v>
          </cell>
          <cell r="F131" t="str">
            <v>3 - Administrativo</v>
          </cell>
          <cell r="G131">
            <v>411005</v>
          </cell>
          <cell r="H131">
            <v>44986</v>
          </cell>
          <cell r="J131">
            <v>6.61</v>
          </cell>
          <cell r="O131">
            <v>7.88</v>
          </cell>
          <cell r="R131">
            <v>222.58742963366814</v>
          </cell>
          <cell r="S131">
            <v>167</v>
          </cell>
        </row>
        <row r="132">
          <cell r="C132" t="str">
            <v>S3 SAÚDE - ASSOCIAÇÃO DE PROTEÇÃO A MATERNIDADE E INFÂNCIA UBAÍRA</v>
          </cell>
          <cell r="E132" t="str">
            <v xml:space="preserve">LUIZ CARLOS BEZERRA DA SILVA </v>
          </cell>
          <cell r="F132" t="str">
            <v>3 - Administrativo</v>
          </cell>
          <cell r="G132">
            <v>515110</v>
          </cell>
          <cell r="H132">
            <v>44986</v>
          </cell>
          <cell r="J132">
            <v>139.73000000000002</v>
          </cell>
          <cell r="L132">
            <v>252.72</v>
          </cell>
          <cell r="M132">
            <v>26.04</v>
          </cell>
          <cell r="O132">
            <v>7.88</v>
          </cell>
          <cell r="R132">
            <v>278.46497415248399</v>
          </cell>
          <cell r="S132">
            <v>78.12</v>
          </cell>
        </row>
        <row r="133">
          <cell r="C133" t="str">
            <v>S3 SAÚDE - ASSOCIAÇÃO DE PROTEÇÃO A MATERNIDADE E INFÂNCIA UBAÍRA</v>
          </cell>
          <cell r="E133" t="str">
            <v xml:space="preserve">LUZINETE FRAGOSO SOARES NETA </v>
          </cell>
          <cell r="F133" t="str">
            <v>2 - Outros Profissionais da Saúde</v>
          </cell>
          <cell r="G133">
            <v>515205</v>
          </cell>
          <cell r="H133">
            <v>44986</v>
          </cell>
          <cell r="J133">
            <v>142.61000000000001</v>
          </cell>
          <cell r="L133">
            <v>252.72</v>
          </cell>
          <cell r="M133">
            <v>26.8</v>
          </cell>
          <cell r="O133">
            <v>7.88</v>
          </cell>
          <cell r="R133">
            <v>117.70169010568908</v>
          </cell>
          <cell r="S133">
            <v>80.41</v>
          </cell>
        </row>
        <row r="134">
          <cell r="C134" t="str">
            <v>S3 SAÚDE - ASSOCIAÇÃO DE PROTEÇÃO A MATERNIDADE E INFÂNCIA UBAÍRA</v>
          </cell>
          <cell r="E134" t="str">
            <v>MAGDA ANDREA DO NASCIMENTO FERREIRA</v>
          </cell>
          <cell r="F134" t="str">
            <v>3 - Administrativo</v>
          </cell>
          <cell r="G134">
            <v>515215</v>
          </cell>
          <cell r="H134">
            <v>44986</v>
          </cell>
          <cell r="J134">
            <v>104.06</v>
          </cell>
          <cell r="L134">
            <v>252.72</v>
          </cell>
          <cell r="M134">
            <v>26.04</v>
          </cell>
          <cell r="O134">
            <v>7.88</v>
          </cell>
          <cell r="R134">
            <v>176.55253515853363</v>
          </cell>
          <cell r="S134">
            <v>78.12</v>
          </cell>
        </row>
        <row r="135">
          <cell r="C135" t="str">
            <v>S3 SAÚDE - ASSOCIAÇÃO DE PROTEÇÃO A MATERNIDADE E INFÂNCIA UBAÍRA</v>
          </cell>
          <cell r="E135" t="str">
            <v>MANOEL ALVES PEREIRA JUNIOR</v>
          </cell>
          <cell r="F135" t="str">
            <v>2 - Outros Profissionais da Saúde</v>
          </cell>
          <cell r="G135">
            <v>223405</v>
          </cell>
          <cell r="H135">
            <v>44986</v>
          </cell>
          <cell r="J135">
            <v>571.31999999999994</v>
          </cell>
          <cell r="O135">
            <v>7.88</v>
          </cell>
        </row>
        <row r="136">
          <cell r="C136" t="str">
            <v>S3 SAÚDE - ASSOCIAÇÃO DE PROTEÇÃO A MATERNIDADE E INFÂNCIA UBAÍRA</v>
          </cell>
          <cell r="E136" t="str">
            <v>MARCELLI ELAINE LINS</v>
          </cell>
          <cell r="F136" t="str">
            <v>2 - Outros Profissionais da Saúde</v>
          </cell>
          <cell r="G136">
            <v>322205</v>
          </cell>
          <cell r="H136">
            <v>44986</v>
          </cell>
          <cell r="J136">
            <v>168.83</v>
          </cell>
          <cell r="O136">
            <v>7.88</v>
          </cell>
        </row>
        <row r="137">
          <cell r="C137" t="str">
            <v>S3 SAÚDE - ASSOCIAÇÃO DE PROTEÇÃO A MATERNIDADE E INFÂNCIA UBAÍRA</v>
          </cell>
          <cell r="E137" t="str">
            <v>MARCELO INACIO DA SILVA</v>
          </cell>
          <cell r="F137" t="str">
            <v>3 - Administrativo</v>
          </cell>
          <cell r="G137">
            <v>422105</v>
          </cell>
          <cell r="H137">
            <v>44986</v>
          </cell>
          <cell r="J137">
            <v>141.86000000000001</v>
          </cell>
          <cell r="L137">
            <v>252.72</v>
          </cell>
          <cell r="M137">
            <v>26.04</v>
          </cell>
          <cell r="O137">
            <v>7.88</v>
          </cell>
          <cell r="R137">
            <v>235.40338021137816</v>
          </cell>
          <cell r="S137">
            <v>78.12</v>
          </cell>
        </row>
        <row r="138">
          <cell r="C138" t="str">
            <v>S3 SAÚDE - ASSOCIAÇÃO DE PROTEÇÃO A MATERNIDADE E INFÂNCIA UBAÍRA</v>
          </cell>
          <cell r="E138" t="str">
            <v xml:space="preserve">MARIA ALICE RODRIGUES WEBSTER </v>
          </cell>
          <cell r="F138" t="str">
            <v>2 - Outros Profissionais da Saúde</v>
          </cell>
          <cell r="G138">
            <v>322205</v>
          </cell>
          <cell r="H138">
            <v>44986</v>
          </cell>
          <cell r="J138">
            <v>104.06</v>
          </cell>
          <cell r="L138">
            <v>252.72</v>
          </cell>
          <cell r="M138">
            <v>26.04</v>
          </cell>
          <cell r="O138">
            <v>7.88</v>
          </cell>
          <cell r="R138">
            <v>119.87</v>
          </cell>
        </row>
        <row r="139">
          <cell r="C139" t="str">
            <v>S3 SAÚDE - ASSOCIAÇÃO DE PROTEÇÃO A MATERNIDADE E INFÂNCIA UBAÍRA</v>
          </cell>
          <cell r="E139" t="str">
            <v>MARIA ANDREIA OLIVEIRA DOS SANTOS</v>
          </cell>
          <cell r="F139" t="str">
            <v>3 - Administrativo</v>
          </cell>
          <cell r="G139">
            <v>514320</v>
          </cell>
          <cell r="H139">
            <v>44986</v>
          </cell>
          <cell r="J139">
            <v>139.29</v>
          </cell>
          <cell r="L139">
            <v>252.72</v>
          </cell>
          <cell r="M139">
            <v>26.04</v>
          </cell>
          <cell r="O139">
            <v>7.88</v>
          </cell>
          <cell r="R139">
            <v>109.29442652671129</v>
          </cell>
          <cell r="S139">
            <v>78.12</v>
          </cell>
        </row>
        <row r="140">
          <cell r="C140" t="str">
            <v>S3 SAÚDE - ASSOCIAÇÃO DE PROTEÇÃO A MATERNIDADE E INFÂNCIA UBAÍRA</v>
          </cell>
          <cell r="E140" t="str">
            <v>MARIA DA ASSUNCAO DA SILVA</v>
          </cell>
          <cell r="F140" t="str">
            <v>2 - Outros Profissionais da Saúde</v>
          </cell>
          <cell r="G140">
            <v>322205</v>
          </cell>
          <cell r="H140">
            <v>44986</v>
          </cell>
          <cell r="J140">
            <v>124.89</v>
          </cell>
          <cell r="L140">
            <v>252.72</v>
          </cell>
          <cell r="M140">
            <v>26.04</v>
          </cell>
          <cell r="O140">
            <v>7.88</v>
          </cell>
          <cell r="R140">
            <v>117.70169010568908</v>
          </cell>
          <cell r="S140">
            <v>78.12</v>
          </cell>
        </row>
        <row r="141">
          <cell r="C141" t="str">
            <v>S3 SAÚDE - ASSOCIAÇÃO DE PROTEÇÃO A MATERNIDADE E INFÂNCIA UBAÍRA</v>
          </cell>
          <cell r="E141" t="str">
            <v>MARIA DA CONCEICAO BEZERRA PEDROSA</v>
          </cell>
          <cell r="F141" t="str">
            <v>2 - Outros Profissionais da Saúde</v>
          </cell>
          <cell r="G141">
            <v>322205</v>
          </cell>
          <cell r="H141">
            <v>44986</v>
          </cell>
          <cell r="J141">
            <v>141.86000000000001</v>
          </cell>
          <cell r="L141">
            <v>252.72</v>
          </cell>
          <cell r="M141">
            <v>26.04</v>
          </cell>
          <cell r="O141">
            <v>7.88</v>
          </cell>
          <cell r="R141">
            <v>235.40338021137816</v>
          </cell>
          <cell r="S141">
            <v>78.12</v>
          </cell>
        </row>
        <row r="142">
          <cell r="C142" t="str">
            <v>S3 SAÚDE - ASSOCIAÇÃO DE PROTEÇÃO A MATERNIDADE E INFÂNCIA UBAÍRA</v>
          </cell>
          <cell r="E142" t="str">
            <v xml:space="preserve">MARIA DA CONCEICAO PEREIRA SILVA </v>
          </cell>
          <cell r="F142" t="str">
            <v>2 - Outros Profissionais da Saúde</v>
          </cell>
          <cell r="G142">
            <v>322205</v>
          </cell>
          <cell r="H142">
            <v>44986</v>
          </cell>
          <cell r="J142">
            <v>117.25</v>
          </cell>
          <cell r="L142">
            <v>252.72</v>
          </cell>
          <cell r="M142">
            <v>24.3</v>
          </cell>
          <cell r="O142">
            <v>7.88</v>
          </cell>
          <cell r="R142">
            <v>239.70953960548877</v>
          </cell>
          <cell r="S142">
            <v>78.12</v>
          </cell>
        </row>
        <row r="143">
          <cell r="C143" t="str">
            <v>S3 SAÚDE - ASSOCIAÇÃO DE PROTEÇÃO A MATERNIDADE E INFÂNCIA UBAÍRA</v>
          </cell>
          <cell r="E143" t="str">
            <v>MARIA DUCIA GOMES DO LIVRAMENTO</v>
          </cell>
          <cell r="F143" t="str">
            <v>2 - Outros Profissionais da Saúde</v>
          </cell>
          <cell r="G143">
            <v>322205</v>
          </cell>
          <cell r="H143">
            <v>44986</v>
          </cell>
          <cell r="J143">
            <v>127.07000000000001</v>
          </cell>
          <cell r="L143">
            <v>252.72</v>
          </cell>
          <cell r="M143">
            <v>26.04</v>
          </cell>
          <cell r="O143">
            <v>7.88</v>
          </cell>
          <cell r="R143">
            <v>117.70169010568908</v>
          </cell>
          <cell r="S143">
            <v>78.12</v>
          </cell>
        </row>
        <row r="144">
          <cell r="C144" t="str">
            <v>S3 SAÚDE - ASSOCIAÇÃO DE PROTEÇÃO A MATERNIDADE E INFÂNCIA UBAÍRA</v>
          </cell>
          <cell r="E144" t="str">
            <v xml:space="preserve">MARIA HELENA SOARES DE ALMEIDA </v>
          </cell>
          <cell r="F144" t="str">
            <v>2 - Outros Profissionais da Saúde</v>
          </cell>
          <cell r="G144">
            <v>322205</v>
          </cell>
          <cell r="H144">
            <v>44986</v>
          </cell>
          <cell r="J144">
            <v>141.86000000000001</v>
          </cell>
          <cell r="L144">
            <v>252.72</v>
          </cell>
          <cell r="M144">
            <v>26.04</v>
          </cell>
          <cell r="O144">
            <v>7.88</v>
          </cell>
        </row>
        <row r="145">
          <cell r="C145" t="str">
            <v>S3 SAÚDE - ASSOCIAÇÃO DE PROTEÇÃO A MATERNIDADE E INFÂNCIA UBAÍRA</v>
          </cell>
          <cell r="E145" t="str">
            <v>MARIA JOSE DOS SANTOS</v>
          </cell>
          <cell r="F145" t="str">
            <v>3 - Administrativo</v>
          </cell>
          <cell r="G145">
            <v>514320</v>
          </cell>
          <cell r="H145">
            <v>44986</v>
          </cell>
          <cell r="J145">
            <v>140.80000000000001</v>
          </cell>
          <cell r="L145">
            <v>252.72</v>
          </cell>
          <cell r="M145">
            <v>26.04</v>
          </cell>
          <cell r="O145">
            <v>7.88</v>
          </cell>
          <cell r="R145">
            <v>117.70169010568908</v>
          </cell>
          <cell r="S145">
            <v>78.12</v>
          </cell>
        </row>
        <row r="146">
          <cell r="C146" t="str">
            <v>S3 SAÚDE - ASSOCIAÇÃO DE PROTEÇÃO A MATERNIDADE E INFÂNCIA UBAÍRA</v>
          </cell>
          <cell r="E146" t="str">
            <v>MARIA JULIANA RODRIGUES DO NASCIMENTO</v>
          </cell>
          <cell r="F146" t="str">
            <v>2 - Outros Profissionais da Saúde</v>
          </cell>
          <cell r="G146">
            <v>322605</v>
          </cell>
          <cell r="H146">
            <v>44986</v>
          </cell>
          <cell r="J146">
            <v>141.86000000000001</v>
          </cell>
          <cell r="L146">
            <v>252.72</v>
          </cell>
          <cell r="M146">
            <v>26.04</v>
          </cell>
          <cell r="O146">
            <v>7.88</v>
          </cell>
          <cell r="R146">
            <v>117.70169010568908</v>
          </cell>
          <cell r="S146">
            <v>78.12</v>
          </cell>
        </row>
        <row r="147">
          <cell r="C147" t="str">
            <v>S3 SAÚDE - ASSOCIAÇÃO DE PROTEÇÃO A MATERNIDADE E INFÂNCIA UBAÍRA</v>
          </cell>
          <cell r="E147" t="str">
            <v xml:space="preserve">MARIA LAURA DA SILVA </v>
          </cell>
          <cell r="F147" t="str">
            <v>2 - Outros Profissionais da Saúde</v>
          </cell>
          <cell r="G147">
            <v>223505</v>
          </cell>
          <cell r="H147">
            <v>44986</v>
          </cell>
          <cell r="J147">
            <v>242.83</v>
          </cell>
          <cell r="L147">
            <v>252.72</v>
          </cell>
          <cell r="M147">
            <v>3.53</v>
          </cell>
          <cell r="O147">
            <v>7.88</v>
          </cell>
        </row>
        <row r="148">
          <cell r="C148" t="str">
            <v>S3 SAÚDE - ASSOCIAÇÃO DE PROTEÇÃO A MATERNIDADE E INFÂNCIA UBAÍRA</v>
          </cell>
          <cell r="E148" t="str">
            <v>MARIA LUIZA FERREIRA DE SOUZA</v>
          </cell>
          <cell r="F148" t="str">
            <v>2 - Outros Profissionais da Saúde</v>
          </cell>
          <cell r="G148">
            <v>251605</v>
          </cell>
          <cell r="H148">
            <v>44986</v>
          </cell>
          <cell r="J148">
            <v>206.3</v>
          </cell>
          <cell r="L148">
            <v>252.72</v>
          </cell>
          <cell r="M148">
            <v>46.39</v>
          </cell>
          <cell r="O148">
            <v>7.88</v>
          </cell>
          <cell r="U148">
            <v>77.569999999999993</v>
          </cell>
          <cell r="X148" t="str">
            <v>AUXILIO CRECHE</v>
          </cell>
        </row>
        <row r="149">
          <cell r="C149" t="str">
            <v>S3 SAÚDE - ASSOCIAÇÃO DE PROTEÇÃO A MATERNIDADE E INFÂNCIA UBAÍRA</v>
          </cell>
          <cell r="E149" t="str">
            <v>MARILIA CONCEICAO DIAS VEIGA</v>
          </cell>
          <cell r="F149" t="str">
            <v>2 - Outros Profissionais da Saúde</v>
          </cell>
          <cell r="G149">
            <v>324115</v>
          </cell>
          <cell r="H149">
            <v>44986</v>
          </cell>
          <cell r="J149">
            <v>314.06</v>
          </cell>
          <cell r="L149">
            <v>252.72</v>
          </cell>
          <cell r="M149">
            <v>17.68</v>
          </cell>
          <cell r="O149">
            <v>7.88</v>
          </cell>
          <cell r="R149">
            <v>67.258108631822324</v>
          </cell>
          <cell r="S149">
            <v>65.599999999999994</v>
          </cell>
        </row>
        <row r="150">
          <cell r="C150" t="str">
            <v>S3 SAÚDE - ASSOCIAÇÃO DE PROTEÇÃO A MATERNIDADE E INFÂNCIA UBAÍRA</v>
          </cell>
          <cell r="E150" t="str">
            <v xml:space="preserve">MARINARA GEYZA MOURA DA ROCHA SILVA </v>
          </cell>
          <cell r="F150" t="str">
            <v>3 - Administrativo</v>
          </cell>
          <cell r="G150">
            <v>411005</v>
          </cell>
          <cell r="H150">
            <v>44986</v>
          </cell>
          <cell r="J150">
            <v>10.5</v>
          </cell>
          <cell r="O150">
            <v>7.88</v>
          </cell>
          <cell r="R150">
            <v>222.58742963366814</v>
          </cell>
          <cell r="S150">
            <v>36.700000000000003</v>
          </cell>
        </row>
        <row r="151">
          <cell r="C151" t="str">
            <v>S3 SAÚDE - ASSOCIAÇÃO DE PROTEÇÃO A MATERNIDADE E INFÂNCIA UBAÍRA</v>
          </cell>
          <cell r="E151" t="str">
            <v>MAYARA MILLENA SILVA DE ANDRADE</v>
          </cell>
          <cell r="F151" t="str">
            <v>2 - Outros Profissionais da Saúde</v>
          </cell>
          <cell r="G151">
            <v>322205</v>
          </cell>
          <cell r="H151">
            <v>44986</v>
          </cell>
          <cell r="J151">
            <v>140.80000000000001</v>
          </cell>
          <cell r="L151">
            <v>252.72</v>
          </cell>
          <cell r="M151">
            <v>26.04</v>
          </cell>
          <cell r="O151">
            <v>7.88</v>
          </cell>
          <cell r="R151">
            <v>109.29442652671129</v>
          </cell>
          <cell r="S151">
            <v>78.12</v>
          </cell>
        </row>
        <row r="152">
          <cell r="C152" t="str">
            <v>S3 SAÚDE - ASSOCIAÇÃO DE PROTEÇÃO A MATERNIDADE E INFÂNCIA UBAÍRA</v>
          </cell>
          <cell r="E152" t="str">
            <v>MILENA DOS SANTOS BEZERRA</v>
          </cell>
          <cell r="F152" t="str">
            <v>2 - Outros Profissionais da Saúde</v>
          </cell>
          <cell r="G152">
            <v>322205</v>
          </cell>
          <cell r="H152">
            <v>44986</v>
          </cell>
          <cell r="J152">
            <v>141.86000000000001</v>
          </cell>
          <cell r="L152">
            <v>252.72</v>
          </cell>
          <cell r="M152">
            <v>26.04</v>
          </cell>
          <cell r="O152">
            <v>7.88</v>
          </cell>
          <cell r="R152">
            <v>109.29442652671129</v>
          </cell>
          <cell r="S152">
            <v>78.12</v>
          </cell>
        </row>
        <row r="153">
          <cell r="C153" t="str">
            <v>S3 SAÚDE - ASSOCIAÇÃO DE PROTEÇÃO A MATERNIDADE E INFÂNCIA UBAÍRA</v>
          </cell>
          <cell r="E153" t="str">
            <v>MILENA EGILI FERREIRA DA SILVA</v>
          </cell>
          <cell r="F153" t="str">
            <v>2 - Outros Profissionais da Saúde</v>
          </cell>
          <cell r="G153">
            <v>322205</v>
          </cell>
          <cell r="H153">
            <v>44986</v>
          </cell>
          <cell r="J153">
            <v>139.20000000000002</v>
          </cell>
          <cell r="L153">
            <v>252.72</v>
          </cell>
          <cell r="M153">
            <v>26.04</v>
          </cell>
          <cell r="O153">
            <v>7.88</v>
          </cell>
        </row>
        <row r="154">
          <cell r="C154" t="str">
            <v>S3 SAÚDE - ASSOCIAÇÃO DE PROTEÇÃO A MATERNIDADE E INFÂNCIA UBAÍRA</v>
          </cell>
          <cell r="E154" t="str">
            <v>MIRTES GOMES JOSE DA SILVA</v>
          </cell>
          <cell r="F154" t="str">
            <v>2 - Outros Profissionais da Saúde</v>
          </cell>
          <cell r="G154">
            <v>322205</v>
          </cell>
          <cell r="H154">
            <v>44986</v>
          </cell>
          <cell r="J154">
            <v>124.89</v>
          </cell>
          <cell r="L154">
            <v>252.72</v>
          </cell>
          <cell r="M154">
            <v>26.04</v>
          </cell>
          <cell r="O154">
            <v>7.88</v>
          </cell>
          <cell r="R154">
            <v>117.70169010568908</v>
          </cell>
          <cell r="S154">
            <v>78.12</v>
          </cell>
        </row>
        <row r="155">
          <cell r="C155" t="str">
            <v>S3 SAÚDE - ASSOCIAÇÃO DE PROTEÇÃO A MATERNIDADE E INFÂNCIA UBAÍRA</v>
          </cell>
          <cell r="E155" t="str">
            <v xml:space="preserve">NADJA BARBOSA DOS SANTOS PEREIRA </v>
          </cell>
          <cell r="F155" t="str">
            <v>2 - Outros Profissionais da Saúde</v>
          </cell>
          <cell r="G155">
            <v>322605</v>
          </cell>
          <cell r="H155">
            <v>44986</v>
          </cell>
          <cell r="J155">
            <v>124.89</v>
          </cell>
          <cell r="L155">
            <v>252.72</v>
          </cell>
          <cell r="M155">
            <v>26.04</v>
          </cell>
          <cell r="O155">
            <v>7.88</v>
          </cell>
          <cell r="R155">
            <v>117.70169010568908</v>
          </cell>
          <cell r="S155">
            <v>78.12</v>
          </cell>
        </row>
        <row r="156">
          <cell r="C156" t="str">
            <v>S3 SAÚDE - ASSOCIAÇÃO DE PROTEÇÃO A MATERNIDADE E INFÂNCIA UBAÍRA</v>
          </cell>
          <cell r="E156" t="str">
            <v xml:space="preserve">NATALIA TAVARES DOS SANTOS </v>
          </cell>
          <cell r="F156" t="str">
            <v>2 - Outros Profissionais da Saúde</v>
          </cell>
          <cell r="G156">
            <v>322205</v>
          </cell>
          <cell r="H156">
            <v>44986</v>
          </cell>
          <cell r="J156">
            <v>124.89</v>
          </cell>
          <cell r="L156">
            <v>252.72</v>
          </cell>
          <cell r="M156">
            <v>26.04</v>
          </cell>
          <cell r="O156">
            <v>7.88</v>
          </cell>
          <cell r="R156">
            <v>117.70169010568908</v>
          </cell>
          <cell r="S156">
            <v>78.12</v>
          </cell>
        </row>
        <row r="157">
          <cell r="C157" t="str">
            <v>S3 SAÚDE - ASSOCIAÇÃO DE PROTEÇÃO A MATERNIDADE E INFÂNCIA UBAÍRA</v>
          </cell>
          <cell r="E157" t="str">
            <v xml:space="preserve">NATANAEL PIMENTEL DE FREITAS </v>
          </cell>
          <cell r="F157" t="str">
            <v>3 - Administrativo</v>
          </cell>
          <cell r="G157">
            <v>514320</v>
          </cell>
          <cell r="H157">
            <v>44986</v>
          </cell>
          <cell r="J157">
            <v>153.52000000000001</v>
          </cell>
          <cell r="L157">
            <v>252.72</v>
          </cell>
          <cell r="M157">
            <v>26.04</v>
          </cell>
          <cell r="O157">
            <v>7.88</v>
          </cell>
          <cell r="R157">
            <v>119.85476980274439</v>
          </cell>
          <cell r="S157">
            <v>78.12</v>
          </cell>
        </row>
        <row r="158">
          <cell r="C158" t="str">
            <v>S3 SAÚDE - ASSOCIAÇÃO DE PROTEÇÃO A MATERNIDADE E INFÂNCIA UBAÍRA</v>
          </cell>
          <cell r="E158" t="str">
            <v>NEILZA HENRIQUE DA SILVA</v>
          </cell>
          <cell r="F158" t="str">
            <v>3 - Administrativo</v>
          </cell>
          <cell r="G158">
            <v>515215</v>
          </cell>
          <cell r="H158">
            <v>44986</v>
          </cell>
          <cell r="J158">
            <v>117.31</v>
          </cell>
          <cell r="L158">
            <v>252.72</v>
          </cell>
          <cell r="M158">
            <v>26.04</v>
          </cell>
          <cell r="O158">
            <v>7.88</v>
          </cell>
          <cell r="R158">
            <v>117.70169010568908</v>
          </cell>
          <cell r="S158">
            <v>78.12</v>
          </cell>
        </row>
        <row r="159">
          <cell r="C159" t="str">
            <v>S3 SAÚDE - ASSOCIAÇÃO DE PROTEÇÃO A MATERNIDADE E INFÂNCIA UBAÍRA</v>
          </cell>
          <cell r="E159" t="str">
            <v>OSCAR DA SILVA PONTES</v>
          </cell>
          <cell r="F159" t="str">
            <v>3 - Administrativo</v>
          </cell>
          <cell r="G159">
            <v>422105</v>
          </cell>
          <cell r="H159">
            <v>44986</v>
          </cell>
          <cell r="J159">
            <v>153.59</v>
          </cell>
          <cell r="L159">
            <v>252.72</v>
          </cell>
          <cell r="M159">
            <v>33.21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>PATRICIA DUNDA GOMES</v>
          </cell>
          <cell r="F160" t="str">
            <v>2 - Outros Profissionais da Saúde</v>
          </cell>
          <cell r="G160">
            <v>322205</v>
          </cell>
          <cell r="H160">
            <v>44986</v>
          </cell>
          <cell r="J160">
            <v>140.80000000000001</v>
          </cell>
          <cell r="L160">
            <v>252.72</v>
          </cell>
          <cell r="M160">
            <v>26.04</v>
          </cell>
          <cell r="O160">
            <v>7.88</v>
          </cell>
          <cell r="R160">
            <v>117.70169010568908</v>
          </cell>
          <cell r="S160">
            <v>78.12</v>
          </cell>
        </row>
        <row r="161">
          <cell r="C161" t="str">
            <v>S3 SAÚDE - ASSOCIAÇÃO DE PROTEÇÃO A MATERNIDADE E INFÂNCIA UBAÍRA</v>
          </cell>
          <cell r="E161" t="str">
            <v xml:space="preserve">PATRICIA MONIQUE XAVIER NIPO </v>
          </cell>
          <cell r="F161" t="str">
            <v>2 - Outros Profissionais da Saúde</v>
          </cell>
          <cell r="G161">
            <v>223405</v>
          </cell>
          <cell r="H161">
            <v>44986</v>
          </cell>
          <cell r="J161">
            <v>384.46999999999997</v>
          </cell>
          <cell r="L161">
            <v>252.72</v>
          </cell>
          <cell r="M161">
            <v>18.2</v>
          </cell>
          <cell r="O161">
            <v>7.88</v>
          </cell>
        </row>
        <row r="162">
          <cell r="C162" t="str">
            <v>S3 SAÚDE - ASSOCIAÇÃO DE PROTEÇÃO A MATERNIDADE E INFÂNCIA UBAÍRA</v>
          </cell>
          <cell r="E162" t="str">
            <v xml:space="preserve">PATRICIA MUNIZ RIBEIRO PONTES </v>
          </cell>
          <cell r="F162" t="str">
            <v>3 - Administrativo</v>
          </cell>
          <cell r="G162">
            <v>422105</v>
          </cell>
          <cell r="H162">
            <v>44986</v>
          </cell>
          <cell r="J162">
            <v>140.80000000000001</v>
          </cell>
          <cell r="L162">
            <v>252.72</v>
          </cell>
          <cell r="M162">
            <v>26.04</v>
          </cell>
          <cell r="O162">
            <v>13.39</v>
          </cell>
          <cell r="R162">
            <v>117.70169010568908</v>
          </cell>
          <cell r="S162">
            <v>78.12</v>
          </cell>
        </row>
        <row r="163">
          <cell r="C163" t="str">
            <v>S3 SAÚDE - ASSOCIAÇÃO DE PROTEÇÃO A MATERNIDADE E INFÂNCIA UBAÍRA</v>
          </cell>
          <cell r="E163" t="str">
            <v>PAULO HENRIQUE LIMA DA PAIXAO</v>
          </cell>
          <cell r="F163" t="str">
            <v>3 - Administrativo</v>
          </cell>
          <cell r="G163">
            <v>514325</v>
          </cell>
          <cell r="H163">
            <v>44986</v>
          </cell>
          <cell r="J163">
            <v>181.62</v>
          </cell>
          <cell r="L163">
            <v>252.72</v>
          </cell>
          <cell r="M163">
            <v>40.22</v>
          </cell>
          <cell r="O163">
            <v>7.88</v>
          </cell>
        </row>
        <row r="164">
          <cell r="C164" t="str">
            <v>S3 SAÚDE - ASSOCIAÇÃO DE PROTEÇÃO A MATERNIDADE E INFÂNCIA UBAÍRA</v>
          </cell>
          <cell r="E164" t="str">
            <v>PAULO SEVERINO DE SENA SILVA</v>
          </cell>
          <cell r="F164" t="str">
            <v>3 - Administrativo</v>
          </cell>
          <cell r="G164">
            <v>422105</v>
          </cell>
          <cell r="H164">
            <v>44986</v>
          </cell>
          <cell r="J164">
            <v>124.89</v>
          </cell>
          <cell r="L164">
            <v>252.72</v>
          </cell>
          <cell r="M164">
            <v>26.04</v>
          </cell>
          <cell r="O164">
            <v>7.88</v>
          </cell>
        </row>
        <row r="165">
          <cell r="C165" t="str">
            <v>S3 SAÚDE - ASSOCIAÇÃO DE PROTEÇÃO A MATERNIDADE E INFÂNCIA UBAÍRA</v>
          </cell>
          <cell r="E165" t="str">
            <v>PRISCILA MAYARA DOS SANTOS</v>
          </cell>
          <cell r="F165" t="str">
            <v>2 - Outros Profissionais da Saúde</v>
          </cell>
          <cell r="G165">
            <v>322205</v>
          </cell>
          <cell r="H165">
            <v>44986</v>
          </cell>
          <cell r="J165">
            <v>139.20000000000002</v>
          </cell>
          <cell r="L165">
            <v>252.72</v>
          </cell>
          <cell r="M165">
            <v>26.04</v>
          </cell>
          <cell r="O165">
            <v>7.88</v>
          </cell>
          <cell r="R165">
            <v>117.70169010568908</v>
          </cell>
          <cell r="S165">
            <v>78.12</v>
          </cell>
        </row>
        <row r="166">
          <cell r="C166" t="str">
            <v>S3 SAÚDE - ASSOCIAÇÃO DE PROTEÇÃO A MATERNIDADE E INFÂNCIA UBAÍRA</v>
          </cell>
          <cell r="E166" t="str">
            <v xml:space="preserve">RAFAEL JOSE TRINDADE DA SILVA </v>
          </cell>
          <cell r="F166" t="str">
            <v>3 - Administrativo</v>
          </cell>
          <cell r="G166">
            <v>422105</v>
          </cell>
          <cell r="H166">
            <v>44986</v>
          </cell>
          <cell r="J166">
            <v>140.80000000000001</v>
          </cell>
          <cell r="L166">
            <v>252.72</v>
          </cell>
          <cell r="M166">
            <v>26.04</v>
          </cell>
          <cell r="O166">
            <v>13.379999999999999</v>
          </cell>
          <cell r="R166">
            <v>122.00784949979966</v>
          </cell>
          <cell r="S166">
            <v>78.12</v>
          </cell>
        </row>
        <row r="167">
          <cell r="C167" t="str">
            <v>S3 SAÚDE - ASSOCIAÇÃO DE PROTEÇÃO A MATERNIDADE E INFÂNCIA UBAÍRA</v>
          </cell>
          <cell r="E167" t="str">
            <v xml:space="preserve">RAFAEL MELO AZEDO VIEIRA </v>
          </cell>
          <cell r="F167" t="str">
            <v>2 - Outros Profissionais da Saúde</v>
          </cell>
          <cell r="G167">
            <v>131205</v>
          </cell>
          <cell r="H167">
            <v>44986</v>
          </cell>
          <cell r="J167">
            <v>925.61</v>
          </cell>
          <cell r="L167">
            <v>252.72</v>
          </cell>
          <cell r="M167">
            <v>11.31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 xml:space="preserve">RAFAELA KELY DA SILVA SOUZA </v>
          </cell>
          <cell r="F168" t="str">
            <v>2 - Outros Profissionais da Saúde</v>
          </cell>
          <cell r="G168">
            <v>322205</v>
          </cell>
          <cell r="H168">
            <v>44986</v>
          </cell>
          <cell r="J168">
            <v>136.99</v>
          </cell>
          <cell r="L168">
            <v>252.72</v>
          </cell>
          <cell r="M168">
            <v>26.04</v>
          </cell>
          <cell r="O168">
            <v>7.88</v>
          </cell>
          <cell r="R168">
            <v>357.41122971117784</v>
          </cell>
          <cell r="S168">
            <v>78.12</v>
          </cell>
        </row>
        <row r="169">
          <cell r="C169" t="str">
            <v>S3 SAÚDE - ASSOCIAÇÃO DE PROTEÇÃO A MATERNIDADE E INFÂNCIA UBAÍRA</v>
          </cell>
          <cell r="E169" t="str">
            <v>RAIMUNDO SILVA DOS ANJOS</v>
          </cell>
          <cell r="F169" t="str">
            <v>3 - Administrativo</v>
          </cell>
          <cell r="G169">
            <v>782320</v>
          </cell>
          <cell r="H169">
            <v>44986</v>
          </cell>
          <cell r="J169">
            <v>150.93</v>
          </cell>
          <cell r="L169">
            <v>252.72</v>
          </cell>
          <cell r="M169">
            <v>32.549999999999997</v>
          </cell>
          <cell r="O169">
            <v>7.88</v>
          </cell>
          <cell r="R169">
            <v>122.00784949979966</v>
          </cell>
          <cell r="S169">
            <v>97.65</v>
          </cell>
        </row>
        <row r="170">
          <cell r="C170" t="str">
            <v>S3 SAÚDE - ASSOCIAÇÃO DE PROTEÇÃO A MATERNIDADE E INFÂNCIA UBAÍRA</v>
          </cell>
          <cell r="E170" t="str">
            <v>RAPHAEL LUIZ FERREIRA DE LIMA</v>
          </cell>
          <cell r="F170" t="str">
            <v>2 - Outros Profissionais da Saúde</v>
          </cell>
          <cell r="G170">
            <v>324115</v>
          </cell>
          <cell r="H170">
            <v>44986</v>
          </cell>
          <cell r="J170">
            <v>269.95</v>
          </cell>
          <cell r="L170">
            <v>252.72</v>
          </cell>
          <cell r="M170">
            <v>13.26</v>
          </cell>
          <cell r="O170">
            <v>7.88</v>
          </cell>
        </row>
        <row r="171">
          <cell r="C171" t="str">
            <v>S3 SAÚDE - ASSOCIAÇÃO DE PROTEÇÃO A MATERNIDADE E INFÂNCIA UBAÍRA</v>
          </cell>
          <cell r="E171" t="str">
            <v xml:space="preserve">REBECKA CARVALHO DE AGUIAR </v>
          </cell>
          <cell r="F171" t="str">
            <v>2 - Outros Profissionais da Saúde</v>
          </cell>
          <cell r="G171">
            <v>223505</v>
          </cell>
          <cell r="H171">
            <v>44986</v>
          </cell>
          <cell r="J171">
            <v>359.4</v>
          </cell>
          <cell r="O171">
            <v>7.88</v>
          </cell>
          <cell r="U171">
            <v>110.5</v>
          </cell>
          <cell r="X171" t="str">
            <v>AUXILIO CRECHE</v>
          </cell>
        </row>
        <row r="172">
          <cell r="C172" t="str">
            <v>S3 SAÚDE - ASSOCIAÇÃO DE PROTEÇÃO A MATERNIDADE E INFÂNCIA UBAÍRA</v>
          </cell>
          <cell r="E172" t="str">
            <v>REBEKA FERREIRA DE CARVALHO</v>
          </cell>
          <cell r="F172" t="str">
            <v>2 - Outros Profissionais da Saúde</v>
          </cell>
          <cell r="G172">
            <v>322205</v>
          </cell>
          <cell r="H172">
            <v>44986</v>
          </cell>
          <cell r="J172">
            <v>124.89</v>
          </cell>
          <cell r="L172">
            <v>252.72</v>
          </cell>
          <cell r="M172">
            <v>26.04</v>
          </cell>
          <cell r="O172">
            <v>7.88</v>
          </cell>
        </row>
        <row r="173">
          <cell r="C173" t="str">
            <v>S3 SAÚDE - ASSOCIAÇÃO DE PROTEÇÃO A MATERNIDADE E INFÂNCIA UBAÍRA</v>
          </cell>
          <cell r="E173" t="str">
            <v>RENATA DA SILVA NUNES DE OLIVEIRA</v>
          </cell>
          <cell r="F173" t="str">
            <v>3 - Administrativo</v>
          </cell>
          <cell r="G173">
            <v>514320</v>
          </cell>
          <cell r="H173">
            <v>44986</v>
          </cell>
          <cell r="J173">
            <v>154.32</v>
          </cell>
          <cell r="L173">
            <v>252.72</v>
          </cell>
          <cell r="M173">
            <v>26.04</v>
          </cell>
          <cell r="O173">
            <v>7.88</v>
          </cell>
        </row>
        <row r="174">
          <cell r="C174" t="str">
            <v>S3 SAÚDE - ASSOCIAÇÃO DE PROTEÇÃO A MATERNIDADE E INFÂNCIA UBAÍRA</v>
          </cell>
          <cell r="E174" t="str">
            <v xml:space="preserve">RENATA DE CASSIA RIBAS PEREIRA </v>
          </cell>
          <cell r="F174" t="str">
            <v>2 - Outros Profissionais da Saúde</v>
          </cell>
          <cell r="G174">
            <v>223405</v>
          </cell>
          <cell r="H174">
            <v>44986</v>
          </cell>
          <cell r="J174">
            <v>355.65999999999997</v>
          </cell>
          <cell r="L174">
            <v>252.72</v>
          </cell>
          <cell r="M174">
            <v>18.2</v>
          </cell>
          <cell r="O174">
            <v>7.88</v>
          </cell>
        </row>
        <row r="175">
          <cell r="C175" t="str">
            <v>S3 SAÚDE - ASSOCIAÇÃO DE PROTEÇÃO A MATERNIDADE E INFÂNCIA UBAÍRA</v>
          </cell>
          <cell r="E175" t="str">
            <v>RICARDO JOSE OLIMPIO</v>
          </cell>
          <cell r="F175" t="str">
            <v>2 - Outros Profissionais da Saúde</v>
          </cell>
          <cell r="G175">
            <v>223505</v>
          </cell>
          <cell r="H175">
            <v>44986</v>
          </cell>
          <cell r="J175">
            <v>324.21999999999997</v>
          </cell>
          <cell r="L175">
            <v>252.72</v>
          </cell>
          <cell r="M175">
            <v>3.53</v>
          </cell>
          <cell r="O175">
            <v>7.88</v>
          </cell>
        </row>
        <row r="176">
          <cell r="C176" t="str">
            <v>S3 SAÚDE - ASSOCIAÇÃO DE PROTEÇÃO A MATERNIDADE E INFÂNCIA UBAÍRA</v>
          </cell>
          <cell r="E176" t="str">
            <v>RILLARY SABRINY OLIVEIRA ALVES</v>
          </cell>
          <cell r="F176" t="str">
            <v>2 - Outros Profissionais da Saúde</v>
          </cell>
          <cell r="G176">
            <v>324115</v>
          </cell>
          <cell r="H176">
            <v>44986</v>
          </cell>
          <cell r="J176">
            <v>269.95</v>
          </cell>
          <cell r="O176">
            <v>7.88</v>
          </cell>
        </row>
        <row r="177">
          <cell r="C177" t="str">
            <v>S3 SAÚDE - ASSOCIAÇÃO DE PROTEÇÃO A MATERNIDADE E INFÂNCIA UBAÍRA</v>
          </cell>
          <cell r="E177" t="str">
            <v>ROBERTA DA SILVA NUNES</v>
          </cell>
          <cell r="F177" t="str">
            <v>3 - Administrativo</v>
          </cell>
          <cell r="G177">
            <v>514320</v>
          </cell>
          <cell r="H177">
            <v>44986</v>
          </cell>
          <cell r="J177">
            <v>165.25</v>
          </cell>
          <cell r="O177">
            <v>7.88</v>
          </cell>
          <cell r="U177">
            <v>77.569999999999993</v>
          </cell>
          <cell r="X177" t="str">
            <v>AUXILIO CRECHE</v>
          </cell>
        </row>
        <row r="178">
          <cell r="C178" t="str">
            <v>S3 SAÚDE - ASSOCIAÇÃO DE PROTEÇÃO A MATERNIDADE E INFÂNCIA UBAÍRA</v>
          </cell>
          <cell r="E178" t="str">
            <v xml:space="preserve">RODRIGO FRANCA DA COSTA </v>
          </cell>
          <cell r="F178" t="str">
            <v>3 - Administrativo</v>
          </cell>
          <cell r="G178">
            <v>411005</v>
          </cell>
          <cell r="H178">
            <v>44986</v>
          </cell>
          <cell r="J178">
            <v>6.61</v>
          </cell>
          <cell r="O178">
            <v>7.88</v>
          </cell>
          <cell r="R178">
            <v>109.29442652671129</v>
          </cell>
          <cell r="S178">
            <v>82</v>
          </cell>
        </row>
        <row r="179">
          <cell r="C179" t="str">
            <v>S3 SAÚDE - ASSOCIAÇÃO DE PROTEÇÃO A MATERNIDADE E INFÂNCIA UBAÍRA</v>
          </cell>
          <cell r="E179" t="str">
            <v>ROMILDA PEREIRA DA SILVA</v>
          </cell>
          <cell r="F179" t="str">
            <v>2 - Outros Profissionais da Saúde</v>
          </cell>
          <cell r="G179">
            <v>322205</v>
          </cell>
          <cell r="H179">
            <v>44986</v>
          </cell>
          <cell r="J179">
            <v>139.73000000000002</v>
          </cell>
          <cell r="L179">
            <v>252.72</v>
          </cell>
          <cell r="M179">
            <v>26.04</v>
          </cell>
          <cell r="O179">
            <v>7.88</v>
          </cell>
        </row>
        <row r="180">
          <cell r="C180" t="str">
            <v>S3 SAÚDE - ASSOCIAÇÃO DE PROTEÇÃO A MATERNIDADE E INFÂNCIA UBAÍRA</v>
          </cell>
          <cell r="E180" t="str">
            <v>RONALDO DOS SANTOS DIONIZIO</v>
          </cell>
          <cell r="F180" t="str">
            <v>3 - Administrativo</v>
          </cell>
          <cell r="G180">
            <v>422105</v>
          </cell>
          <cell r="H180">
            <v>44986</v>
          </cell>
          <cell r="J180">
            <v>124.89</v>
          </cell>
          <cell r="L180">
            <v>252.72</v>
          </cell>
          <cell r="M180">
            <v>26.04</v>
          </cell>
          <cell r="O180">
            <v>7.88</v>
          </cell>
          <cell r="R180">
            <v>218.58885305342258</v>
          </cell>
          <cell r="S180">
            <v>78.12</v>
          </cell>
        </row>
        <row r="181">
          <cell r="C181" t="str">
            <v>S3 SAÚDE - ASSOCIAÇÃO DE PROTEÇÃO A MATERNIDADE E INFÂNCIA UBAÍRA</v>
          </cell>
          <cell r="E181" t="str">
            <v xml:space="preserve">ROSALIA RAMOS FAGUNDES DE ANDRADE </v>
          </cell>
          <cell r="F181" t="str">
            <v>2 - Outros Profissionais da Saúde</v>
          </cell>
          <cell r="G181">
            <v>322205</v>
          </cell>
          <cell r="H181">
            <v>44986</v>
          </cell>
          <cell r="J181">
            <v>124.89</v>
          </cell>
          <cell r="L181">
            <v>252.72</v>
          </cell>
          <cell r="M181">
            <v>26.04</v>
          </cell>
          <cell r="O181">
            <v>7.88</v>
          </cell>
          <cell r="R181">
            <v>109.29442652671129</v>
          </cell>
          <cell r="S181">
            <v>78.12</v>
          </cell>
        </row>
        <row r="182">
          <cell r="C182" t="str">
            <v>S3 SAÚDE - ASSOCIAÇÃO DE PROTEÇÃO A MATERNIDADE E INFÂNCIA UBAÍRA</v>
          </cell>
          <cell r="E182" t="str">
            <v xml:space="preserve">ROSANGELA DA CONCEICAO SILVA </v>
          </cell>
          <cell r="F182" t="str">
            <v>2 - Outros Profissionais da Saúde</v>
          </cell>
          <cell r="G182">
            <v>322205</v>
          </cell>
          <cell r="H182">
            <v>44986</v>
          </cell>
          <cell r="J182">
            <v>125.95</v>
          </cell>
          <cell r="L182">
            <v>252.72</v>
          </cell>
          <cell r="M182">
            <v>26.04</v>
          </cell>
          <cell r="O182">
            <v>7.88</v>
          </cell>
          <cell r="R182">
            <v>218.58885305342258</v>
          </cell>
          <cell r="S182">
            <v>78.12</v>
          </cell>
        </row>
        <row r="183">
          <cell r="C183" t="str">
            <v>S3 SAÚDE - ASSOCIAÇÃO DE PROTEÇÃO A MATERNIDADE E INFÂNCIA UBAÍRA</v>
          </cell>
          <cell r="E183" t="str">
            <v>ROSANGELA MARIA SILVA HONORATO</v>
          </cell>
          <cell r="F183" t="str">
            <v>2 - Outros Profissionais da Saúde</v>
          </cell>
          <cell r="G183">
            <v>322205</v>
          </cell>
          <cell r="H183">
            <v>44986</v>
          </cell>
          <cell r="J183">
            <v>139.20000000000002</v>
          </cell>
          <cell r="L183">
            <v>252.72</v>
          </cell>
          <cell r="M183">
            <v>26.04</v>
          </cell>
          <cell r="O183">
            <v>7.88</v>
          </cell>
          <cell r="R183">
            <v>176.55253515853363</v>
          </cell>
          <cell r="S183">
            <v>78.12</v>
          </cell>
        </row>
        <row r="184">
          <cell r="C184" t="str">
            <v>S3 SAÚDE - ASSOCIAÇÃO DE PROTEÇÃO A MATERNIDADE E INFÂNCIA UBAÍRA</v>
          </cell>
          <cell r="E184" t="str">
            <v>ROSEANE CANDIDO DA SILVA</v>
          </cell>
          <cell r="F184" t="str">
            <v>2 - Outros Profissionais da Saúde</v>
          </cell>
          <cell r="G184">
            <v>322205</v>
          </cell>
          <cell r="H184">
            <v>44986</v>
          </cell>
          <cell r="J184">
            <v>141.86000000000001</v>
          </cell>
          <cell r="L184">
            <v>252.72</v>
          </cell>
          <cell r="M184">
            <v>26.04</v>
          </cell>
          <cell r="O184">
            <v>7.88</v>
          </cell>
          <cell r="R184">
            <v>278.46497415248399</v>
          </cell>
          <cell r="S184">
            <v>78.12</v>
          </cell>
        </row>
        <row r="185">
          <cell r="C185" t="str">
            <v>S3 SAÚDE - ASSOCIAÇÃO DE PROTEÇÃO A MATERNIDADE E INFÂNCIA UBAÍRA</v>
          </cell>
          <cell r="E185" t="str">
            <v>ROSEANE MARIA DA SILVA FERREIRA</v>
          </cell>
          <cell r="F185" t="str">
            <v>2 - Outros Profissionais da Saúde</v>
          </cell>
          <cell r="G185">
            <v>322205</v>
          </cell>
          <cell r="H185">
            <v>44986</v>
          </cell>
          <cell r="J185">
            <v>124.89</v>
          </cell>
          <cell r="L185">
            <v>252.72</v>
          </cell>
          <cell r="M185">
            <v>26.04</v>
          </cell>
          <cell r="O185">
            <v>7.88</v>
          </cell>
          <cell r="R185">
            <v>117.70169010568908</v>
          </cell>
          <cell r="S185">
            <v>78.12</v>
          </cell>
        </row>
        <row r="186">
          <cell r="C186" t="str">
            <v>S3 SAÚDE - ASSOCIAÇÃO DE PROTEÇÃO A MATERNIDADE E INFÂNCIA UBAÍRA</v>
          </cell>
          <cell r="E186" t="str">
            <v>ROSELY MICHELE SANTOS DIAS DE BARROS</v>
          </cell>
          <cell r="F186" t="str">
            <v>3 - Administrativo</v>
          </cell>
          <cell r="G186">
            <v>410235</v>
          </cell>
          <cell r="H186">
            <v>44986</v>
          </cell>
          <cell r="J186">
            <v>266.95999999999998</v>
          </cell>
          <cell r="L186">
            <v>252.72</v>
          </cell>
          <cell r="M186">
            <v>55.87</v>
          </cell>
          <cell r="O186">
            <v>7.88</v>
          </cell>
          <cell r="U186">
            <v>77.569999999999993</v>
          </cell>
          <cell r="X186" t="str">
            <v>AUXILIO CRECHE</v>
          </cell>
        </row>
        <row r="187">
          <cell r="C187" t="str">
            <v>S3 SAÚDE - ASSOCIAÇÃO DE PROTEÇÃO A MATERNIDADE E INFÂNCIA UBAÍRA</v>
          </cell>
          <cell r="E187" t="str">
            <v>RUBENITA MARIA DOS SANTOS</v>
          </cell>
          <cell r="F187" t="str">
            <v>2 - Outros Profissionais da Saúde</v>
          </cell>
          <cell r="G187">
            <v>322205</v>
          </cell>
          <cell r="H187">
            <v>44986</v>
          </cell>
          <cell r="J187">
            <v>168.37</v>
          </cell>
          <cell r="L187">
            <v>252.72</v>
          </cell>
          <cell r="M187">
            <v>26.04</v>
          </cell>
          <cell r="O187">
            <v>7.88</v>
          </cell>
          <cell r="R187">
            <v>117.70169010568908</v>
          </cell>
          <cell r="S187">
            <v>78.12</v>
          </cell>
        </row>
        <row r="188">
          <cell r="C188" t="str">
            <v>S3 SAÚDE - ASSOCIAÇÃO DE PROTEÇÃO A MATERNIDADE E INFÂNCIA UBAÍRA</v>
          </cell>
          <cell r="E188" t="str">
            <v xml:space="preserve">SABRINA GREICE REIS ARRUDA DE LIMA </v>
          </cell>
          <cell r="F188" t="str">
            <v>3 - Administrativo</v>
          </cell>
          <cell r="G188">
            <v>422105</v>
          </cell>
          <cell r="H188">
            <v>44986</v>
          </cell>
          <cell r="J188">
            <v>124.89</v>
          </cell>
          <cell r="L188">
            <v>252.72</v>
          </cell>
          <cell r="M188">
            <v>26.04</v>
          </cell>
          <cell r="O188">
            <v>7.88</v>
          </cell>
          <cell r="R188">
            <v>235.40338021137816</v>
          </cell>
          <cell r="S188">
            <v>78.12</v>
          </cell>
        </row>
        <row r="189">
          <cell r="C189" t="str">
            <v>S3 SAÚDE - ASSOCIAÇÃO DE PROTEÇÃO A MATERNIDADE E INFÂNCIA UBAÍRA</v>
          </cell>
          <cell r="E189" t="str">
            <v xml:space="preserve">SANDRA MARIA CAMARA PIMENTEL </v>
          </cell>
          <cell r="F189" t="str">
            <v>2 - Outros Profissionais da Saúde</v>
          </cell>
          <cell r="G189">
            <v>322205</v>
          </cell>
          <cell r="H189">
            <v>44986</v>
          </cell>
          <cell r="J189">
            <v>129.97</v>
          </cell>
          <cell r="L189">
            <v>252.72</v>
          </cell>
          <cell r="M189">
            <v>24.3</v>
          </cell>
          <cell r="O189">
            <v>7.88</v>
          </cell>
        </row>
        <row r="190">
          <cell r="C190" t="str">
            <v>S3 SAÚDE - ASSOCIAÇÃO DE PROTEÇÃO A MATERNIDADE E INFÂNCIA UBAÍRA</v>
          </cell>
          <cell r="E190" t="str">
            <v>SEVERINA ANIZIA DA CONCEICAO</v>
          </cell>
          <cell r="F190" t="str">
            <v>3 - Administrativo</v>
          </cell>
          <cell r="G190">
            <v>422105</v>
          </cell>
          <cell r="H190">
            <v>44986</v>
          </cell>
          <cell r="J190">
            <v>124.89</v>
          </cell>
          <cell r="L190">
            <v>252.72</v>
          </cell>
          <cell r="M190">
            <v>26.04</v>
          </cell>
          <cell r="O190">
            <v>7.88</v>
          </cell>
          <cell r="R190">
            <v>117.70169010568908</v>
          </cell>
          <cell r="S190">
            <v>78.12</v>
          </cell>
        </row>
        <row r="191">
          <cell r="C191" t="str">
            <v>S3 SAÚDE - ASSOCIAÇÃO DE PROTEÇÃO A MATERNIDADE E INFÂNCIA UBAÍRA</v>
          </cell>
          <cell r="E191" t="str">
            <v>SIMONE SANTOS DA SILVA</v>
          </cell>
          <cell r="F191" t="str">
            <v>3 - Administrativo</v>
          </cell>
          <cell r="G191">
            <v>514230</v>
          </cell>
          <cell r="H191">
            <v>44986</v>
          </cell>
          <cell r="J191">
            <v>163.74</v>
          </cell>
          <cell r="L191">
            <v>252.72</v>
          </cell>
          <cell r="M191">
            <v>35.75</v>
          </cell>
          <cell r="O191">
            <v>7.88</v>
          </cell>
          <cell r="R191">
            <v>151.33074442160026</v>
          </cell>
          <cell r="S191">
            <v>107.26</v>
          </cell>
        </row>
        <row r="192">
          <cell r="C192" t="str">
            <v>S3 SAÚDE - ASSOCIAÇÃO DE PROTEÇÃO A MATERNIDADE E INFÂNCIA UBAÍRA</v>
          </cell>
          <cell r="E192" t="str">
            <v>SONIA MARIA RAMOS DA SILVA</v>
          </cell>
          <cell r="F192" t="str">
            <v>3 - Administrativo</v>
          </cell>
          <cell r="G192">
            <v>513425</v>
          </cell>
          <cell r="H192">
            <v>44986</v>
          </cell>
          <cell r="J192">
            <v>167.48000000000002</v>
          </cell>
          <cell r="O192">
            <v>7.88</v>
          </cell>
        </row>
        <row r="193">
          <cell r="C193" t="str">
            <v>S3 SAÚDE - ASSOCIAÇÃO DE PROTEÇÃO A MATERNIDADE E INFÂNCIA UBAÍRA</v>
          </cell>
          <cell r="E193" t="str">
            <v xml:space="preserve">SUZANE JOSEFA DA SILVA CHAGAS </v>
          </cell>
          <cell r="F193" t="str">
            <v>2 - Outros Profissionais da Saúde</v>
          </cell>
          <cell r="G193">
            <v>322205</v>
          </cell>
          <cell r="H193">
            <v>44986</v>
          </cell>
          <cell r="J193">
            <v>139.5</v>
          </cell>
          <cell r="L193">
            <v>252.72</v>
          </cell>
          <cell r="M193">
            <v>26.04</v>
          </cell>
          <cell r="O193">
            <v>7.88</v>
          </cell>
          <cell r="R193">
            <v>235.40338021137816</v>
          </cell>
          <cell r="S193">
            <v>78.12</v>
          </cell>
        </row>
        <row r="194">
          <cell r="C194" t="str">
            <v>S3 SAÚDE - ASSOCIAÇÃO DE PROTEÇÃO A MATERNIDADE E INFÂNCIA UBAÍRA</v>
          </cell>
          <cell r="E194" t="str">
            <v xml:space="preserve">SWANY MARIA DE ARAUJO RAMOS </v>
          </cell>
          <cell r="F194" t="str">
            <v>2 - Outros Profissionais da Saúde</v>
          </cell>
          <cell r="G194">
            <v>251605</v>
          </cell>
          <cell r="H194">
            <v>44986</v>
          </cell>
          <cell r="K194">
            <v>788.86</v>
          </cell>
          <cell r="L194">
            <v>252.72</v>
          </cell>
          <cell r="M194">
            <v>37.11</v>
          </cell>
          <cell r="O194">
            <v>7.88</v>
          </cell>
        </row>
        <row r="195">
          <cell r="C195" t="str">
            <v>S3 SAÚDE - ASSOCIAÇÃO DE PROTEÇÃO A MATERNIDADE E INFÂNCIA UBAÍRA</v>
          </cell>
          <cell r="E195" t="str">
            <v>SWEMMY SHARON CARVALHO DE MELO</v>
          </cell>
          <cell r="F195" t="str">
            <v>2 - Outros Profissionais da Saúde</v>
          </cell>
          <cell r="G195">
            <v>322205</v>
          </cell>
          <cell r="H195">
            <v>44986</v>
          </cell>
          <cell r="J195">
            <v>139.73000000000002</v>
          </cell>
          <cell r="L195">
            <v>252.72</v>
          </cell>
          <cell r="M195">
            <v>26.04</v>
          </cell>
          <cell r="O195">
            <v>7.88</v>
          </cell>
        </row>
        <row r="196">
          <cell r="C196" t="str">
            <v>S3 SAÚDE - ASSOCIAÇÃO DE PROTEÇÃO A MATERNIDADE E INFÂNCIA UBAÍRA</v>
          </cell>
          <cell r="E196" t="str">
            <v>TARCIANA PEREIRA LIMA</v>
          </cell>
          <cell r="F196" t="str">
            <v>3 - Administrativo</v>
          </cell>
          <cell r="G196">
            <v>411010</v>
          </cell>
          <cell r="H196">
            <v>44986</v>
          </cell>
          <cell r="J196">
            <v>220.73000000000002</v>
          </cell>
          <cell r="L196">
            <v>252.72</v>
          </cell>
          <cell r="M196">
            <v>50</v>
          </cell>
          <cell r="O196">
            <v>7.88</v>
          </cell>
          <cell r="R196">
            <v>302.66148884320052</v>
          </cell>
          <cell r="S196">
            <v>150</v>
          </cell>
        </row>
        <row r="197">
          <cell r="C197" t="str">
            <v>S3 SAÚDE - ASSOCIAÇÃO DE PROTEÇÃO A MATERNIDADE E INFÂNCIA UBAÍRA</v>
          </cell>
          <cell r="E197" t="str">
            <v>TATIANA MARIA DOS SANTOS</v>
          </cell>
          <cell r="F197" t="str">
            <v>3 - Administrativo</v>
          </cell>
          <cell r="G197">
            <v>514320</v>
          </cell>
          <cell r="H197">
            <v>44986</v>
          </cell>
          <cell r="J197">
            <v>124.89</v>
          </cell>
          <cell r="L197">
            <v>252.72</v>
          </cell>
          <cell r="M197">
            <v>26.04</v>
          </cell>
          <cell r="O197">
            <v>13.379999999999999</v>
          </cell>
          <cell r="R197">
            <v>117.70169010568908</v>
          </cell>
          <cell r="S197">
            <v>78.12</v>
          </cell>
          <cell r="U197">
            <v>77.569999999999993</v>
          </cell>
          <cell r="X197" t="str">
            <v>AUXILIO CRECHE</v>
          </cell>
        </row>
        <row r="198">
          <cell r="C198" t="str">
            <v>S3 SAÚDE - ASSOCIAÇÃO DE PROTEÇÃO A MATERNIDADE E INFÂNCIA UBAÍRA</v>
          </cell>
          <cell r="E198" t="str">
            <v>TATIANE DA SILVA DAMASCENO</v>
          </cell>
          <cell r="F198" t="str">
            <v>2 - Outros Profissionais da Saúde</v>
          </cell>
          <cell r="G198">
            <v>322205</v>
          </cell>
          <cell r="H198">
            <v>44986</v>
          </cell>
          <cell r="J198">
            <v>135.49</v>
          </cell>
          <cell r="L198">
            <v>252.72</v>
          </cell>
          <cell r="M198">
            <v>26.04</v>
          </cell>
          <cell r="O198">
            <v>7.88</v>
          </cell>
          <cell r="R198">
            <v>117.70169010568908</v>
          </cell>
          <cell r="S198">
            <v>78.12</v>
          </cell>
          <cell r="U198">
            <v>69.430000000000007</v>
          </cell>
          <cell r="X198" t="str">
            <v>AUXILIO CRECHE</v>
          </cell>
        </row>
        <row r="199">
          <cell r="C199" t="str">
            <v>S3 SAÚDE - ASSOCIAÇÃO DE PROTEÇÃO A MATERNIDADE E INFÂNCIA UBAÍRA</v>
          </cell>
          <cell r="E199" t="str">
            <v>THAISA PEREIRA DORNELAS</v>
          </cell>
          <cell r="F199" t="str">
            <v>2 - Outros Profissionais da Saúde</v>
          </cell>
          <cell r="G199">
            <v>223405</v>
          </cell>
          <cell r="H199">
            <v>44986</v>
          </cell>
          <cell r="J199">
            <v>404.62</v>
          </cell>
          <cell r="L199">
            <v>252.72</v>
          </cell>
          <cell r="M199">
            <v>18.2</v>
          </cell>
          <cell r="O199">
            <v>7.88</v>
          </cell>
        </row>
        <row r="200">
          <cell r="C200" t="str">
            <v>S3 SAÚDE - ASSOCIAÇÃO DE PROTEÇÃO A MATERNIDADE E INFÂNCIA UBAÍRA</v>
          </cell>
          <cell r="E200" t="str">
            <v xml:space="preserve">THAYSA MARIA DA SILVA </v>
          </cell>
          <cell r="F200" t="str">
            <v>2 - Outros Profissionais da Saúde</v>
          </cell>
          <cell r="G200">
            <v>223505</v>
          </cell>
          <cell r="H200">
            <v>44986</v>
          </cell>
          <cell r="J200">
            <v>277.52999999999997</v>
          </cell>
          <cell r="L200">
            <v>252.72</v>
          </cell>
          <cell r="M200">
            <v>4.82</v>
          </cell>
          <cell r="O200">
            <v>7.88</v>
          </cell>
        </row>
        <row r="201">
          <cell r="C201" t="str">
            <v>S3 SAÚDE - ASSOCIAÇÃO DE PROTEÇÃO A MATERNIDADE E INFÂNCIA UBAÍRA</v>
          </cell>
          <cell r="E201" t="str">
            <v>THIAGO DE ARRUDA MEDEIROS</v>
          </cell>
          <cell r="F201" t="str">
            <v>2 - Outros Profissionais da Saúde</v>
          </cell>
          <cell r="G201">
            <v>223405</v>
          </cell>
          <cell r="H201">
            <v>44986</v>
          </cell>
          <cell r="J201">
            <v>421.53</v>
          </cell>
          <cell r="L201">
            <v>252.71</v>
          </cell>
          <cell r="M201">
            <v>18.2</v>
          </cell>
          <cell r="O201">
            <v>7.88</v>
          </cell>
        </row>
        <row r="202">
          <cell r="C202" t="str">
            <v>S3 SAÚDE - ASSOCIAÇÃO DE PROTEÇÃO A MATERNIDADE E INFÂNCIA UBAÍRA</v>
          </cell>
          <cell r="E202" t="str">
            <v xml:space="preserve">THIAGO MELO DA SILVA </v>
          </cell>
          <cell r="F202" t="str">
            <v>3 - Administrativo</v>
          </cell>
          <cell r="G202">
            <v>411005</v>
          </cell>
          <cell r="H202">
            <v>44986</v>
          </cell>
          <cell r="J202">
            <v>12.13</v>
          </cell>
          <cell r="O202">
            <v>7.88</v>
          </cell>
        </row>
        <row r="203">
          <cell r="C203" t="str">
            <v>S3 SAÚDE - ASSOCIAÇÃO DE PROTEÇÃO A MATERNIDADE E INFÂNCIA UBAÍRA</v>
          </cell>
          <cell r="E203" t="str">
            <v>TIAGO OLIVIO PEREIRA DA SILVA</v>
          </cell>
          <cell r="F203" t="str">
            <v>2 - Outros Profissionais da Saúde</v>
          </cell>
          <cell r="G203">
            <v>223505</v>
          </cell>
          <cell r="H203">
            <v>44986</v>
          </cell>
          <cell r="J203">
            <v>211.98000000000002</v>
          </cell>
          <cell r="L203">
            <v>252.71</v>
          </cell>
          <cell r="M203">
            <v>3.53</v>
          </cell>
          <cell r="O203">
            <v>7.88</v>
          </cell>
        </row>
        <row r="204">
          <cell r="C204" t="str">
            <v>S3 SAÚDE - ASSOCIAÇÃO DE PROTEÇÃO A MATERNIDADE E INFÂNCIA UBAÍRA</v>
          </cell>
          <cell r="E204" t="str">
            <v>UITANAAN CARLOS DOS SANTOS</v>
          </cell>
          <cell r="F204" t="str">
            <v>3 - Administrativo</v>
          </cell>
          <cell r="G204">
            <v>422105</v>
          </cell>
          <cell r="H204">
            <v>44986</v>
          </cell>
          <cell r="J204">
            <v>166.63</v>
          </cell>
          <cell r="L204">
            <v>252.71</v>
          </cell>
          <cell r="M204">
            <v>33.21</v>
          </cell>
          <cell r="O204">
            <v>7.88</v>
          </cell>
        </row>
        <row r="205">
          <cell r="C205" t="str">
            <v>S3 SAÚDE - ASSOCIAÇÃO DE PROTEÇÃO A MATERNIDADE E INFÂNCIA UBAÍRA</v>
          </cell>
          <cell r="E205" t="str">
            <v xml:space="preserve">VASTI BEZERRA DE LIMA </v>
          </cell>
          <cell r="F205" t="str">
            <v>2 - Outros Profissionais da Saúde</v>
          </cell>
          <cell r="G205">
            <v>322205</v>
          </cell>
          <cell r="H205">
            <v>44986</v>
          </cell>
          <cell r="J205">
            <v>139.20000000000002</v>
          </cell>
          <cell r="L205">
            <v>252.71</v>
          </cell>
          <cell r="M205">
            <v>26.04</v>
          </cell>
          <cell r="O205">
            <v>7.88</v>
          </cell>
          <cell r="R205">
            <v>117.70169010568908</v>
          </cell>
          <cell r="S205">
            <v>78.12</v>
          </cell>
        </row>
        <row r="206">
          <cell r="C206" t="str">
            <v>S3 SAÚDE - ASSOCIAÇÃO DE PROTEÇÃO A MATERNIDADE E INFÂNCIA UBAÍRA</v>
          </cell>
          <cell r="E206" t="str">
            <v>VILANI FATIMA DOS SANTOS</v>
          </cell>
          <cell r="F206" t="str">
            <v>2 - Outros Profissionais da Saúde</v>
          </cell>
          <cell r="G206">
            <v>322205</v>
          </cell>
          <cell r="H206">
            <v>44986</v>
          </cell>
          <cell r="J206">
            <v>137.32</v>
          </cell>
          <cell r="L206">
            <v>252.71</v>
          </cell>
          <cell r="M206">
            <v>25.17</v>
          </cell>
          <cell r="O206">
            <v>7.88</v>
          </cell>
          <cell r="R206">
            <v>117.70169010568908</v>
          </cell>
          <cell r="S206">
            <v>78.12</v>
          </cell>
        </row>
        <row r="207">
          <cell r="C207" t="str">
            <v>S3 SAÚDE - ASSOCIAÇÃO DE PROTEÇÃO A MATERNIDADE E INFÂNCIA UBAÍRA</v>
          </cell>
          <cell r="E207" t="str">
            <v>VINICIUS DA SILVA XAVIER</v>
          </cell>
          <cell r="F207" t="str">
            <v>3 - Administrativo</v>
          </cell>
          <cell r="G207">
            <v>422105</v>
          </cell>
          <cell r="H207">
            <v>44986</v>
          </cell>
          <cell r="J207">
            <v>184.24</v>
          </cell>
          <cell r="O207">
            <v>7.88</v>
          </cell>
        </row>
        <row r="208">
          <cell r="C208" t="str">
            <v>S3 SAÚDE - ASSOCIAÇÃO DE PROTEÇÃO A MATERNIDADE E INFÂNCIA UBAÍRA</v>
          </cell>
          <cell r="E208" t="str">
            <v>WANDSON HENRIQUE DA PAZ LEITE</v>
          </cell>
          <cell r="F208" t="str">
            <v>3 - Administrativo</v>
          </cell>
          <cell r="G208">
            <v>422105</v>
          </cell>
          <cell r="H208">
            <v>44986</v>
          </cell>
          <cell r="J208">
            <v>173.15</v>
          </cell>
          <cell r="L208">
            <v>252.71</v>
          </cell>
          <cell r="M208">
            <v>33.21</v>
          </cell>
          <cell r="O208">
            <v>7.88</v>
          </cell>
        </row>
        <row r="209">
          <cell r="C209" t="str">
            <v>S3 SAÚDE - ASSOCIAÇÃO DE PROTEÇÃO A MATERNIDADE E INFÂNCIA UBAÍRA</v>
          </cell>
          <cell r="E209" t="str">
            <v xml:space="preserve">WELLINGTON SILVA MATIAS </v>
          </cell>
          <cell r="F209" t="str">
            <v>3 - Administrativo</v>
          </cell>
          <cell r="G209">
            <v>422105</v>
          </cell>
          <cell r="H209">
            <v>44986</v>
          </cell>
          <cell r="J209">
            <v>153.59</v>
          </cell>
          <cell r="L209">
            <v>252.71</v>
          </cell>
          <cell r="M209">
            <v>33.21</v>
          </cell>
          <cell r="O209">
            <v>7.88</v>
          </cell>
        </row>
        <row r="210">
          <cell r="C210" t="str">
            <v>S3 SAÚDE - ASSOCIAÇÃO DE PROTEÇÃO A MATERNIDADE E INFÂNCIA UBAÍRA</v>
          </cell>
          <cell r="E210" t="str">
            <v xml:space="preserve">WILMA DOS SANTOS BARBOSA DOMINGOS DA SILVA </v>
          </cell>
          <cell r="F210" t="str">
            <v>3 - Administrativo</v>
          </cell>
          <cell r="G210">
            <v>351605</v>
          </cell>
          <cell r="H210">
            <v>44986</v>
          </cell>
          <cell r="J210">
            <v>184.02</v>
          </cell>
          <cell r="L210">
            <v>252.71</v>
          </cell>
          <cell r="M210">
            <v>40.82</v>
          </cell>
          <cell r="O210">
            <v>7.88</v>
          </cell>
          <cell r="R210">
            <v>151.33074442160026</v>
          </cell>
          <cell r="S210">
            <v>122.47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" sqref="B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44986</v>
      </c>
      <c r="H3" s="15">
        <f>'[1]TCE - ANEXO III - Preencher'!I12</f>
        <v>0</v>
      </c>
      <c r="I3" s="15">
        <f>'[1]TCE - ANEXO III - Preencher'!J12</f>
        <v>138.68</v>
      </c>
      <c r="J3" s="15">
        <f>'[1]TCE - ANEXO III - Preencher'!K12</f>
        <v>0</v>
      </c>
      <c r="K3" s="16">
        <f>'[1]TCE - ANEXO III - Preencher'!L12</f>
        <v>252.72</v>
      </c>
      <c r="L3" s="16">
        <f>'[1]TCE - ANEXO III - Preencher'!M12</f>
        <v>26.04</v>
      </c>
      <c r="M3" s="16">
        <f>K3-L3</f>
        <v>226.68</v>
      </c>
      <c r="N3" s="16">
        <f>'[1]TCE - ANEXO III - Preencher'!O12</f>
        <v>7.88</v>
      </c>
      <c r="O3" s="16">
        <f>'[1]TCE - ANEXO III - Preencher'!P12</f>
        <v>0</v>
      </c>
      <c r="P3" s="17">
        <f>N3-O3</f>
        <v>7.88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373.24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44986</v>
      </c>
      <c r="H4" s="15">
        <f>'[1]TCE - ANEXO III - Preencher'!I13</f>
        <v>0</v>
      </c>
      <c r="I4" s="15">
        <f>'[1]TCE - ANEXO III - Preencher'!J13</f>
        <v>239.91</v>
      </c>
      <c r="J4" s="15">
        <f>'[1]TCE - ANEXO III - Preencher'!K13</f>
        <v>0</v>
      </c>
      <c r="K4" s="16">
        <f>'[1]TCE - ANEXO III - Preencher'!L13</f>
        <v>252.72</v>
      </c>
      <c r="L4" s="16">
        <f>'[1]TCE - ANEXO III - Preencher'!M13</f>
        <v>3.53</v>
      </c>
      <c r="M4" s="16">
        <f t="shared" ref="M4:M67" si="1">K4-L4</f>
        <v>249.19</v>
      </c>
      <c r="N4" s="16">
        <f>'[1]TCE - ANEXO III - Preencher'!O13</f>
        <v>7.88</v>
      </c>
      <c r="O4" s="16">
        <f>'[1]TCE - ANEXO III - Preencher'!P13</f>
        <v>0</v>
      </c>
      <c r="P4" s="17">
        <f t="shared" ref="P4:P67" si="2">N4-O4</f>
        <v>7.88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496.98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515215</v>
      </c>
      <c r="G5" s="14">
        <f>IF('[1]TCE - ANEXO III - Preencher'!H14="","",'[1]TCE - ANEXO III - Preencher'!H14)</f>
        <v>44986</v>
      </c>
      <c r="H5" s="15">
        <f>'[1]TCE - ANEXO III - Preencher'!I14</f>
        <v>0</v>
      </c>
      <c r="I5" s="15">
        <f>'[1]TCE - ANEXO III - Preencher'!J14</f>
        <v>116.55</v>
      </c>
      <c r="J5" s="15">
        <f>'[1]TCE - ANEXO III - Preencher'!K14</f>
        <v>0</v>
      </c>
      <c r="K5" s="16">
        <f>'[1]TCE - ANEXO III - Preencher'!L14</f>
        <v>252.72</v>
      </c>
      <c r="L5" s="16">
        <f>'[1]TCE - ANEXO III - Preencher'!M14</f>
        <v>26.04</v>
      </c>
      <c r="M5" s="16">
        <f t="shared" si="1"/>
        <v>226.68</v>
      </c>
      <c r="N5" s="16">
        <f>'[1]TCE - ANEXO III - Preencher'!O14</f>
        <v>7.88</v>
      </c>
      <c r="O5" s="16">
        <f>'[1]TCE - ANEXO III - Preencher'!P14</f>
        <v>0</v>
      </c>
      <c r="P5" s="17">
        <f t="shared" si="2"/>
        <v>7.88</v>
      </c>
      <c r="Q5" s="16">
        <f>'[1]TCE - ANEXO III - Preencher'!R14</f>
        <v>235.40338021137816</v>
      </c>
      <c r="R5" s="16">
        <f>'[1]TCE - ANEXO III - Preencher'!S14</f>
        <v>78.12</v>
      </c>
      <c r="S5" s="17">
        <f t="shared" si="3"/>
        <v>157.28338021137816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508.39338021137814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514320</v>
      </c>
      <c r="G6" s="14">
        <f>IF('[1]TCE - ANEXO III - Preencher'!H15="","",'[1]TCE - ANEXO III - Preencher'!H15)</f>
        <v>44986</v>
      </c>
      <c r="H6" s="15">
        <f>'[1]TCE - ANEXO III - Preencher'!I15</f>
        <v>0</v>
      </c>
      <c r="I6" s="15">
        <f>'[1]TCE - ANEXO III - Preencher'!J15</f>
        <v>140.27000000000001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7.88</v>
      </c>
      <c r="O6" s="16">
        <f>'[1]TCE - ANEXO III - Preencher'!P15</f>
        <v>0</v>
      </c>
      <c r="P6" s="17">
        <f t="shared" si="2"/>
        <v>7.88</v>
      </c>
      <c r="Q6" s="16">
        <f>'[1]TCE - ANEXO III - Preencher'!R15</f>
        <v>218.58885305342258</v>
      </c>
      <c r="R6" s="16">
        <f>'[1]TCE - ANEXO III - Preencher'!S15</f>
        <v>78.12</v>
      </c>
      <c r="S6" s="17">
        <f t="shared" si="3"/>
        <v>140.46885305342258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288.61885305342258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 xml:space="preserve">ADRIANA CARLA DE SOUZA 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422105</v>
      </c>
      <c r="G7" s="14">
        <f>IF('[1]TCE - ANEXO III - Preencher'!H16="","",'[1]TCE - ANEXO III - Preencher'!H16)</f>
        <v>44986</v>
      </c>
      <c r="H7" s="15">
        <f>'[1]TCE - ANEXO III - Preencher'!I16</f>
        <v>0</v>
      </c>
      <c r="I7" s="15">
        <f>'[1]TCE - ANEXO III - Preencher'!J16</f>
        <v>141.87</v>
      </c>
      <c r="J7" s="15">
        <f>'[1]TCE - ANEXO III - Preencher'!K16</f>
        <v>0</v>
      </c>
      <c r="K7" s="16">
        <f>'[1]TCE - ANEXO III - Preencher'!L16</f>
        <v>252.72</v>
      </c>
      <c r="L7" s="16">
        <f>'[1]TCE - ANEXO III - Preencher'!M16</f>
        <v>26.04</v>
      </c>
      <c r="M7" s="16">
        <f t="shared" si="1"/>
        <v>226.68</v>
      </c>
      <c r="N7" s="16">
        <f>'[1]TCE - ANEXO III - Preencher'!O16</f>
        <v>13.39</v>
      </c>
      <c r="O7" s="16">
        <f>'[1]TCE - ANEXO III - Preencher'!P16</f>
        <v>0</v>
      </c>
      <c r="P7" s="17">
        <f t="shared" si="2"/>
        <v>13.39</v>
      </c>
      <c r="Q7" s="16">
        <f>'[1]TCE - ANEXO III - Preencher'!R16</f>
        <v>117.70169010568908</v>
      </c>
      <c r="R7" s="16">
        <f>'[1]TCE - ANEXO III - Preencher'!S16</f>
        <v>78.12</v>
      </c>
      <c r="S7" s="17">
        <f t="shared" si="3"/>
        <v>39.581690105689077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421.52169010568906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44986</v>
      </c>
      <c r="H8" s="15">
        <f>'[1]TCE - ANEXO III - Preencher'!I17</f>
        <v>0</v>
      </c>
      <c r="I8" s="15">
        <f>'[1]TCE - ANEXO III - Preencher'!J17</f>
        <v>139.74</v>
      </c>
      <c r="J8" s="15">
        <f>'[1]TCE - ANEXO III - Preencher'!K17</f>
        <v>0</v>
      </c>
      <c r="K8" s="16">
        <f>'[1]TCE - ANEXO III - Preencher'!L17</f>
        <v>252.72</v>
      </c>
      <c r="L8" s="16">
        <f>'[1]TCE - ANEXO III - Preencher'!M17</f>
        <v>26.04</v>
      </c>
      <c r="M8" s="16">
        <f t="shared" si="1"/>
        <v>226.68</v>
      </c>
      <c r="N8" s="16">
        <f>'[1]TCE - ANEXO III - Preencher'!O17</f>
        <v>7.88</v>
      </c>
      <c r="O8" s="16">
        <f>'[1]TCE - ANEXO III - Preencher'!P17</f>
        <v>0</v>
      </c>
      <c r="P8" s="17">
        <f t="shared" si="2"/>
        <v>7.88</v>
      </c>
      <c r="Q8" s="16">
        <f>'[1]TCE - ANEXO III - Preencher'!R17</f>
        <v>235.40338021137816</v>
      </c>
      <c r="R8" s="16">
        <f>'[1]TCE - ANEXO III - Preencher'!S17</f>
        <v>78.12</v>
      </c>
      <c r="S8" s="17">
        <f t="shared" si="3"/>
        <v>157.28338021137816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531.5833802113782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ADRIANO RODRIGUES LEAL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44986</v>
      </c>
      <c r="H9" s="15">
        <f>'[1]TCE - ANEXO III - Preencher'!I18</f>
        <v>0</v>
      </c>
      <c r="I9" s="15">
        <f>'[1]TCE - ANEXO III - Preencher'!J18</f>
        <v>248.7</v>
      </c>
      <c r="J9" s="15">
        <f>'[1]TCE - ANEXO III - Preencher'!K18</f>
        <v>0</v>
      </c>
      <c r="K9" s="16">
        <f>'[1]TCE - ANEXO III - Preencher'!L18</f>
        <v>252.72</v>
      </c>
      <c r="L9" s="16">
        <f>'[1]TCE - ANEXO III - Preencher'!M18</f>
        <v>3.53</v>
      </c>
      <c r="M9" s="16">
        <f t="shared" si="1"/>
        <v>249.19</v>
      </c>
      <c r="N9" s="16">
        <f>'[1]TCE - ANEXO III - Preencher'!O18</f>
        <v>7.88</v>
      </c>
      <c r="O9" s="16">
        <f>'[1]TCE - ANEXO III - Preencher'!P18</f>
        <v>0</v>
      </c>
      <c r="P9" s="17">
        <f t="shared" si="2"/>
        <v>7.88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505.77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ALAIDE MARIA PEREIRA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44986</v>
      </c>
      <c r="H10" s="15">
        <f>'[1]TCE - ANEXO III - Preencher'!I19</f>
        <v>0</v>
      </c>
      <c r="I10" s="15">
        <f>'[1]TCE - ANEXO III - Preencher'!J19</f>
        <v>140.04999999999998</v>
      </c>
      <c r="J10" s="15">
        <f>'[1]TCE - ANEXO III - Preencher'!K19</f>
        <v>0</v>
      </c>
      <c r="K10" s="16">
        <f>'[1]TCE - ANEXO III - Preencher'!L19</f>
        <v>252.72</v>
      </c>
      <c r="L10" s="16">
        <f>'[1]TCE - ANEXO III - Preencher'!M19</f>
        <v>26.04</v>
      </c>
      <c r="M10" s="16">
        <f t="shared" si="1"/>
        <v>226.68</v>
      </c>
      <c r="N10" s="16">
        <f>'[1]TCE - ANEXO III - Preencher'!O19</f>
        <v>7.88</v>
      </c>
      <c r="O10" s="16">
        <f>'[1]TCE - ANEXO III - Preencher'!P19</f>
        <v>0</v>
      </c>
      <c r="P10" s="17">
        <f t="shared" si="2"/>
        <v>7.88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374.61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44986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7.88</v>
      </c>
      <c r="O11" s="16">
        <f>'[1]TCE - ANEXO III - Preencher'!P20</f>
        <v>0</v>
      </c>
      <c r="P11" s="17">
        <f t="shared" si="2"/>
        <v>7.88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7.88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515205</v>
      </c>
      <c r="G12" s="14">
        <f>IF('[1]TCE - ANEXO III - Preencher'!H21="","",'[1]TCE - ANEXO III - Preencher'!H21)</f>
        <v>44986</v>
      </c>
      <c r="H12" s="15">
        <f>'[1]TCE - ANEXO III - Preencher'!I21</f>
        <v>0</v>
      </c>
      <c r="I12" s="15">
        <f>'[1]TCE - ANEXO III - Preencher'!J21</f>
        <v>196.9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7.88</v>
      </c>
      <c r="O12" s="16">
        <f>'[1]TCE - ANEXO III - Preencher'!P21</f>
        <v>0</v>
      </c>
      <c r="P12" s="17">
        <f t="shared" si="2"/>
        <v>7.88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204.78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44986</v>
      </c>
      <c r="H13" s="15">
        <f>'[1]TCE - ANEXO III - Preencher'!I22</f>
        <v>0</v>
      </c>
      <c r="I13" s="15">
        <f>'[1]TCE - ANEXO III - Preencher'!J22</f>
        <v>196.54999999999998</v>
      </c>
      <c r="J13" s="15">
        <f>'[1]TCE - ANEXO III - Preencher'!K22</f>
        <v>0</v>
      </c>
      <c r="K13" s="16">
        <f>'[1]TCE - ANEXO III - Preencher'!L22</f>
        <v>252.72</v>
      </c>
      <c r="L13" s="16">
        <f>'[1]TCE - ANEXO III - Preencher'!M22</f>
        <v>49.16</v>
      </c>
      <c r="M13" s="16">
        <f t="shared" si="1"/>
        <v>203.56</v>
      </c>
      <c r="N13" s="16">
        <f>'[1]TCE - ANEXO III - Preencher'!O22</f>
        <v>7.88</v>
      </c>
      <c r="O13" s="16">
        <f>'[1]TCE - ANEXO III - Preencher'!P22</f>
        <v>0</v>
      </c>
      <c r="P13" s="17">
        <f t="shared" si="2"/>
        <v>7.88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407.99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515215</v>
      </c>
      <c r="G14" s="14">
        <f>IF('[1]TCE - ANEXO III - Preencher'!H23="","",'[1]TCE - ANEXO III - Preencher'!H23)</f>
        <v>44986</v>
      </c>
      <c r="H14" s="15">
        <f>'[1]TCE - ANEXO III - Preencher'!I23</f>
        <v>0</v>
      </c>
      <c r="I14" s="15">
        <f>'[1]TCE - ANEXO III - Preencher'!J23</f>
        <v>104.07</v>
      </c>
      <c r="J14" s="15">
        <f>'[1]TCE - ANEXO III - Preencher'!K23</f>
        <v>0</v>
      </c>
      <c r="K14" s="16">
        <f>'[1]TCE - ANEXO III - Preencher'!L23</f>
        <v>252.72</v>
      </c>
      <c r="L14" s="16">
        <f>'[1]TCE - ANEXO III - Preencher'!M23</f>
        <v>26.04</v>
      </c>
      <c r="M14" s="16">
        <f t="shared" si="1"/>
        <v>226.68</v>
      </c>
      <c r="N14" s="16">
        <f>'[1]TCE - ANEXO III - Preencher'!O23</f>
        <v>7.88</v>
      </c>
      <c r="O14" s="16">
        <f>'[1]TCE - ANEXO III - Preencher'!P23</f>
        <v>0</v>
      </c>
      <c r="P14" s="17">
        <f t="shared" si="2"/>
        <v>7.88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338.63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44986</v>
      </c>
      <c r="H15" s="15">
        <f>'[1]TCE - ANEXO III - Preencher'!I24</f>
        <v>0</v>
      </c>
      <c r="I15" s="15">
        <f>'[1]TCE - ANEXO III - Preencher'!J24</f>
        <v>219.41</v>
      </c>
      <c r="J15" s="15">
        <f>'[1]TCE - ANEXO III - Preencher'!K24</f>
        <v>0</v>
      </c>
      <c r="K15" s="16">
        <f>'[1]TCE - ANEXO III - Preencher'!L24</f>
        <v>252.72</v>
      </c>
      <c r="L15" s="16">
        <f>'[1]TCE - ANEXO III - Preencher'!M24</f>
        <v>3.53</v>
      </c>
      <c r="M15" s="16">
        <f t="shared" si="1"/>
        <v>249.19</v>
      </c>
      <c r="N15" s="16">
        <f>'[1]TCE - ANEXO III - Preencher'!O24</f>
        <v>7.88</v>
      </c>
      <c r="O15" s="16">
        <f>'[1]TCE - ANEXO III - Preencher'!P24</f>
        <v>0</v>
      </c>
      <c r="P15" s="17">
        <f t="shared" si="2"/>
        <v>7.88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476.48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44986</v>
      </c>
      <c r="H16" s="15">
        <f>'[1]TCE - ANEXO III - Preencher'!I25</f>
        <v>0</v>
      </c>
      <c r="I16" s="15">
        <f>'[1]TCE - ANEXO III - Preencher'!J25</f>
        <v>239.91</v>
      </c>
      <c r="J16" s="15">
        <f>'[1]TCE - ANEXO III - Preencher'!K25</f>
        <v>0</v>
      </c>
      <c r="K16" s="16">
        <f>'[1]TCE - ANEXO III - Preencher'!L25</f>
        <v>252.72</v>
      </c>
      <c r="L16" s="16">
        <f>'[1]TCE - ANEXO III - Preencher'!M25</f>
        <v>3.53</v>
      </c>
      <c r="M16" s="16">
        <f t="shared" si="1"/>
        <v>249.19</v>
      </c>
      <c r="N16" s="16">
        <f>'[1]TCE - ANEXO III - Preencher'!O25</f>
        <v>7.88</v>
      </c>
      <c r="O16" s="16">
        <f>'[1]TCE - ANEXO III - Preencher'!P25</f>
        <v>0</v>
      </c>
      <c r="P16" s="17">
        <f t="shared" si="2"/>
        <v>7.88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496.98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422105</v>
      </c>
      <c r="G17" s="14">
        <f>IF('[1]TCE - ANEXO III - Preencher'!H26="","",'[1]TCE - ANEXO III - Preencher'!H26)</f>
        <v>44986</v>
      </c>
      <c r="H17" s="15">
        <f>'[1]TCE - ANEXO III - Preencher'!I26</f>
        <v>0</v>
      </c>
      <c r="I17" s="15">
        <f>'[1]TCE - ANEXO III - Preencher'!J26</f>
        <v>124.89999999999999</v>
      </c>
      <c r="J17" s="15">
        <f>'[1]TCE - ANEXO III - Preencher'!K26</f>
        <v>0</v>
      </c>
      <c r="K17" s="16">
        <f>'[1]TCE - ANEXO III - Preencher'!L26</f>
        <v>252.72</v>
      </c>
      <c r="L17" s="16">
        <f>'[1]TCE - ANEXO III - Preencher'!M26</f>
        <v>26.04</v>
      </c>
      <c r="M17" s="16">
        <f t="shared" si="1"/>
        <v>226.68</v>
      </c>
      <c r="N17" s="16">
        <f>'[1]TCE - ANEXO III - Preencher'!O26</f>
        <v>7.88</v>
      </c>
      <c r="O17" s="16">
        <f>'[1]TCE - ANEXO III - Preencher'!P26</f>
        <v>0</v>
      </c>
      <c r="P17" s="17">
        <f t="shared" si="2"/>
        <v>7.88</v>
      </c>
      <c r="Q17" s="16">
        <f>'[1]TCE - ANEXO III - Preencher'!R26</f>
        <v>235.40338021137816</v>
      </c>
      <c r="R17" s="16">
        <f>'[1]TCE - ANEXO III - Preencher'!S26</f>
        <v>78.12</v>
      </c>
      <c r="S17" s="17">
        <f t="shared" si="3"/>
        <v>157.28338021137816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516.74338021137817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515205</v>
      </c>
      <c r="G18" s="14">
        <f>IF('[1]TCE - ANEXO III - Preencher'!H27="","",'[1]TCE - ANEXO III - Preencher'!H27)</f>
        <v>44986</v>
      </c>
      <c r="H18" s="15">
        <f>'[1]TCE - ANEXO III - Preencher'!I27</f>
        <v>0</v>
      </c>
      <c r="I18" s="15">
        <f>'[1]TCE - ANEXO III - Preencher'!J27</f>
        <v>127.94999999999999</v>
      </c>
      <c r="J18" s="15">
        <f>'[1]TCE - ANEXO III - Preencher'!K27</f>
        <v>0</v>
      </c>
      <c r="K18" s="16">
        <f>'[1]TCE - ANEXO III - Preencher'!L27</f>
        <v>252.72</v>
      </c>
      <c r="L18" s="16">
        <f>'[1]TCE - ANEXO III - Preencher'!M27</f>
        <v>26.8</v>
      </c>
      <c r="M18" s="16">
        <f t="shared" si="1"/>
        <v>225.92</v>
      </c>
      <c r="N18" s="16">
        <f>'[1]TCE - ANEXO III - Preencher'!O27</f>
        <v>7.88</v>
      </c>
      <c r="O18" s="16">
        <f>'[1]TCE - ANEXO III - Preencher'!P27</f>
        <v>0</v>
      </c>
      <c r="P18" s="17">
        <f t="shared" si="2"/>
        <v>7.88</v>
      </c>
      <c r="Q18" s="16">
        <f>'[1]TCE - ANEXO III - Preencher'!R27</f>
        <v>117.70169010568908</v>
      </c>
      <c r="R18" s="16">
        <f>'[1]TCE - ANEXO III - Preencher'!S27</f>
        <v>80.41</v>
      </c>
      <c r="S18" s="17">
        <f t="shared" si="3"/>
        <v>37.291690105689085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399.0416901056891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514320</v>
      </c>
      <c r="G19" s="14">
        <f>IF('[1]TCE - ANEXO III - Preencher'!H28="","",'[1]TCE - ANEXO III - Preencher'!H28)</f>
        <v>44986</v>
      </c>
      <c r="H19" s="15">
        <f>'[1]TCE - ANEXO III - Preencher'!I28</f>
        <v>0</v>
      </c>
      <c r="I19" s="15">
        <f>'[1]TCE - ANEXO III - Preencher'!J28</f>
        <v>137.35999999999999</v>
      </c>
      <c r="J19" s="15">
        <f>'[1]TCE - ANEXO III - Preencher'!K28</f>
        <v>0</v>
      </c>
      <c r="K19" s="16">
        <f>'[1]TCE - ANEXO III - Preencher'!L28</f>
        <v>252.72</v>
      </c>
      <c r="L19" s="16">
        <f>'[1]TCE - ANEXO III - Preencher'!M28</f>
        <v>26.04</v>
      </c>
      <c r="M19" s="16">
        <f t="shared" si="1"/>
        <v>226.68</v>
      </c>
      <c r="N19" s="16">
        <f>'[1]TCE - ANEXO III - Preencher'!O28</f>
        <v>7.88</v>
      </c>
      <c r="O19" s="16">
        <f>'[1]TCE - ANEXO III - Preencher'!P28</f>
        <v>0</v>
      </c>
      <c r="P19" s="17">
        <f t="shared" si="2"/>
        <v>7.88</v>
      </c>
      <c r="Q19" s="16">
        <f>'[1]TCE - ANEXO III - Preencher'!R28</f>
        <v>218.58885305342258</v>
      </c>
      <c r="R19" s="16">
        <f>'[1]TCE - ANEXO III - Preencher'!S28</f>
        <v>78.12</v>
      </c>
      <c r="S19" s="17">
        <f t="shared" si="3"/>
        <v>140.46885305342258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512.38885305342251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422105</v>
      </c>
      <c r="G20" s="14">
        <f>IF('[1]TCE - ANEXO III - Preencher'!H29="","",'[1]TCE - ANEXO III - Preencher'!H29)</f>
        <v>44986</v>
      </c>
      <c r="H20" s="15">
        <f>'[1]TCE - ANEXO III - Preencher'!I29</f>
        <v>0</v>
      </c>
      <c r="I20" s="15">
        <f>'[1]TCE - ANEXO III - Preencher'!J29</f>
        <v>167.56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7.88</v>
      </c>
      <c r="O20" s="16">
        <f>'[1]TCE - ANEXO III - Preencher'!P29</f>
        <v>0</v>
      </c>
      <c r="P20" s="17">
        <f t="shared" si="2"/>
        <v>7.88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175.44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FERREIRA CABOCLO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513425</v>
      </c>
      <c r="G21" s="14">
        <f>IF('[1]TCE - ANEXO III - Preencher'!H30="","",'[1]TCE - ANEXO III - Preencher'!H30)</f>
        <v>44986</v>
      </c>
      <c r="H21" s="15">
        <f>'[1]TCE - ANEXO III - Preencher'!I30</f>
        <v>0</v>
      </c>
      <c r="I21" s="15">
        <f>'[1]TCE - ANEXO III - Preencher'!J30</f>
        <v>124.89999999999999</v>
      </c>
      <c r="J21" s="15">
        <f>'[1]TCE - ANEXO III - Preencher'!K30</f>
        <v>0</v>
      </c>
      <c r="K21" s="16">
        <f>'[1]TCE - ANEXO III - Preencher'!L30</f>
        <v>252.72</v>
      </c>
      <c r="L21" s="16">
        <f>'[1]TCE - ANEXO III - Preencher'!M30</f>
        <v>26.04</v>
      </c>
      <c r="M21" s="16">
        <f t="shared" si="1"/>
        <v>226.68</v>
      </c>
      <c r="N21" s="16">
        <f>'[1]TCE - ANEXO III - Preencher'!O30</f>
        <v>7.88</v>
      </c>
      <c r="O21" s="16">
        <f>'[1]TCE - ANEXO III - Preencher'!P30</f>
        <v>0</v>
      </c>
      <c r="P21" s="17">
        <f t="shared" si="2"/>
        <v>7.88</v>
      </c>
      <c r="Q21" s="16">
        <f>'[1]TCE - ANEXO III - Preencher'!R30</f>
        <v>117.70169010568908</v>
      </c>
      <c r="R21" s="16">
        <f>'[1]TCE - ANEXO III - Preencher'!S30</f>
        <v>74.61</v>
      </c>
      <c r="S21" s="17">
        <f t="shared" si="3"/>
        <v>43.091690105689082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402.55169010568909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 xml:space="preserve">ANDREA QUERUBINA CARVALHO DE ALBUQUERQUE 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515205</v>
      </c>
      <c r="G22" s="14">
        <f>IF('[1]TCE - ANEXO III - Preencher'!H31="","",'[1]TCE - ANEXO III - Preencher'!H31)</f>
        <v>44986</v>
      </c>
      <c r="H22" s="15">
        <f>'[1]TCE - ANEXO III - Preencher'!I31</f>
        <v>0</v>
      </c>
      <c r="I22" s="15">
        <f>'[1]TCE - ANEXO III - Preencher'!J31</f>
        <v>137.72999999999999</v>
      </c>
      <c r="J22" s="15">
        <f>'[1]TCE - ANEXO III - Preencher'!K31</f>
        <v>0</v>
      </c>
      <c r="K22" s="16">
        <f>'[1]TCE - ANEXO III - Preencher'!L31</f>
        <v>252.72</v>
      </c>
      <c r="L22" s="16">
        <f>'[1]TCE - ANEXO III - Preencher'!M31</f>
        <v>26.8</v>
      </c>
      <c r="M22" s="16">
        <f t="shared" si="1"/>
        <v>225.92</v>
      </c>
      <c r="N22" s="16">
        <f>'[1]TCE - ANEXO III - Preencher'!O31</f>
        <v>13.39</v>
      </c>
      <c r="O22" s="16">
        <f>'[1]TCE - ANEXO III - Preencher'!P31</f>
        <v>0</v>
      </c>
      <c r="P22" s="17">
        <f t="shared" si="2"/>
        <v>13.39</v>
      </c>
      <c r="Q22" s="16">
        <f>'[1]TCE - ANEXO III - Preencher'!R31</f>
        <v>235.40338021137816</v>
      </c>
      <c r="R22" s="16">
        <f>'[1]TCE - ANEXO III - Preencher'!S31</f>
        <v>80.41</v>
      </c>
      <c r="S22" s="17">
        <f t="shared" si="3"/>
        <v>154.99338021137817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532.03338021137813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ANDRESSA CHRISTINE DE ANDRADE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252105</v>
      </c>
      <c r="G23" s="14">
        <f>IF('[1]TCE - ANEXO III - Preencher'!H32="","",'[1]TCE - ANEXO III - Preencher'!H32)</f>
        <v>44986</v>
      </c>
      <c r="H23" s="15">
        <f>'[1]TCE - ANEXO III - Preencher'!I32</f>
        <v>0</v>
      </c>
      <c r="I23" s="15">
        <f>'[1]TCE - ANEXO III - Preencher'!J32</f>
        <v>178.67</v>
      </c>
      <c r="J23" s="15">
        <f>'[1]TCE - ANEXO III - Preencher'!K32</f>
        <v>0</v>
      </c>
      <c r="K23" s="16">
        <f>'[1]TCE - ANEXO III - Preencher'!L32</f>
        <v>252.72</v>
      </c>
      <c r="L23" s="16">
        <f>'[1]TCE - ANEXO III - Preencher'!M32</f>
        <v>44.69</v>
      </c>
      <c r="M23" s="16">
        <f t="shared" si="1"/>
        <v>208.03</v>
      </c>
      <c r="N23" s="16">
        <f>'[1]TCE - ANEXO III - Preencher'!O32</f>
        <v>7.88</v>
      </c>
      <c r="O23" s="16">
        <f>'[1]TCE - ANEXO III - Preencher'!P32</f>
        <v>0</v>
      </c>
      <c r="P23" s="17">
        <f t="shared" si="2"/>
        <v>7.88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394.58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 xml:space="preserve">ANDRYELLE RAYANE COELHO DE OLIVEIRA 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44986</v>
      </c>
      <c r="H24" s="15">
        <f>'[1]TCE - ANEXO III - Preencher'!I33</f>
        <v>0</v>
      </c>
      <c r="I24" s="15">
        <f>'[1]TCE - ANEXO III - Preencher'!J33</f>
        <v>174.2</v>
      </c>
      <c r="J24" s="15">
        <f>'[1]TCE - ANEXO III - Preencher'!K33</f>
        <v>0</v>
      </c>
      <c r="K24" s="16">
        <f>'[1]TCE - ANEXO III - Preencher'!L33</f>
        <v>252.72</v>
      </c>
      <c r="L24" s="16">
        <f>'[1]TCE - ANEXO III - Preencher'!M33</f>
        <v>2.94</v>
      </c>
      <c r="M24" s="16">
        <f t="shared" si="1"/>
        <v>249.78</v>
      </c>
      <c r="N24" s="16">
        <f>'[1]TCE - ANEXO III - Preencher'!O33</f>
        <v>7.88</v>
      </c>
      <c r="O24" s="16">
        <f>'[1]TCE - ANEXO III - Preencher'!P33</f>
        <v>0</v>
      </c>
      <c r="P24" s="17">
        <f t="shared" si="2"/>
        <v>7.88</v>
      </c>
      <c r="Q24" s="16">
        <f>'[1]TCE - ANEXO III - Preencher'!R33</f>
        <v>69.44</v>
      </c>
      <c r="R24" s="16">
        <f>'[1]TCE - ANEXO III - Preencher'!S33</f>
        <v>65.599999999999994</v>
      </c>
      <c r="S24" s="17">
        <f t="shared" si="3"/>
        <v>3.8400000000000034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435.70000000000005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ANNA CECILIA GUERRA DE ARAUJO FERREIRA MEDEIROS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223405</v>
      </c>
      <c r="G25" s="14">
        <f>IF('[1]TCE - ANEXO III - Preencher'!H34="","",'[1]TCE - ANEXO III - Preencher'!H34)</f>
        <v>44986</v>
      </c>
      <c r="H25" s="15">
        <f>'[1]TCE - ANEXO III - Preencher'!I34</f>
        <v>0</v>
      </c>
      <c r="I25" s="15">
        <f>'[1]TCE - ANEXO III - Preencher'!J34</f>
        <v>502.14000000000004</v>
      </c>
      <c r="J25" s="15">
        <f>'[1]TCE - ANEXO III - Preencher'!K34</f>
        <v>0</v>
      </c>
      <c r="K25" s="16">
        <f>'[1]TCE - ANEXO III - Preencher'!L34</f>
        <v>252.72</v>
      </c>
      <c r="L25" s="16">
        <f>'[1]TCE - ANEXO III - Preencher'!M34</f>
        <v>18.2</v>
      </c>
      <c r="M25" s="16">
        <f t="shared" si="1"/>
        <v>234.52</v>
      </c>
      <c r="N25" s="16">
        <f>'[1]TCE - ANEXO III - Preencher'!O34</f>
        <v>7.88</v>
      </c>
      <c r="O25" s="16">
        <f>'[1]TCE - ANEXO III - Preencher'!P34</f>
        <v>0</v>
      </c>
      <c r="P25" s="17">
        <f t="shared" si="2"/>
        <v>7.88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317.22000000000003</v>
      </c>
      <c r="U25" s="16">
        <f>'[1]TCE - ANEXO III - Preencher'!V34</f>
        <v>0</v>
      </c>
      <c r="V25" s="17">
        <f t="shared" si="4"/>
        <v>317.22000000000003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1061.7600000000002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ANTONIO CARNEIRO CAVALCANTI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422105</v>
      </c>
      <c r="G26" s="14">
        <f>IF('[1]TCE - ANEXO III - Preencher'!H35="","",'[1]TCE - ANEXO III - Preencher'!H35)</f>
        <v>44986</v>
      </c>
      <c r="H26" s="15">
        <f>'[1]TCE - ANEXO III - Preencher'!I35</f>
        <v>0</v>
      </c>
      <c r="I26" s="15">
        <f>'[1]TCE - ANEXO III - Preencher'!J35</f>
        <v>135.49</v>
      </c>
      <c r="J26" s="15">
        <f>'[1]TCE - ANEXO III - Preencher'!K35</f>
        <v>0</v>
      </c>
      <c r="K26" s="16">
        <f>'[1]TCE - ANEXO III - Preencher'!L35</f>
        <v>252.72</v>
      </c>
      <c r="L26" s="16">
        <f>'[1]TCE - ANEXO III - Preencher'!M35</f>
        <v>26.04</v>
      </c>
      <c r="M26" s="16">
        <f t="shared" si="1"/>
        <v>226.68</v>
      </c>
      <c r="N26" s="16">
        <f>'[1]TCE - ANEXO III - Preencher'!O35</f>
        <v>7.88</v>
      </c>
      <c r="O26" s="16">
        <f>'[1]TCE - ANEXO III - Preencher'!P35</f>
        <v>0</v>
      </c>
      <c r="P26" s="17">
        <f t="shared" si="2"/>
        <v>7.88</v>
      </c>
      <c r="Q26" s="16">
        <f>'[1]TCE - ANEXO III - Preencher'!R35</f>
        <v>235.40338021137816</v>
      </c>
      <c r="R26" s="16">
        <f>'[1]TCE - ANEXO III - Preencher'!S35</f>
        <v>78.12</v>
      </c>
      <c r="S26" s="17">
        <f t="shared" si="3"/>
        <v>157.28338021137816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527.3333802113782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ANTONIO FRANCISCO LIMA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44986</v>
      </c>
      <c r="H27" s="15">
        <f>'[1]TCE - ANEXO III - Preencher'!I36</f>
        <v>0</v>
      </c>
      <c r="I27" s="15">
        <f>'[1]TCE - ANEXO III - Preencher'!J36</f>
        <v>168.87</v>
      </c>
      <c r="J27" s="15">
        <f>'[1]TCE - ANEXO III - Preencher'!K36</f>
        <v>0</v>
      </c>
      <c r="K27" s="16">
        <f>'[1]TCE - ANEXO III - Preencher'!L36</f>
        <v>252.72</v>
      </c>
      <c r="L27" s="16">
        <f>'[1]TCE - ANEXO III - Preencher'!M36</f>
        <v>32.549999999999997</v>
      </c>
      <c r="M27" s="16">
        <f t="shared" si="1"/>
        <v>220.17000000000002</v>
      </c>
      <c r="N27" s="16">
        <f>'[1]TCE - ANEXO III - Preencher'!O36</f>
        <v>7.88</v>
      </c>
      <c r="O27" s="16">
        <f>'[1]TCE - ANEXO III - Preencher'!P36</f>
        <v>0</v>
      </c>
      <c r="P27" s="17">
        <f t="shared" si="2"/>
        <v>7.88</v>
      </c>
      <c r="Q27" s="16">
        <f>'[1]TCE - ANEXO III - Preencher'!R36</f>
        <v>700</v>
      </c>
      <c r="R27" s="16">
        <f>'[1]TCE - ANEXO III - Preencher'!S36</f>
        <v>97.65</v>
      </c>
      <c r="S27" s="17">
        <f t="shared" si="3"/>
        <v>602.35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999.27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AURILEIDE RODRIGUES DOS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324115</v>
      </c>
      <c r="G28" s="14">
        <f>IF('[1]TCE - ANEXO III - Preencher'!H37="","",'[1]TCE - ANEXO III - Preencher'!H37)</f>
        <v>44986</v>
      </c>
      <c r="H28" s="15">
        <f>'[1]TCE - ANEXO III - Preencher'!I37</f>
        <v>0</v>
      </c>
      <c r="I28" s="15">
        <f>'[1]TCE - ANEXO III - Preencher'!J37</f>
        <v>301.45999999999998</v>
      </c>
      <c r="J28" s="15">
        <f>'[1]TCE - ANEXO III - Preencher'!K37</f>
        <v>0</v>
      </c>
      <c r="K28" s="16">
        <f>'[1]TCE - ANEXO III - Preencher'!L37</f>
        <v>252.72</v>
      </c>
      <c r="L28" s="16">
        <f>'[1]TCE - ANEXO III - Preencher'!M37</f>
        <v>19.89</v>
      </c>
      <c r="M28" s="16">
        <f t="shared" si="1"/>
        <v>232.82999999999998</v>
      </c>
      <c r="N28" s="16">
        <f>'[1]TCE - ANEXO III - Preencher'!O37</f>
        <v>7.88</v>
      </c>
      <c r="O28" s="16">
        <f>'[1]TCE - ANEXO III - Preencher'!P37</f>
        <v>0</v>
      </c>
      <c r="P28" s="17">
        <f t="shared" si="2"/>
        <v>7.88</v>
      </c>
      <c r="Q28" s="16">
        <f>'[1]TCE - ANEXO III - Preencher'!R37</f>
        <v>134.51621726364465</v>
      </c>
      <c r="R28" s="16">
        <f>'[1]TCE - ANEXO III - Preencher'!S37</f>
        <v>72.34</v>
      </c>
      <c r="S28" s="17">
        <f t="shared" si="3"/>
        <v>62.176217263644645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604.34621726364458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BERENICE MARIA GUIMARAES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44986</v>
      </c>
      <c r="H29" s="15">
        <f>'[1]TCE - ANEXO III - Preencher'!I38</f>
        <v>0</v>
      </c>
      <c r="I29" s="15">
        <f>'[1]TCE - ANEXO III - Preencher'!J38</f>
        <v>73.070000000000007</v>
      </c>
      <c r="J29" s="15">
        <f>'[1]TCE - ANEXO III - Preencher'!K38</f>
        <v>0</v>
      </c>
      <c r="K29" s="16">
        <f>'[1]TCE - ANEXO III - Preencher'!L38</f>
        <v>252.72</v>
      </c>
      <c r="L29" s="16">
        <f>'[1]TCE - ANEXO III - Preencher'!M38</f>
        <v>1.18</v>
      </c>
      <c r="M29" s="16">
        <f t="shared" si="1"/>
        <v>251.54</v>
      </c>
      <c r="N29" s="16">
        <f>'[1]TCE - ANEXO III - Preencher'!O38</f>
        <v>7.88</v>
      </c>
      <c r="O29" s="16">
        <f>'[1]TCE - ANEXO III - Preencher'!P38</f>
        <v>0</v>
      </c>
      <c r="P29" s="17">
        <f t="shared" si="2"/>
        <v>7.88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332.49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BRUNA MARIA DA SILVA AZEVEDO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44986</v>
      </c>
      <c r="H30" s="15">
        <f>'[1]TCE - ANEXO III - Preencher'!I39</f>
        <v>0</v>
      </c>
      <c r="I30" s="15">
        <f>'[1]TCE - ANEXO III - Preencher'!J39</f>
        <v>245.76000000000002</v>
      </c>
      <c r="J30" s="15">
        <f>'[1]TCE - ANEXO III - Preencher'!K39</f>
        <v>0</v>
      </c>
      <c r="K30" s="16">
        <f>'[1]TCE - ANEXO III - Preencher'!L39</f>
        <v>252.72</v>
      </c>
      <c r="L30" s="16">
        <f>'[1]TCE - ANEXO III - Preencher'!M39</f>
        <v>3.53</v>
      </c>
      <c r="M30" s="16">
        <f t="shared" si="1"/>
        <v>249.19</v>
      </c>
      <c r="N30" s="16">
        <f>'[1]TCE - ANEXO III - Preencher'!O39</f>
        <v>7.88</v>
      </c>
      <c r="O30" s="16">
        <f>'[1]TCE - ANEXO III - Preencher'!P39</f>
        <v>0</v>
      </c>
      <c r="P30" s="17">
        <f t="shared" si="2"/>
        <v>7.88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502.83000000000004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 xml:space="preserve">CAMILA GONCALO DE BARROS 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44986</v>
      </c>
      <c r="H31" s="15">
        <f>'[1]TCE - ANEXO III - Preencher'!I40</f>
        <v>0</v>
      </c>
      <c r="I31" s="15">
        <f>'[1]TCE - ANEXO III - Preencher'!J40</f>
        <v>6.61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7.88</v>
      </c>
      <c r="O31" s="16">
        <f>'[1]TCE - ANEXO III - Preencher'!P40</f>
        <v>0</v>
      </c>
      <c r="P31" s="17">
        <f t="shared" si="2"/>
        <v>7.88</v>
      </c>
      <c r="Q31" s="16">
        <f>'[1]TCE - ANEXO III - Preencher'!R40</f>
        <v>109.29442652671129</v>
      </c>
      <c r="R31" s="16">
        <f>'[1]TCE - ANEXO III - Preencher'!S40</f>
        <v>82</v>
      </c>
      <c r="S31" s="17">
        <f t="shared" si="3"/>
        <v>27.294426526711291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41.784426526711293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 xml:space="preserve">CAMILLA ALVES DOS SANTOS NOBRE 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44986</v>
      </c>
      <c r="H32" s="15">
        <f>'[1]TCE - ANEXO III - Preencher'!I41</f>
        <v>0</v>
      </c>
      <c r="I32" s="15">
        <f>'[1]TCE - ANEXO III - Preencher'!J41</f>
        <v>236.38</v>
      </c>
      <c r="J32" s="15">
        <f>'[1]TCE - ANEXO III - Preencher'!K41</f>
        <v>0</v>
      </c>
      <c r="K32" s="16">
        <f>'[1]TCE - ANEXO III - Preencher'!L41</f>
        <v>252.72</v>
      </c>
      <c r="L32" s="16">
        <f>'[1]TCE - ANEXO III - Preencher'!M41</f>
        <v>3.53</v>
      </c>
      <c r="M32" s="16">
        <f t="shared" si="1"/>
        <v>249.19</v>
      </c>
      <c r="N32" s="16">
        <f>'[1]TCE - ANEXO III - Preencher'!O41</f>
        <v>13.39</v>
      </c>
      <c r="O32" s="16">
        <f>'[1]TCE - ANEXO III - Preencher'!P41</f>
        <v>0</v>
      </c>
      <c r="P32" s="17">
        <f t="shared" si="2"/>
        <v>13.39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498.96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CARINE EDLA DA SILVA SOUZA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44986</v>
      </c>
      <c r="H33" s="15">
        <f>'[1]TCE - ANEXO III - Preencher'!I42</f>
        <v>0</v>
      </c>
      <c r="I33" s="15">
        <f>'[1]TCE - ANEXO III - Preencher'!J42</f>
        <v>245.92000000000002</v>
      </c>
      <c r="J33" s="15">
        <f>'[1]TCE - ANEXO III - Preencher'!K42</f>
        <v>0</v>
      </c>
      <c r="K33" s="16">
        <f>'[1]TCE - ANEXO III - Preencher'!L42</f>
        <v>252.72</v>
      </c>
      <c r="L33" s="16">
        <f>'[1]TCE - ANEXO III - Preencher'!M42</f>
        <v>3.53</v>
      </c>
      <c r="M33" s="16">
        <f t="shared" si="1"/>
        <v>249.19</v>
      </c>
      <c r="N33" s="16">
        <f>'[1]TCE - ANEXO III - Preencher'!O42</f>
        <v>7.88</v>
      </c>
      <c r="O33" s="16">
        <f>'[1]TCE - ANEXO III - Preencher'!P42</f>
        <v>0</v>
      </c>
      <c r="P33" s="17">
        <f t="shared" si="2"/>
        <v>7.88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502.99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 xml:space="preserve">CARLOS EDUARDO SILVA DE ALMEIDA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324115</v>
      </c>
      <c r="G34" s="14">
        <f>IF('[1]TCE - ANEXO III - Preencher'!H43="","",'[1]TCE - ANEXO III - Preencher'!H43)</f>
        <v>44986</v>
      </c>
      <c r="H34" s="15">
        <f>'[1]TCE - ANEXO III - Preencher'!I43</f>
        <v>0</v>
      </c>
      <c r="I34" s="15">
        <f>'[1]TCE - ANEXO III - Preencher'!J43</f>
        <v>307.76</v>
      </c>
      <c r="J34" s="15">
        <f>'[1]TCE - ANEXO III - Preencher'!K43</f>
        <v>0</v>
      </c>
      <c r="K34" s="16">
        <f>'[1]TCE - ANEXO III - Preencher'!L43</f>
        <v>252.72</v>
      </c>
      <c r="L34" s="16">
        <f>'[1]TCE - ANEXO III - Preencher'!M43</f>
        <v>19.89</v>
      </c>
      <c r="M34" s="16">
        <f t="shared" si="1"/>
        <v>232.82999999999998</v>
      </c>
      <c r="N34" s="16">
        <f>'[1]TCE - ANEXO III - Preencher'!O43</f>
        <v>7.88</v>
      </c>
      <c r="O34" s="16">
        <f>'[1]TCE - ANEXO III - Preencher'!P43</f>
        <v>0</v>
      </c>
      <c r="P34" s="17">
        <f t="shared" si="2"/>
        <v>7.88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548.46999999999991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CARMEN LUCIA BATISTA EVANGELISTA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44986</v>
      </c>
      <c r="H35" s="15">
        <f>'[1]TCE - ANEXO III - Preencher'!I44</f>
        <v>0</v>
      </c>
      <c r="I35" s="15">
        <f>'[1]TCE - ANEXO III - Preencher'!J44</f>
        <v>272.59999999999997</v>
      </c>
      <c r="J35" s="15">
        <f>'[1]TCE - ANEXO III - Preencher'!K44</f>
        <v>0</v>
      </c>
      <c r="K35" s="16">
        <f>'[1]TCE - ANEXO III - Preencher'!L44</f>
        <v>252.72</v>
      </c>
      <c r="L35" s="16">
        <f>'[1]TCE - ANEXO III - Preencher'!M44</f>
        <v>3.53</v>
      </c>
      <c r="M35" s="16">
        <f t="shared" si="1"/>
        <v>249.19</v>
      </c>
      <c r="N35" s="16">
        <f>'[1]TCE - ANEXO III - Preencher'!O44</f>
        <v>7.88</v>
      </c>
      <c r="O35" s="16">
        <f>'[1]TCE - ANEXO III - Preencher'!P44</f>
        <v>0</v>
      </c>
      <c r="P35" s="17">
        <f t="shared" si="2"/>
        <v>7.88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110.5</v>
      </c>
      <c r="U35" s="16">
        <f>'[1]TCE - ANEXO III - Preencher'!V44</f>
        <v>0</v>
      </c>
      <c r="V35" s="17">
        <f t="shared" si="4"/>
        <v>110.5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640.16999999999996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CAROLINA JACIRA BATISTA REGIS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411005</v>
      </c>
      <c r="G36" s="14">
        <f>IF('[1]TCE - ANEXO III - Preencher'!H45="","",'[1]TCE - ANEXO III - Preencher'!H45)</f>
        <v>44986</v>
      </c>
      <c r="H36" s="15">
        <f>'[1]TCE - ANEXO III - Preencher'!I45</f>
        <v>0</v>
      </c>
      <c r="I36" s="15">
        <f>'[1]TCE - ANEXO III - Preencher'!J45</f>
        <v>12.13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7.88</v>
      </c>
      <c r="O36" s="16">
        <f>'[1]TCE - ANEXO III - Preencher'!P45</f>
        <v>0</v>
      </c>
      <c r="P36" s="17">
        <f t="shared" si="2"/>
        <v>7.88</v>
      </c>
      <c r="Q36" s="16">
        <f>'[1]TCE - ANEXO III - Preencher'!R45</f>
        <v>113.29300310695683</v>
      </c>
      <c r="R36" s="16">
        <f>'[1]TCE - ANEXO III - Preencher'!S45</f>
        <v>36.700000000000003</v>
      </c>
      <c r="S36" s="17">
        <f t="shared" si="3"/>
        <v>76.593003106956829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96.603003106956834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CASSIO GUILHERME DA SILVA RIBEIRO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44986</v>
      </c>
      <c r="H37" s="15">
        <f>'[1]TCE - ANEXO III - Preencher'!I46</f>
        <v>0</v>
      </c>
      <c r="I37" s="15">
        <f>'[1]TCE - ANEXO III - Preencher'!J46</f>
        <v>148.89000000000001</v>
      </c>
      <c r="J37" s="15">
        <f>'[1]TCE - ANEXO III - Preencher'!K46</f>
        <v>0</v>
      </c>
      <c r="K37" s="16">
        <f>'[1]TCE - ANEXO III - Preencher'!L46</f>
        <v>252.72</v>
      </c>
      <c r="L37" s="16">
        <f>'[1]TCE - ANEXO III - Preencher'!M46</f>
        <v>26.04</v>
      </c>
      <c r="M37" s="16">
        <f t="shared" si="1"/>
        <v>226.68</v>
      </c>
      <c r="N37" s="16">
        <f>'[1]TCE - ANEXO III - Preencher'!O46</f>
        <v>7.88</v>
      </c>
      <c r="O37" s="16">
        <f>'[1]TCE - ANEXO III - Preencher'!P46</f>
        <v>0</v>
      </c>
      <c r="P37" s="17">
        <f t="shared" si="2"/>
        <v>7.88</v>
      </c>
      <c r="Q37" s="16">
        <f>'[1]TCE - ANEXO III - Preencher'!R46</f>
        <v>151.33074442160026</v>
      </c>
      <c r="R37" s="16">
        <f>'[1]TCE - ANEXO III - Preencher'!S46</f>
        <v>78.12</v>
      </c>
      <c r="S37" s="17">
        <f t="shared" si="3"/>
        <v>73.210744421600253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456.66074442160027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 xml:space="preserve">CASSIO HENRIQUE VASCONCELOS PEREIRA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44986</v>
      </c>
      <c r="H38" s="15">
        <f>'[1]TCE - ANEXO III - Preencher'!I47</f>
        <v>0</v>
      </c>
      <c r="I38" s="15">
        <f>'[1]TCE - ANEXO III - Preencher'!J47</f>
        <v>140.80000000000001</v>
      </c>
      <c r="J38" s="15">
        <f>'[1]TCE - ANEXO III - Preencher'!K47</f>
        <v>0</v>
      </c>
      <c r="K38" s="16">
        <f>'[1]TCE - ANEXO III - Preencher'!L47</f>
        <v>252.72</v>
      </c>
      <c r="L38" s="16">
        <f>'[1]TCE - ANEXO III - Preencher'!M47</f>
        <v>26.04</v>
      </c>
      <c r="M38" s="16">
        <f t="shared" si="1"/>
        <v>226.68</v>
      </c>
      <c r="N38" s="16">
        <f>'[1]TCE - ANEXO III - Preencher'!O47</f>
        <v>7.88</v>
      </c>
      <c r="O38" s="16">
        <f>'[1]TCE - ANEXO III - Preencher'!P47</f>
        <v>0</v>
      </c>
      <c r="P38" s="17">
        <f t="shared" si="2"/>
        <v>7.88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375.36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CHRISTIANE LUIZA DE FREITAS MEDEIROS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44986</v>
      </c>
      <c r="H39" s="15">
        <f>'[1]TCE - ANEXO III - Preencher'!I48</f>
        <v>0</v>
      </c>
      <c r="I39" s="15">
        <f>'[1]TCE - ANEXO III - Preencher'!J48</f>
        <v>222.33</v>
      </c>
      <c r="J39" s="15">
        <f>'[1]TCE - ANEXO III - Preencher'!K48</f>
        <v>0</v>
      </c>
      <c r="K39" s="16">
        <f>'[1]TCE - ANEXO III - Preencher'!L48</f>
        <v>252.72</v>
      </c>
      <c r="L39" s="16">
        <f>'[1]TCE - ANEXO III - Preencher'!M48</f>
        <v>3.53</v>
      </c>
      <c r="M39" s="16">
        <f t="shared" si="1"/>
        <v>249.19</v>
      </c>
      <c r="N39" s="16">
        <f>'[1]TCE - ANEXO III - Preencher'!O48</f>
        <v>7.88</v>
      </c>
      <c r="O39" s="16">
        <f>'[1]TCE - ANEXO III - Preencher'!P48</f>
        <v>0</v>
      </c>
      <c r="P39" s="17">
        <f t="shared" si="2"/>
        <v>7.88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110.5</v>
      </c>
      <c r="U39" s="16">
        <f>'[1]TCE - ANEXO III - Preencher'!V48</f>
        <v>0</v>
      </c>
      <c r="V39" s="17">
        <f t="shared" si="4"/>
        <v>110.5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589.9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CLAUDIA LOPES DE MELO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252405</v>
      </c>
      <c r="G40" s="14">
        <f>IF('[1]TCE - ANEXO III - Preencher'!H49="","",'[1]TCE - ANEXO III - Preencher'!H49)</f>
        <v>44986</v>
      </c>
      <c r="H40" s="15">
        <f>'[1]TCE - ANEXO III - Preencher'!I49</f>
        <v>0</v>
      </c>
      <c r="I40" s="15">
        <f>'[1]TCE - ANEXO III - Preencher'!J49</f>
        <v>292.17999999999995</v>
      </c>
      <c r="J40" s="15">
        <f>'[1]TCE - ANEXO III - Preencher'!K49</f>
        <v>0</v>
      </c>
      <c r="K40" s="16">
        <f>'[1]TCE - ANEXO III - Preencher'!L49</f>
        <v>252.72</v>
      </c>
      <c r="L40" s="16">
        <f>'[1]TCE - ANEXO III - Preencher'!M49</f>
        <v>73.069999999999993</v>
      </c>
      <c r="M40" s="16">
        <f t="shared" si="1"/>
        <v>179.65</v>
      </c>
      <c r="N40" s="16">
        <f>'[1]TCE - ANEXO III - Preencher'!O49</f>
        <v>7.88</v>
      </c>
      <c r="O40" s="16">
        <f>'[1]TCE - ANEXO III - Preencher'!P49</f>
        <v>0</v>
      </c>
      <c r="P40" s="17">
        <f t="shared" si="2"/>
        <v>7.88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479.70999999999992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CLECIA MARIA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44986</v>
      </c>
      <c r="H41" s="15">
        <f>'[1]TCE - ANEXO III - Preencher'!I50</f>
        <v>0</v>
      </c>
      <c r="I41" s="15">
        <f>'[1]TCE - ANEXO III - Preencher'!J50</f>
        <v>133.16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7.88</v>
      </c>
      <c r="O41" s="16">
        <f>'[1]TCE - ANEXO III - Preencher'!P50</f>
        <v>0</v>
      </c>
      <c r="P41" s="17">
        <f t="shared" si="2"/>
        <v>7.88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141.04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44986</v>
      </c>
      <c r="H42" s="15">
        <f>'[1]TCE - ANEXO III - Preencher'!I51</f>
        <v>0</v>
      </c>
      <c r="I42" s="15">
        <f>'[1]TCE - ANEXO III - Preencher'!J51</f>
        <v>231.99</v>
      </c>
      <c r="J42" s="15">
        <f>'[1]TCE - ANEXO III - Preencher'!K51</f>
        <v>0</v>
      </c>
      <c r="K42" s="16">
        <f>'[1]TCE - ANEXO III - Preencher'!L51</f>
        <v>252.72</v>
      </c>
      <c r="L42" s="16">
        <f>'[1]TCE - ANEXO III - Preencher'!M51</f>
        <v>46.39</v>
      </c>
      <c r="M42" s="16">
        <f t="shared" si="1"/>
        <v>206.32999999999998</v>
      </c>
      <c r="N42" s="16">
        <f>'[1]TCE - ANEXO III - Preencher'!O51</f>
        <v>7.88</v>
      </c>
      <c r="O42" s="16">
        <f>'[1]TCE - ANEXO III - Preencher'!P51</f>
        <v>0</v>
      </c>
      <c r="P42" s="17">
        <f t="shared" si="2"/>
        <v>7.88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446.2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CLEIDSON CHARLES BARBOSA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251605</v>
      </c>
      <c r="G43" s="14">
        <f>IF('[1]TCE - ANEXO III - Preencher'!H52="","",'[1]TCE - ANEXO III - Preencher'!H52)</f>
        <v>44986</v>
      </c>
      <c r="H43" s="15">
        <f>'[1]TCE - ANEXO III - Preencher'!I52</f>
        <v>0</v>
      </c>
      <c r="I43" s="15">
        <f>'[1]TCE - ANEXO III - Preencher'!J52</f>
        <v>233.59</v>
      </c>
      <c r="J43" s="15">
        <f>'[1]TCE - ANEXO III - Preencher'!K52</f>
        <v>0</v>
      </c>
      <c r="K43" s="16">
        <f>'[1]TCE - ANEXO III - Preencher'!L52</f>
        <v>252.72</v>
      </c>
      <c r="L43" s="16">
        <f>'[1]TCE - ANEXO III - Preencher'!M52</f>
        <v>46.39</v>
      </c>
      <c r="M43" s="16">
        <f t="shared" si="1"/>
        <v>206.32999999999998</v>
      </c>
      <c r="N43" s="16">
        <f>'[1]TCE - ANEXO III - Preencher'!O52</f>
        <v>7.88</v>
      </c>
      <c r="O43" s="16">
        <f>'[1]TCE - ANEXO III - Preencher'!P52</f>
        <v>0</v>
      </c>
      <c r="P43" s="17">
        <f t="shared" si="2"/>
        <v>7.88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447.79999999999995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CRISLANE GOMES GUIMARAES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44986</v>
      </c>
      <c r="H44" s="15">
        <f>'[1]TCE - ANEXO III - Preencher'!I53</f>
        <v>0</v>
      </c>
      <c r="I44" s="15">
        <f>'[1]TCE - ANEXO III - Preencher'!J53</f>
        <v>184.18</v>
      </c>
      <c r="J44" s="15">
        <f>'[1]TCE - ANEXO III - Preencher'!K53</f>
        <v>0</v>
      </c>
      <c r="K44" s="16">
        <f>'[1]TCE - ANEXO III - Preencher'!L53</f>
        <v>252.72</v>
      </c>
      <c r="L44" s="16">
        <f>'[1]TCE - ANEXO III - Preencher'!M53</f>
        <v>1.74</v>
      </c>
      <c r="M44" s="16">
        <f t="shared" si="1"/>
        <v>250.98</v>
      </c>
      <c r="N44" s="16">
        <f>'[1]TCE - ANEXO III - Preencher'!O53</f>
        <v>7.88</v>
      </c>
      <c r="O44" s="16">
        <f>'[1]TCE - ANEXO III - Preencher'!P53</f>
        <v>0</v>
      </c>
      <c r="P44" s="17">
        <f t="shared" si="2"/>
        <v>7.88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443.03999999999996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 LUNA E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782320</v>
      </c>
      <c r="G45" s="14">
        <f>IF('[1]TCE - ANEXO III - Preencher'!H54="","",'[1]TCE - ANEXO III - Preencher'!H54)</f>
        <v>44986</v>
      </c>
      <c r="H45" s="15">
        <f>'[1]TCE - ANEXO III - Preencher'!I54</f>
        <v>0</v>
      </c>
      <c r="I45" s="15">
        <f>'[1]TCE - ANEXO III - Preencher'!J54</f>
        <v>170.15</v>
      </c>
      <c r="J45" s="15">
        <f>'[1]TCE - ANEXO III - Preencher'!K54</f>
        <v>0</v>
      </c>
      <c r="K45" s="16">
        <f>'[1]TCE - ANEXO III - Preencher'!L54</f>
        <v>252.72</v>
      </c>
      <c r="L45" s="16">
        <f>'[1]TCE - ANEXO III - Preencher'!M54</f>
        <v>32.549999999999997</v>
      </c>
      <c r="M45" s="16">
        <f t="shared" si="1"/>
        <v>220.17000000000002</v>
      </c>
      <c r="N45" s="16">
        <f>'[1]TCE - ANEXO III - Preencher'!O54</f>
        <v>7.88</v>
      </c>
      <c r="O45" s="16">
        <f>'[1]TCE - ANEXO III - Preencher'!P54</f>
        <v>0</v>
      </c>
      <c r="P45" s="17">
        <f t="shared" si="2"/>
        <v>7.88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398.20000000000005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DANIELE CORREIA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44986</v>
      </c>
      <c r="H46" s="15">
        <f>'[1]TCE - ANEXO III - Preencher'!I55</f>
        <v>0</v>
      </c>
      <c r="I46" s="15">
        <f>'[1]TCE - ANEXO III - Preencher'!J55</f>
        <v>167.72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7.88</v>
      </c>
      <c r="O46" s="16">
        <f>'[1]TCE - ANEXO III - Preencher'!P55</f>
        <v>0</v>
      </c>
      <c r="P46" s="17">
        <f t="shared" si="2"/>
        <v>7.88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175.6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DANIELLY CRISTINA SANTOS DE OLIVEIRA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514320</v>
      </c>
      <c r="G47" s="14">
        <f>IF('[1]TCE - ANEXO III - Preencher'!H56="","",'[1]TCE - ANEXO III - Preencher'!H56)</f>
        <v>44986</v>
      </c>
      <c r="H47" s="15">
        <f>'[1]TCE - ANEXO III - Preencher'!I56</f>
        <v>0</v>
      </c>
      <c r="I47" s="15">
        <f>'[1]TCE - ANEXO III - Preencher'!J56</f>
        <v>117.25</v>
      </c>
      <c r="J47" s="15">
        <f>'[1]TCE - ANEXO III - Preencher'!K56</f>
        <v>0</v>
      </c>
      <c r="K47" s="16">
        <f>'[1]TCE - ANEXO III - Preencher'!L56</f>
        <v>252.72</v>
      </c>
      <c r="L47" s="16">
        <f>'[1]TCE - ANEXO III - Preencher'!M56</f>
        <v>24.3</v>
      </c>
      <c r="M47" s="16">
        <f t="shared" si="1"/>
        <v>228.42</v>
      </c>
      <c r="N47" s="16">
        <f>'[1]TCE - ANEXO III - Preencher'!O56</f>
        <v>7.88</v>
      </c>
      <c r="O47" s="16">
        <f>'[1]TCE - ANEXO III - Preencher'!P56</f>
        <v>0</v>
      </c>
      <c r="P47" s="17">
        <f t="shared" si="2"/>
        <v>7.88</v>
      </c>
      <c r="Q47" s="16">
        <f>'[1]TCE - ANEXO III - Preencher'!R56</f>
        <v>109.29442652671129</v>
      </c>
      <c r="R47" s="16">
        <f>'[1]TCE - ANEXO III - Preencher'!S56</f>
        <v>78.12</v>
      </c>
      <c r="S47" s="17">
        <f t="shared" si="3"/>
        <v>31.174426526711287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384.72442652671123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DANIELY ROMERA ALVES LIMA DEL CASTILLO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223710</v>
      </c>
      <c r="G48" s="14">
        <f>IF('[1]TCE - ANEXO III - Preencher'!H57="","",'[1]TCE - ANEXO III - Preencher'!H57)</f>
        <v>44986</v>
      </c>
      <c r="H48" s="15">
        <f>'[1]TCE - ANEXO III - Preencher'!I57</f>
        <v>0</v>
      </c>
      <c r="I48" s="15">
        <f>'[1]TCE - ANEXO III - Preencher'!J57</f>
        <v>31.119999999999997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7.88</v>
      </c>
      <c r="O48" s="16">
        <f>'[1]TCE - ANEXO III - Preencher'!P57</f>
        <v>0</v>
      </c>
      <c r="P48" s="17">
        <f t="shared" si="2"/>
        <v>7.88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 xml:space="preserve">DAYANE HELLEN PEREIRA SANTANA DA SILVA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44986</v>
      </c>
      <c r="H49" s="15">
        <f>'[1]TCE - ANEXO III - Preencher'!I58</f>
        <v>0</v>
      </c>
      <c r="I49" s="15">
        <f>'[1]TCE - ANEXO III - Preencher'!J58</f>
        <v>217.83</v>
      </c>
      <c r="J49" s="15">
        <f>'[1]TCE - ANEXO III - Preencher'!K58</f>
        <v>0</v>
      </c>
      <c r="K49" s="16">
        <f>'[1]TCE - ANEXO III - Preencher'!L58</f>
        <v>252.72</v>
      </c>
      <c r="L49" s="16">
        <f>'[1]TCE - ANEXO III - Preencher'!M58</f>
        <v>3.53</v>
      </c>
      <c r="M49" s="16">
        <f t="shared" si="1"/>
        <v>249.19</v>
      </c>
      <c r="N49" s="16">
        <f>'[1]TCE - ANEXO III - Preencher'!O58</f>
        <v>7.88</v>
      </c>
      <c r="O49" s="16">
        <f>'[1]TCE - ANEXO III - Preencher'!P58</f>
        <v>0</v>
      </c>
      <c r="P49" s="17">
        <f t="shared" si="2"/>
        <v>7.88</v>
      </c>
      <c r="Q49" s="16">
        <f>'[1]TCE - ANEXO III - Preencher'!R58</f>
        <v>201.77432589546703</v>
      </c>
      <c r="R49" s="16">
        <f>'[1]TCE - ANEXO III - Preencher'!S58</f>
        <v>141.24</v>
      </c>
      <c r="S49" s="17">
        <f t="shared" si="3"/>
        <v>60.53432589546702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535.43432589546705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 xml:space="preserve">DAYSE ELIZABETH DITOSO MARTINS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422105</v>
      </c>
      <c r="G50" s="14">
        <f>IF('[1]TCE - ANEXO III - Preencher'!H59="","",'[1]TCE - ANEXO III - Preencher'!H59)</f>
        <v>44986</v>
      </c>
      <c r="H50" s="15">
        <f>'[1]TCE - ANEXO III - Preencher'!I59</f>
        <v>0</v>
      </c>
      <c r="I50" s="15">
        <f>'[1]TCE - ANEXO III - Preencher'!J59</f>
        <v>124.89</v>
      </c>
      <c r="J50" s="15">
        <f>'[1]TCE - ANEXO III - Preencher'!K59</f>
        <v>0</v>
      </c>
      <c r="K50" s="16">
        <f>'[1]TCE - ANEXO III - Preencher'!L59</f>
        <v>252.72</v>
      </c>
      <c r="L50" s="16">
        <f>'[1]TCE - ANEXO III - Preencher'!M59</f>
        <v>26.04</v>
      </c>
      <c r="M50" s="16">
        <f t="shared" si="1"/>
        <v>226.68</v>
      </c>
      <c r="N50" s="16">
        <f>'[1]TCE - ANEXO III - Preencher'!O59</f>
        <v>7.88</v>
      </c>
      <c r="O50" s="16">
        <f>'[1]TCE - ANEXO III - Preencher'!P59</f>
        <v>0</v>
      </c>
      <c r="P50" s="17">
        <f t="shared" si="2"/>
        <v>7.88</v>
      </c>
      <c r="Q50" s="16">
        <f>'[1]TCE - ANEXO III - Preencher'!R59</f>
        <v>100.88716294773351</v>
      </c>
      <c r="R50" s="16">
        <f>'[1]TCE - ANEXO III - Preencher'!S59</f>
        <v>78.12</v>
      </c>
      <c r="S50" s="17">
        <f t="shared" si="3"/>
        <v>22.76716294773351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382.21716294773353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DEBORA DE ALMEIDA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44986</v>
      </c>
      <c r="H51" s="15">
        <f>'[1]TCE - ANEXO III - Preencher'!I60</f>
        <v>0</v>
      </c>
      <c r="I51" s="15">
        <f>'[1]TCE - ANEXO III - Preencher'!J60</f>
        <v>536.73</v>
      </c>
      <c r="J51" s="15">
        <f>'[1]TCE - ANEXO III - Preencher'!K60</f>
        <v>0</v>
      </c>
      <c r="K51" s="16">
        <f>'[1]TCE - ANEXO III - Preencher'!L60</f>
        <v>252.72</v>
      </c>
      <c r="L51" s="16">
        <f>'[1]TCE - ANEXO III - Preencher'!M60</f>
        <v>9</v>
      </c>
      <c r="M51" s="16">
        <f t="shared" si="1"/>
        <v>243.72</v>
      </c>
      <c r="N51" s="16">
        <f>'[1]TCE - ANEXO III - Preencher'!O60</f>
        <v>7.88</v>
      </c>
      <c r="O51" s="16">
        <f>'[1]TCE - ANEXO III - Preencher'!P60</f>
        <v>0</v>
      </c>
      <c r="P51" s="17">
        <f t="shared" si="2"/>
        <v>7.88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788.33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DEYVSON FARIAS GOMES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322605</v>
      </c>
      <c r="G52" s="14">
        <f>IF('[1]TCE - ANEXO III - Preencher'!H61="","",'[1]TCE - ANEXO III - Preencher'!H61)</f>
        <v>44986</v>
      </c>
      <c r="H52" s="15">
        <f>'[1]TCE - ANEXO III - Preencher'!I61</f>
        <v>0</v>
      </c>
      <c r="I52" s="15">
        <f>'[1]TCE - ANEXO III - Preencher'!J61</f>
        <v>139.73000000000002</v>
      </c>
      <c r="J52" s="15">
        <f>'[1]TCE - ANEXO III - Preencher'!K61</f>
        <v>0</v>
      </c>
      <c r="K52" s="16">
        <f>'[1]TCE - ANEXO III - Preencher'!L61</f>
        <v>252.72</v>
      </c>
      <c r="L52" s="16">
        <f>'[1]TCE - ANEXO III - Preencher'!M61</f>
        <v>26.04</v>
      </c>
      <c r="M52" s="16">
        <f t="shared" si="1"/>
        <v>226.68</v>
      </c>
      <c r="N52" s="16">
        <f>'[1]TCE - ANEXO III - Preencher'!O61</f>
        <v>7.88</v>
      </c>
      <c r="O52" s="16">
        <f>'[1]TCE - ANEXO III - Preencher'!P61</f>
        <v>0</v>
      </c>
      <c r="P52" s="17">
        <f t="shared" si="2"/>
        <v>7.88</v>
      </c>
      <c r="Q52" s="16">
        <f>'[1]TCE - ANEXO III - Preencher'!R61</f>
        <v>117.70169010568908</v>
      </c>
      <c r="R52" s="16">
        <f>'[1]TCE - ANEXO III - Preencher'!S61</f>
        <v>78.12</v>
      </c>
      <c r="S52" s="17">
        <f t="shared" si="3"/>
        <v>39.581690105689077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413.87169010568908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 xml:space="preserve">DJALMA ANTONIO DA SILVA JUNIOR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514325</v>
      </c>
      <c r="G53" s="14">
        <f>IF('[1]TCE - ANEXO III - Preencher'!H62="","",'[1]TCE - ANEXO III - Preencher'!H62)</f>
        <v>44986</v>
      </c>
      <c r="H53" s="15">
        <f>'[1]TCE - ANEXO III - Preencher'!I62</f>
        <v>0</v>
      </c>
      <c r="I53" s="15">
        <f>'[1]TCE - ANEXO III - Preencher'!J62</f>
        <v>142.81</v>
      </c>
      <c r="J53" s="15">
        <f>'[1]TCE - ANEXO III - Preencher'!K62</f>
        <v>0</v>
      </c>
      <c r="K53" s="16">
        <f>'[1]TCE - ANEXO III - Preencher'!L62</f>
        <v>252.72</v>
      </c>
      <c r="L53" s="16">
        <f>'[1]TCE - ANEXO III - Preencher'!M62</f>
        <v>30.52</v>
      </c>
      <c r="M53" s="16">
        <f t="shared" si="1"/>
        <v>222.2</v>
      </c>
      <c r="N53" s="16">
        <f>'[1]TCE - ANEXO III - Preencher'!O62</f>
        <v>13.39</v>
      </c>
      <c r="O53" s="16">
        <f>'[1]TCE - ANEXO III - Preencher'!P62</f>
        <v>0</v>
      </c>
      <c r="P53" s="17">
        <f t="shared" si="2"/>
        <v>13.39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378.4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EDNA MUNIZ DE SANTANA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44986</v>
      </c>
      <c r="H54" s="15">
        <f>'[1]TCE - ANEXO III - Preencher'!I63</f>
        <v>0</v>
      </c>
      <c r="I54" s="15">
        <f>'[1]TCE - ANEXO III - Preencher'!J63</f>
        <v>246.02</v>
      </c>
      <c r="J54" s="15">
        <f>'[1]TCE - ANEXO III - Preencher'!K63</f>
        <v>0</v>
      </c>
      <c r="K54" s="16">
        <f>'[1]TCE - ANEXO III - Preencher'!L63</f>
        <v>252.72</v>
      </c>
      <c r="L54" s="16">
        <f>'[1]TCE - ANEXO III - Preencher'!M63</f>
        <v>3.53</v>
      </c>
      <c r="M54" s="16">
        <f t="shared" si="1"/>
        <v>249.19</v>
      </c>
      <c r="N54" s="16">
        <f>'[1]TCE - ANEXO III - Preencher'!O63</f>
        <v>7.88</v>
      </c>
      <c r="O54" s="16">
        <f>'[1]TCE - ANEXO III - Preencher'!P63</f>
        <v>0</v>
      </c>
      <c r="P54" s="17">
        <f t="shared" si="2"/>
        <v>7.88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503.09000000000003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EDSON MANUEL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515110</v>
      </c>
      <c r="G55" s="14">
        <f>IF('[1]TCE - ANEXO III - Preencher'!H64="","",'[1]TCE - ANEXO III - Preencher'!H64)</f>
        <v>44986</v>
      </c>
      <c r="H55" s="15">
        <f>'[1]TCE - ANEXO III - Preencher'!I64</f>
        <v>0</v>
      </c>
      <c r="I55" s="15">
        <f>'[1]TCE - ANEXO III - Preencher'!J64</f>
        <v>140.80000000000001</v>
      </c>
      <c r="J55" s="15">
        <f>'[1]TCE - ANEXO III - Preencher'!K64</f>
        <v>0</v>
      </c>
      <c r="K55" s="16">
        <f>'[1]TCE - ANEXO III - Preencher'!L64</f>
        <v>252.72</v>
      </c>
      <c r="L55" s="16">
        <f>'[1]TCE - ANEXO III - Preencher'!M64</f>
        <v>26.04</v>
      </c>
      <c r="M55" s="16">
        <f t="shared" si="1"/>
        <v>226.68</v>
      </c>
      <c r="N55" s="16">
        <f>'[1]TCE - ANEXO III - Preencher'!O64</f>
        <v>7.88</v>
      </c>
      <c r="O55" s="16">
        <f>'[1]TCE - ANEXO III - Preencher'!P64</f>
        <v>0</v>
      </c>
      <c r="P55" s="17">
        <f t="shared" si="2"/>
        <v>7.88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375.36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EDUARDA MARIA FREITAS DA PAZ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44986</v>
      </c>
      <c r="H56" s="15">
        <f>'[1]TCE - ANEXO III - Preencher'!I65</f>
        <v>0</v>
      </c>
      <c r="I56" s="15">
        <f>'[1]TCE - ANEXO III - Preencher'!J65</f>
        <v>124.89</v>
      </c>
      <c r="J56" s="15">
        <f>'[1]TCE - ANEXO III - Preencher'!K65</f>
        <v>0</v>
      </c>
      <c r="K56" s="16">
        <f>'[1]TCE - ANEXO III - Preencher'!L65</f>
        <v>252.72</v>
      </c>
      <c r="L56" s="16">
        <f>'[1]TCE - ANEXO III - Preencher'!M65</f>
        <v>26.04</v>
      </c>
      <c r="M56" s="16">
        <f t="shared" si="1"/>
        <v>226.68</v>
      </c>
      <c r="N56" s="16">
        <f>'[1]TCE - ANEXO III - Preencher'!O65</f>
        <v>7.88</v>
      </c>
      <c r="O56" s="16">
        <f>'[1]TCE - ANEXO III - Preencher'!P65</f>
        <v>0</v>
      </c>
      <c r="P56" s="17">
        <f t="shared" si="2"/>
        <v>7.88</v>
      </c>
      <c r="Q56" s="16">
        <f>'[1]TCE - ANEXO III - Preencher'!R65</f>
        <v>122.00784949979966</v>
      </c>
      <c r="R56" s="16">
        <f>'[1]TCE - ANEXO III - Preencher'!S65</f>
        <v>78.12</v>
      </c>
      <c r="S56" s="17">
        <f t="shared" si="3"/>
        <v>43.887849499799657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403.33784949979963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 xml:space="preserve">EDUARDA RITA DE ALBUQUERQUE NASCIMENTO 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44986</v>
      </c>
      <c r="H57" s="15">
        <f>'[1]TCE - ANEXO III - Preencher'!I66</f>
        <v>0</v>
      </c>
      <c r="I57" s="15">
        <f>'[1]TCE - ANEXO III - Preencher'!J66</f>
        <v>139.73000000000002</v>
      </c>
      <c r="J57" s="15">
        <f>'[1]TCE - ANEXO III - Preencher'!K66</f>
        <v>0</v>
      </c>
      <c r="K57" s="16">
        <f>'[1]TCE - ANEXO III - Preencher'!L66</f>
        <v>252.72</v>
      </c>
      <c r="L57" s="16">
        <f>'[1]TCE - ANEXO III - Preencher'!M66</f>
        <v>26.04</v>
      </c>
      <c r="M57" s="16">
        <f t="shared" si="1"/>
        <v>226.68</v>
      </c>
      <c r="N57" s="16">
        <f>'[1]TCE - ANEXO III - Preencher'!O66</f>
        <v>7.88</v>
      </c>
      <c r="O57" s="16">
        <f>'[1]TCE - ANEXO III - Preencher'!P66</f>
        <v>0</v>
      </c>
      <c r="P57" s="17">
        <f t="shared" si="2"/>
        <v>7.88</v>
      </c>
      <c r="Q57" s="16">
        <f>'[1]TCE - ANEXO III - Preencher'!R66</f>
        <v>119.85476980274439</v>
      </c>
      <c r="R57" s="16">
        <f>'[1]TCE - ANEXO III - Preencher'!S66</f>
        <v>78.12</v>
      </c>
      <c r="S57" s="17">
        <f t="shared" si="3"/>
        <v>41.734769802744381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416.0247698027444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 xml:space="preserve">EGRINALDO AMANCIO DE SOUSA 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514320</v>
      </c>
      <c r="G58" s="14">
        <f>IF('[1]TCE - ANEXO III - Preencher'!H67="","",'[1]TCE - ANEXO III - Preencher'!H67)</f>
        <v>44986</v>
      </c>
      <c r="H58" s="15">
        <f>'[1]TCE - ANEXO III - Preencher'!I67</f>
        <v>0</v>
      </c>
      <c r="I58" s="15">
        <f>'[1]TCE - ANEXO III - Preencher'!J67</f>
        <v>124.89</v>
      </c>
      <c r="J58" s="15">
        <f>'[1]TCE - ANEXO III - Preencher'!K67</f>
        <v>0</v>
      </c>
      <c r="K58" s="16">
        <f>'[1]TCE - ANEXO III - Preencher'!L67</f>
        <v>252.72</v>
      </c>
      <c r="L58" s="16">
        <f>'[1]TCE - ANEXO III - Preencher'!M67</f>
        <v>26.04</v>
      </c>
      <c r="M58" s="16">
        <f t="shared" si="1"/>
        <v>226.68</v>
      </c>
      <c r="N58" s="16">
        <f>'[1]TCE - ANEXO III - Preencher'!O67</f>
        <v>7.88</v>
      </c>
      <c r="O58" s="16">
        <f>'[1]TCE - ANEXO III - Preencher'!P67</f>
        <v>0</v>
      </c>
      <c r="P58" s="17">
        <f t="shared" si="2"/>
        <v>7.88</v>
      </c>
      <c r="Q58" s="16">
        <f>'[1]TCE - ANEXO III - Preencher'!R67</f>
        <v>239.70953960548877</v>
      </c>
      <c r="R58" s="16">
        <f>'[1]TCE - ANEXO III - Preencher'!S67</f>
        <v>78.12</v>
      </c>
      <c r="S58" s="17">
        <f t="shared" si="3"/>
        <v>161.58953960548877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521.0395396054887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ELIANE MARIA MARQUES DA SILVA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44986</v>
      </c>
      <c r="H59" s="15">
        <f>'[1]TCE - ANEXO III - Preencher'!I68</f>
        <v>0</v>
      </c>
      <c r="I59" s="15">
        <f>'[1]TCE - ANEXO III - Preencher'!J68</f>
        <v>124.89</v>
      </c>
      <c r="J59" s="15">
        <f>'[1]TCE - ANEXO III - Preencher'!K68</f>
        <v>0</v>
      </c>
      <c r="K59" s="16">
        <f>'[1]TCE - ANEXO III - Preencher'!L68</f>
        <v>252.72</v>
      </c>
      <c r="L59" s="16">
        <f>'[1]TCE - ANEXO III - Preencher'!M68</f>
        <v>26.04</v>
      </c>
      <c r="M59" s="16">
        <f t="shared" si="1"/>
        <v>226.68</v>
      </c>
      <c r="N59" s="16">
        <f>'[1]TCE - ANEXO III - Preencher'!O68</f>
        <v>7.88</v>
      </c>
      <c r="O59" s="16">
        <f>'[1]TCE - ANEXO III - Preencher'!P68</f>
        <v>0</v>
      </c>
      <c r="P59" s="17">
        <f t="shared" si="2"/>
        <v>7.88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359.45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ELIZABETE NUNES DOS SANTOS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514320</v>
      </c>
      <c r="G60" s="14">
        <f>IF('[1]TCE - ANEXO III - Preencher'!H69="","",'[1]TCE - ANEXO III - Preencher'!H69)</f>
        <v>44986</v>
      </c>
      <c r="H60" s="15">
        <f>'[1]TCE - ANEXO III - Preencher'!I69</f>
        <v>0</v>
      </c>
      <c r="I60" s="15">
        <f>'[1]TCE - ANEXO III - Preencher'!J69</f>
        <v>139.61000000000001</v>
      </c>
      <c r="J60" s="15">
        <f>'[1]TCE - ANEXO III - Preencher'!K69</f>
        <v>0</v>
      </c>
      <c r="K60" s="16">
        <f>'[1]TCE - ANEXO III - Preencher'!L69</f>
        <v>252.72</v>
      </c>
      <c r="L60" s="16">
        <f>'[1]TCE - ANEXO III - Preencher'!M69</f>
        <v>26.04</v>
      </c>
      <c r="M60" s="16">
        <f t="shared" si="1"/>
        <v>226.68</v>
      </c>
      <c r="N60" s="16">
        <f>'[1]TCE - ANEXO III - Preencher'!O69</f>
        <v>7.88</v>
      </c>
      <c r="O60" s="16">
        <f>'[1]TCE - ANEXO III - Preencher'!P69</f>
        <v>0</v>
      </c>
      <c r="P60" s="17">
        <f t="shared" si="2"/>
        <v>7.88</v>
      </c>
      <c r="Q60" s="16">
        <f>'[1]TCE - ANEXO III - Preencher'!R69</f>
        <v>117.70169010568908</v>
      </c>
      <c r="R60" s="16">
        <f>'[1]TCE - ANEXO III - Preencher'!S69</f>
        <v>78.12</v>
      </c>
      <c r="S60" s="17">
        <f t="shared" si="3"/>
        <v>39.581690105689077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413.75169010568908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>ELIZABETH MARQUES MONTEIRO DE ARAUJO MARINHO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44986</v>
      </c>
      <c r="H61" s="15">
        <f>'[1]TCE - ANEXO III - Preencher'!I70</f>
        <v>0</v>
      </c>
      <c r="I61" s="15">
        <f>'[1]TCE - ANEXO III - Preencher'!J70</f>
        <v>228.89000000000001</v>
      </c>
      <c r="J61" s="15">
        <f>'[1]TCE - ANEXO III - Preencher'!K70</f>
        <v>0</v>
      </c>
      <c r="K61" s="16">
        <f>'[1]TCE - ANEXO III - Preencher'!L70</f>
        <v>252.72</v>
      </c>
      <c r="L61" s="16">
        <f>'[1]TCE - ANEXO III - Preencher'!M70</f>
        <v>3.29</v>
      </c>
      <c r="M61" s="16">
        <f t="shared" si="1"/>
        <v>249.43</v>
      </c>
      <c r="N61" s="16">
        <f>'[1]TCE - ANEXO III - Preencher'!O70</f>
        <v>7.88</v>
      </c>
      <c r="O61" s="16">
        <f>'[1]TCE - ANEXO III - Preencher'!P70</f>
        <v>0</v>
      </c>
      <c r="P61" s="17">
        <f t="shared" si="2"/>
        <v>7.88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110.5</v>
      </c>
      <c r="U61" s="16">
        <f>'[1]TCE - ANEXO III - Preencher'!V70</f>
        <v>0</v>
      </c>
      <c r="V61" s="17">
        <f t="shared" si="4"/>
        <v>110.5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596.70000000000005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ELIZAMA VIEIRA DA SILVA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44986</v>
      </c>
      <c r="H62" s="15">
        <f>'[1]TCE - ANEXO III - Preencher'!I71</f>
        <v>0</v>
      </c>
      <c r="I62" s="15">
        <f>'[1]TCE - ANEXO III - Preencher'!J71</f>
        <v>140.80000000000001</v>
      </c>
      <c r="J62" s="15">
        <f>'[1]TCE - ANEXO III - Preencher'!K71</f>
        <v>0</v>
      </c>
      <c r="K62" s="16">
        <f>'[1]TCE - ANEXO III - Preencher'!L71</f>
        <v>252.72</v>
      </c>
      <c r="L62" s="16">
        <f>'[1]TCE - ANEXO III - Preencher'!M71</f>
        <v>26.04</v>
      </c>
      <c r="M62" s="16">
        <f t="shared" si="1"/>
        <v>226.68</v>
      </c>
      <c r="N62" s="16">
        <f>'[1]TCE - ANEXO III - Preencher'!O71</f>
        <v>7.88</v>
      </c>
      <c r="O62" s="16">
        <f>'[1]TCE - ANEXO III - Preencher'!P71</f>
        <v>0</v>
      </c>
      <c r="P62" s="17">
        <f t="shared" si="2"/>
        <v>7.88</v>
      </c>
      <c r="Q62" s="16">
        <f>'[1]TCE - ANEXO III - Preencher'!R71</f>
        <v>109.29442652671129</v>
      </c>
      <c r="R62" s="16">
        <f>'[1]TCE - ANEXO III - Preencher'!S71</f>
        <v>78.12</v>
      </c>
      <c r="S62" s="17">
        <f t="shared" si="3"/>
        <v>31.174426526711287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406.53442652671129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ELIZANGELA CRISTINA PESSOA XAVIER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422105</v>
      </c>
      <c r="G63" s="14">
        <f>IF('[1]TCE - ANEXO III - Preencher'!H72="","",'[1]TCE - ANEXO III - Preencher'!H72)</f>
        <v>44986</v>
      </c>
      <c r="H63" s="15">
        <f>'[1]TCE - ANEXO III - Preencher'!I72</f>
        <v>0</v>
      </c>
      <c r="I63" s="15">
        <f>'[1]TCE - ANEXO III - Preencher'!J72</f>
        <v>124.89</v>
      </c>
      <c r="J63" s="15">
        <f>'[1]TCE - ANEXO III - Preencher'!K72</f>
        <v>0</v>
      </c>
      <c r="K63" s="16">
        <f>'[1]TCE - ANEXO III - Preencher'!L72</f>
        <v>252.72</v>
      </c>
      <c r="L63" s="16">
        <f>'[1]TCE - ANEXO III - Preencher'!M72</f>
        <v>26.04</v>
      </c>
      <c r="M63" s="16">
        <f t="shared" si="1"/>
        <v>226.68</v>
      </c>
      <c r="N63" s="16">
        <f>'[1]TCE - ANEXO III - Preencher'!O72</f>
        <v>13.39</v>
      </c>
      <c r="O63" s="16">
        <f>'[1]TCE - ANEXO III - Preencher'!P72</f>
        <v>0</v>
      </c>
      <c r="P63" s="17">
        <f t="shared" si="2"/>
        <v>13.39</v>
      </c>
      <c r="Q63" s="16">
        <f>'[1]TCE - ANEXO III - Preencher'!R72</f>
        <v>235.40338021137816</v>
      </c>
      <c r="R63" s="16">
        <f>'[1]TCE - ANEXO III - Preencher'!S72</f>
        <v>78.12</v>
      </c>
      <c r="S63" s="17">
        <f t="shared" si="3"/>
        <v>157.28338021137816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522.24338021137817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 xml:space="preserve">ELVIS DA SILVA BARBOSA FILHO 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317210</v>
      </c>
      <c r="G64" s="14">
        <f>IF('[1]TCE - ANEXO III - Preencher'!H73="","",'[1]TCE - ANEXO III - Preencher'!H73)</f>
        <v>44986</v>
      </c>
      <c r="H64" s="15">
        <f>'[1]TCE - ANEXO III - Preencher'!I73</f>
        <v>0</v>
      </c>
      <c r="I64" s="15">
        <f>'[1]TCE - ANEXO III - Preencher'!J73</f>
        <v>140.19</v>
      </c>
      <c r="J64" s="15">
        <f>'[1]TCE - ANEXO III - Preencher'!K73</f>
        <v>0</v>
      </c>
      <c r="K64" s="16">
        <f>'[1]TCE - ANEXO III - Preencher'!L73</f>
        <v>252.72</v>
      </c>
      <c r="L64" s="16">
        <f>'[1]TCE - ANEXO III - Preencher'!M73</f>
        <v>29.87</v>
      </c>
      <c r="M64" s="16">
        <f t="shared" si="1"/>
        <v>222.85</v>
      </c>
      <c r="N64" s="16">
        <f>'[1]TCE - ANEXO III - Preencher'!O73</f>
        <v>7.88</v>
      </c>
      <c r="O64" s="16">
        <f>'[1]TCE - ANEXO III - Preencher'!P73</f>
        <v>0</v>
      </c>
      <c r="P64" s="17">
        <f t="shared" si="2"/>
        <v>7.88</v>
      </c>
      <c r="Q64" s="16">
        <f>'[1]TCE - ANEXO III - Preencher'!R73</f>
        <v>151.33074442160026</v>
      </c>
      <c r="R64" s="16">
        <f>'[1]TCE - ANEXO III - Preencher'!S73</f>
        <v>89.6</v>
      </c>
      <c r="S64" s="17">
        <f t="shared" si="3"/>
        <v>61.730744421600264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432.65074442160022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 xml:space="preserve">ERASMO SERAFIM DOS SANTOS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422105</v>
      </c>
      <c r="G65" s="14">
        <f>IF('[1]TCE - ANEXO III - Preencher'!H74="","",'[1]TCE - ANEXO III - Preencher'!H74)</f>
        <v>44986</v>
      </c>
      <c r="H65" s="15">
        <f>'[1]TCE - ANEXO III - Preencher'!I74</f>
        <v>0</v>
      </c>
      <c r="I65" s="15">
        <f>'[1]TCE - ANEXO III - Preencher'!J74</f>
        <v>124.89</v>
      </c>
      <c r="J65" s="15">
        <f>'[1]TCE - ANEXO III - Preencher'!K74</f>
        <v>0</v>
      </c>
      <c r="K65" s="16">
        <f>'[1]TCE - ANEXO III - Preencher'!L74</f>
        <v>252.72</v>
      </c>
      <c r="L65" s="16">
        <f>'[1]TCE - ANEXO III - Preencher'!M74</f>
        <v>26.04</v>
      </c>
      <c r="M65" s="16">
        <f t="shared" si="1"/>
        <v>226.68</v>
      </c>
      <c r="N65" s="16">
        <f>'[1]TCE - ANEXO III - Preencher'!O74</f>
        <v>7.88</v>
      </c>
      <c r="O65" s="16">
        <f>'[1]TCE - ANEXO III - Preencher'!P74</f>
        <v>0</v>
      </c>
      <c r="P65" s="17">
        <f t="shared" si="2"/>
        <v>7.88</v>
      </c>
      <c r="Q65" s="16">
        <f>'[1]TCE - ANEXO III - Preencher'!R74</f>
        <v>117.70169010568908</v>
      </c>
      <c r="R65" s="16">
        <f>'[1]TCE - ANEXO III - Preencher'!S74</f>
        <v>78.12</v>
      </c>
      <c r="S65" s="17">
        <f t="shared" si="3"/>
        <v>39.581690105689077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399.03169010568905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ERICK HENRIQUE CAETANO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44986</v>
      </c>
      <c r="H66" s="15">
        <f>'[1]TCE - ANEXO III - Preencher'!I75</f>
        <v>0</v>
      </c>
      <c r="I66" s="15">
        <f>'[1]TCE - ANEXO III - Preencher'!J75</f>
        <v>285.95</v>
      </c>
      <c r="J66" s="15">
        <f>'[1]TCE - ANEXO III - Preencher'!K75</f>
        <v>0</v>
      </c>
      <c r="K66" s="16">
        <f>'[1]TCE - ANEXO III - Preencher'!L75</f>
        <v>252.72</v>
      </c>
      <c r="L66" s="16">
        <f>'[1]TCE - ANEXO III - Preencher'!M75</f>
        <v>17.68</v>
      </c>
      <c r="M66" s="16">
        <f t="shared" si="1"/>
        <v>235.04</v>
      </c>
      <c r="N66" s="16">
        <f>'[1]TCE - ANEXO III - Preencher'!O75</f>
        <v>7.88</v>
      </c>
      <c r="O66" s="16">
        <f>'[1]TCE - ANEXO III - Preencher'!P75</f>
        <v>0</v>
      </c>
      <c r="P66" s="17">
        <f t="shared" si="2"/>
        <v>7.88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528.87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ERIKA VICENTE FERREIRA DE ALBUQUERQUE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44986</v>
      </c>
      <c r="H67" s="15">
        <f>'[1]TCE - ANEXO III - Preencher'!I76</f>
        <v>0</v>
      </c>
      <c r="I67" s="15">
        <f>'[1]TCE - ANEXO III - Preencher'!J76</f>
        <v>135.49</v>
      </c>
      <c r="J67" s="15">
        <f>'[1]TCE - ANEXO III - Preencher'!K76</f>
        <v>0</v>
      </c>
      <c r="K67" s="16">
        <f>'[1]TCE - ANEXO III - Preencher'!L76</f>
        <v>252.72</v>
      </c>
      <c r="L67" s="16">
        <f>'[1]TCE - ANEXO III - Preencher'!M76</f>
        <v>26.04</v>
      </c>
      <c r="M67" s="16">
        <f t="shared" si="1"/>
        <v>226.68</v>
      </c>
      <c r="N67" s="16">
        <f>'[1]TCE - ANEXO III - Preencher'!O76</f>
        <v>7.88</v>
      </c>
      <c r="O67" s="16">
        <f>'[1]TCE - ANEXO III - Preencher'!P76</f>
        <v>0</v>
      </c>
      <c r="P67" s="17">
        <f t="shared" si="2"/>
        <v>7.88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370.05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ERIKA VICENTE SOARES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44986</v>
      </c>
      <c r="H68" s="15">
        <f>'[1]TCE - ANEXO III - Preencher'!I77</f>
        <v>0</v>
      </c>
      <c r="I68" s="15">
        <f>'[1]TCE - ANEXO III - Preencher'!J77</f>
        <v>141.86000000000001</v>
      </c>
      <c r="J68" s="15">
        <f>'[1]TCE - ANEXO III - Preencher'!K77</f>
        <v>0</v>
      </c>
      <c r="K68" s="16">
        <f>'[1]TCE - ANEXO III - Preencher'!L77</f>
        <v>252.72</v>
      </c>
      <c r="L68" s="16">
        <f>'[1]TCE - ANEXO III - Preencher'!M77</f>
        <v>26.04</v>
      </c>
      <c r="M68" s="16">
        <f t="shared" ref="M68:M131" si="7">K68-L68</f>
        <v>226.68</v>
      </c>
      <c r="N68" s="16">
        <f>'[1]TCE - ANEXO III - Preencher'!O77</f>
        <v>7.88</v>
      </c>
      <c r="O68" s="16">
        <f>'[1]TCE - ANEXO III - Preencher'!P77</f>
        <v>0</v>
      </c>
      <c r="P68" s="17">
        <f t="shared" ref="P68:P131" si="8">N68-O68</f>
        <v>7.88</v>
      </c>
      <c r="Q68" s="16">
        <f>'[1]TCE - ANEXO III - Preencher'!R77</f>
        <v>122.00784949979966</v>
      </c>
      <c r="R68" s="16">
        <f>'[1]TCE - ANEXO III - Preencher'!S77</f>
        <v>78.12</v>
      </c>
      <c r="S68" s="17">
        <f t="shared" ref="S68:S131" si="9">Q68-R68</f>
        <v>43.887849499799657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420.30784949979966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ERIVONALDO JOSE DA SILVA 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422105</v>
      </c>
      <c r="G69" s="14">
        <f>IF('[1]TCE - ANEXO III - Preencher'!H78="","",'[1]TCE - ANEXO III - Preencher'!H78)</f>
        <v>44986</v>
      </c>
      <c r="H69" s="15">
        <f>'[1]TCE - ANEXO III - Preencher'!I78</f>
        <v>0</v>
      </c>
      <c r="I69" s="15">
        <f>'[1]TCE - ANEXO III - Preencher'!J78</f>
        <v>141.86000000000001</v>
      </c>
      <c r="J69" s="15">
        <f>'[1]TCE - ANEXO III - Preencher'!K78</f>
        <v>0</v>
      </c>
      <c r="K69" s="16">
        <f>'[1]TCE - ANEXO III - Preencher'!L78</f>
        <v>252.72</v>
      </c>
      <c r="L69" s="16">
        <f>'[1]TCE - ANEXO III - Preencher'!M78</f>
        <v>26.04</v>
      </c>
      <c r="M69" s="16">
        <f t="shared" si="7"/>
        <v>226.68</v>
      </c>
      <c r="N69" s="16">
        <f>'[1]TCE - ANEXO III - Preencher'!O78</f>
        <v>7.88</v>
      </c>
      <c r="O69" s="16">
        <f>'[1]TCE - ANEXO III - Preencher'!P78</f>
        <v>0</v>
      </c>
      <c r="P69" s="17">
        <f t="shared" si="8"/>
        <v>7.88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376.42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ESTEVAO LAURIA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422105</v>
      </c>
      <c r="G70" s="14">
        <f>IF('[1]TCE - ANEXO III - Preencher'!H79="","",'[1]TCE - ANEXO III - Preencher'!H79)</f>
        <v>44986</v>
      </c>
      <c r="H70" s="15">
        <f>'[1]TCE - ANEXO III - Preencher'!I79</f>
        <v>0</v>
      </c>
      <c r="I70" s="15">
        <f>'[1]TCE - ANEXO III - Preencher'!J79</f>
        <v>210.68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7.88</v>
      </c>
      <c r="O70" s="16">
        <f>'[1]TCE - ANEXO III - Preencher'!P79</f>
        <v>0</v>
      </c>
      <c r="P70" s="17">
        <f t="shared" si="8"/>
        <v>7.88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218.56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 xml:space="preserve">EVELIN THAMIRES DE SOUZA FERREIRA 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44986</v>
      </c>
      <c r="H71" s="15">
        <f>'[1]TCE - ANEXO III - Preencher'!I80</f>
        <v>0</v>
      </c>
      <c r="I71" s="15">
        <f>'[1]TCE - ANEXO III - Preencher'!J80</f>
        <v>220.76000000000002</v>
      </c>
      <c r="J71" s="15">
        <f>'[1]TCE - ANEXO III - Preencher'!K80</f>
        <v>0</v>
      </c>
      <c r="K71" s="16">
        <f>'[1]TCE - ANEXO III - Preencher'!L80</f>
        <v>252.72</v>
      </c>
      <c r="L71" s="16">
        <f>'[1]TCE - ANEXO III - Preencher'!M80</f>
        <v>3.53</v>
      </c>
      <c r="M71" s="16">
        <f t="shared" si="7"/>
        <v>249.19</v>
      </c>
      <c r="N71" s="16">
        <f>'[1]TCE - ANEXO III - Preencher'!O80</f>
        <v>7.88</v>
      </c>
      <c r="O71" s="16">
        <f>'[1]TCE - ANEXO III - Preencher'!P80</f>
        <v>0</v>
      </c>
      <c r="P71" s="17">
        <f t="shared" si="8"/>
        <v>7.88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477.83000000000004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FABIO JOSE DO NASCIMENTO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44986</v>
      </c>
      <c r="H72" s="15">
        <f>'[1]TCE - ANEXO III - Preencher'!I81</f>
        <v>0</v>
      </c>
      <c r="I72" s="15">
        <f>'[1]TCE - ANEXO III - Preencher'!J81</f>
        <v>166.5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7.88</v>
      </c>
      <c r="O72" s="16">
        <f>'[1]TCE - ANEXO III - Preencher'!P81</f>
        <v>0</v>
      </c>
      <c r="P72" s="17">
        <f t="shared" si="8"/>
        <v>7.88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174.38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FERNANDA CARLA SANTOS DE MEDEIROS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251605</v>
      </c>
      <c r="G73" s="14">
        <f>IF('[1]TCE - ANEXO III - Preencher'!H82="","",'[1]TCE - ANEXO III - Preencher'!H82)</f>
        <v>44986</v>
      </c>
      <c r="H73" s="15">
        <f>'[1]TCE - ANEXO III - Preencher'!I82</f>
        <v>0</v>
      </c>
      <c r="I73" s="15">
        <f>'[1]TCE - ANEXO III - Preencher'!J82</f>
        <v>231.99</v>
      </c>
      <c r="J73" s="15">
        <f>'[1]TCE - ANEXO III - Preencher'!K82</f>
        <v>0</v>
      </c>
      <c r="K73" s="16">
        <f>'[1]TCE - ANEXO III - Preencher'!L82</f>
        <v>252.72</v>
      </c>
      <c r="L73" s="16">
        <f>'[1]TCE - ANEXO III - Preencher'!M82</f>
        <v>46.39</v>
      </c>
      <c r="M73" s="16">
        <f t="shared" si="7"/>
        <v>206.32999999999998</v>
      </c>
      <c r="N73" s="16">
        <f>'[1]TCE - ANEXO III - Preencher'!O82</f>
        <v>7.88</v>
      </c>
      <c r="O73" s="16">
        <f>'[1]TCE - ANEXO III - Preencher'!P82</f>
        <v>0</v>
      </c>
      <c r="P73" s="17">
        <f t="shared" si="8"/>
        <v>7.88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446.2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FERNANDA MYKAELLA SODRE DA MOTA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44986</v>
      </c>
      <c r="H74" s="15">
        <f>'[1]TCE - ANEXO III - Preencher'!I83</f>
        <v>0</v>
      </c>
      <c r="I74" s="15">
        <f>'[1]TCE - ANEXO III - Preencher'!J83</f>
        <v>117.25</v>
      </c>
      <c r="J74" s="15">
        <f>'[1]TCE - ANEXO III - Preencher'!K83</f>
        <v>0</v>
      </c>
      <c r="K74" s="16">
        <f>'[1]TCE - ANEXO III - Preencher'!L83</f>
        <v>252.72</v>
      </c>
      <c r="L74" s="16">
        <f>'[1]TCE - ANEXO III - Preencher'!M83</f>
        <v>24.3</v>
      </c>
      <c r="M74" s="16">
        <f t="shared" si="7"/>
        <v>228.42</v>
      </c>
      <c r="N74" s="16">
        <f>'[1]TCE - ANEXO III - Preencher'!O83</f>
        <v>7.88</v>
      </c>
      <c r="O74" s="16">
        <f>'[1]TCE - ANEXO III - Preencher'!P83</f>
        <v>0</v>
      </c>
      <c r="P74" s="17">
        <f t="shared" si="8"/>
        <v>7.88</v>
      </c>
      <c r="Q74" s="16">
        <f>'[1]TCE - ANEXO III - Preencher'!R83</f>
        <v>235.40338021137816</v>
      </c>
      <c r="R74" s="16">
        <f>'[1]TCE - ANEXO III - Preencher'!S83</f>
        <v>78.12</v>
      </c>
      <c r="S74" s="17">
        <f t="shared" si="9"/>
        <v>157.28338021137816</v>
      </c>
      <c r="T74" s="16">
        <f>'[1]TCE - ANEXO III - Preencher'!U83</f>
        <v>69.430000000000007</v>
      </c>
      <c r="U74" s="16">
        <f>'[1]TCE - ANEXO III - Preencher'!V83</f>
        <v>0</v>
      </c>
      <c r="V74" s="17">
        <f t="shared" si="10"/>
        <v>69.430000000000007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580.26338021137803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 xml:space="preserve">FERNANDA PORTELA DE CARVALHO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44986</v>
      </c>
      <c r="H75" s="15">
        <f>'[1]TCE - ANEXO III - Preencher'!I84</f>
        <v>0</v>
      </c>
      <c r="I75" s="15">
        <f>'[1]TCE - ANEXO III - Preencher'!J84</f>
        <v>232.47</v>
      </c>
      <c r="J75" s="15">
        <f>'[1]TCE - ANEXO III - Preencher'!K84</f>
        <v>0</v>
      </c>
      <c r="K75" s="16">
        <f>'[1]TCE - ANEXO III - Preencher'!L84</f>
        <v>252.72</v>
      </c>
      <c r="L75" s="16">
        <f>'[1]TCE - ANEXO III - Preencher'!M84</f>
        <v>3.53</v>
      </c>
      <c r="M75" s="16">
        <f t="shared" si="7"/>
        <v>249.19</v>
      </c>
      <c r="N75" s="16">
        <f>'[1]TCE - ANEXO III - Preencher'!O84</f>
        <v>13.39</v>
      </c>
      <c r="O75" s="16">
        <f>'[1]TCE - ANEXO III - Preencher'!P84</f>
        <v>0</v>
      </c>
      <c r="P75" s="17">
        <f t="shared" si="8"/>
        <v>13.39</v>
      </c>
      <c r="Q75" s="16">
        <f>'[1]TCE - ANEXO III - Preencher'!R84</f>
        <v>100.88716294773351</v>
      </c>
      <c r="R75" s="16">
        <f>'[1]TCE - ANEXO III - Preencher'!S84</f>
        <v>98.4</v>
      </c>
      <c r="S75" s="17">
        <f t="shared" si="9"/>
        <v>2.4871629477335091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497.53716294773346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 xml:space="preserve">FLAVIA MACIEL DA HORA 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514320</v>
      </c>
      <c r="G76" s="14">
        <f>IF('[1]TCE - ANEXO III - Preencher'!H85="","",'[1]TCE - ANEXO III - Preencher'!H85)</f>
        <v>44986</v>
      </c>
      <c r="H76" s="15">
        <f>'[1]TCE - ANEXO III - Preencher'!I85</f>
        <v>0</v>
      </c>
      <c r="I76" s="15">
        <f>'[1]TCE - ANEXO III - Preencher'!J85</f>
        <v>139.73000000000002</v>
      </c>
      <c r="J76" s="15">
        <f>'[1]TCE - ANEXO III - Preencher'!K85</f>
        <v>0</v>
      </c>
      <c r="K76" s="16">
        <f>'[1]TCE - ANEXO III - Preencher'!L85</f>
        <v>252.72</v>
      </c>
      <c r="L76" s="16">
        <f>'[1]TCE - ANEXO III - Preencher'!M85</f>
        <v>26.04</v>
      </c>
      <c r="M76" s="16">
        <f t="shared" si="7"/>
        <v>226.68</v>
      </c>
      <c r="N76" s="16">
        <f>'[1]TCE - ANEXO III - Preencher'!O85</f>
        <v>7.88</v>
      </c>
      <c r="O76" s="16">
        <f>'[1]TCE - ANEXO III - Preencher'!P85</f>
        <v>0</v>
      </c>
      <c r="P76" s="17">
        <f t="shared" si="8"/>
        <v>7.88</v>
      </c>
      <c r="Q76" s="16">
        <f>'[1]TCE - ANEXO III - Preencher'!R85</f>
        <v>117.70169010568908</v>
      </c>
      <c r="R76" s="16">
        <f>'[1]TCE - ANEXO III - Preencher'!S85</f>
        <v>78.12</v>
      </c>
      <c r="S76" s="17">
        <f t="shared" si="9"/>
        <v>39.581690105689077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413.87169010568908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FLAVIA MARIA DOS SANTOS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324115</v>
      </c>
      <c r="G77" s="14">
        <f>IF('[1]TCE - ANEXO III - Preencher'!H86="","",'[1]TCE - ANEXO III - Preencher'!H86)</f>
        <v>44986</v>
      </c>
      <c r="H77" s="15">
        <f>'[1]TCE - ANEXO III - Preencher'!I86</f>
        <v>0</v>
      </c>
      <c r="I77" s="15">
        <f>'[1]TCE - ANEXO III - Preencher'!J86</f>
        <v>295.14999999999998</v>
      </c>
      <c r="J77" s="15">
        <f>'[1]TCE - ANEXO III - Preencher'!K86</f>
        <v>0</v>
      </c>
      <c r="K77" s="16">
        <f>'[1]TCE - ANEXO III - Preencher'!L86</f>
        <v>252.72</v>
      </c>
      <c r="L77" s="16">
        <f>'[1]TCE - ANEXO III - Preencher'!M86</f>
        <v>19.89</v>
      </c>
      <c r="M77" s="16">
        <f t="shared" si="7"/>
        <v>232.82999999999998</v>
      </c>
      <c r="N77" s="16">
        <f>'[1]TCE - ANEXO III - Preencher'!O86</f>
        <v>13.39</v>
      </c>
      <c r="O77" s="16">
        <f>'[1]TCE - ANEXO III - Preencher'!P86</f>
        <v>0</v>
      </c>
      <c r="P77" s="17">
        <f t="shared" si="8"/>
        <v>13.39</v>
      </c>
      <c r="Q77" s="16">
        <f>'[1]TCE - ANEXO III - Preencher'!R86</f>
        <v>134.51621726364465</v>
      </c>
      <c r="R77" s="16">
        <f>'[1]TCE - ANEXO III - Preencher'!S86</f>
        <v>72.34</v>
      </c>
      <c r="S77" s="17">
        <f t="shared" si="9"/>
        <v>62.176217263644645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603.54621726364462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GEISA BEZERRA DE INOJOSA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44986</v>
      </c>
      <c r="H78" s="15">
        <f>'[1]TCE - ANEXO III - Preencher'!I87</f>
        <v>0</v>
      </c>
      <c r="I78" s="15">
        <f>'[1]TCE - ANEXO III - Preencher'!J87</f>
        <v>141.86000000000001</v>
      </c>
      <c r="J78" s="15">
        <f>'[1]TCE - ANEXO III - Preencher'!K87</f>
        <v>0</v>
      </c>
      <c r="K78" s="16">
        <f>'[1]TCE - ANEXO III - Preencher'!L87</f>
        <v>252.72</v>
      </c>
      <c r="L78" s="16">
        <f>'[1]TCE - ANEXO III - Preencher'!M87</f>
        <v>26.04</v>
      </c>
      <c r="M78" s="16">
        <f t="shared" si="7"/>
        <v>226.68</v>
      </c>
      <c r="N78" s="16">
        <f>'[1]TCE - ANEXO III - Preencher'!O87</f>
        <v>7.88</v>
      </c>
      <c r="O78" s="16">
        <f>'[1]TCE - ANEXO III - Preencher'!P87</f>
        <v>0</v>
      </c>
      <c r="P78" s="17">
        <f t="shared" si="8"/>
        <v>7.88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376.42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>GENIVALDO ALEXANDRE DOS REIS NETO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223405</v>
      </c>
      <c r="G79" s="14">
        <f>IF('[1]TCE - ANEXO III - Preencher'!H88="","",'[1]TCE - ANEXO III - Preencher'!H88)</f>
        <v>44986</v>
      </c>
      <c r="H79" s="15">
        <f>'[1]TCE - ANEXO III - Preencher'!I88</f>
        <v>0</v>
      </c>
      <c r="I79" s="15">
        <f>'[1]TCE - ANEXO III - Preencher'!J88</f>
        <v>416.21999999999997</v>
      </c>
      <c r="J79" s="15">
        <f>'[1]TCE - ANEXO III - Preencher'!K88</f>
        <v>0</v>
      </c>
      <c r="K79" s="16">
        <f>'[1]TCE - ANEXO III - Preencher'!L88</f>
        <v>252.72</v>
      </c>
      <c r="L79" s="16">
        <f>'[1]TCE - ANEXO III - Preencher'!M88</f>
        <v>18.2</v>
      </c>
      <c r="M79" s="16">
        <f t="shared" si="7"/>
        <v>234.52</v>
      </c>
      <c r="N79" s="16">
        <f>'[1]TCE - ANEXO III - Preencher'!O88</f>
        <v>7.88</v>
      </c>
      <c r="O79" s="16">
        <f>'[1]TCE - ANEXO III - Preencher'!P88</f>
        <v>0</v>
      </c>
      <c r="P79" s="17">
        <f t="shared" si="8"/>
        <v>7.88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658.62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GISELDA COELHO EIRAS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422105</v>
      </c>
      <c r="G80" s="14">
        <f>IF('[1]TCE - ANEXO III - Preencher'!H89="","",'[1]TCE - ANEXO III - Preencher'!H89)</f>
        <v>44986</v>
      </c>
      <c r="H80" s="15">
        <f>'[1]TCE - ANEXO III - Preencher'!I89</f>
        <v>0</v>
      </c>
      <c r="I80" s="15">
        <f>'[1]TCE - ANEXO III - Preencher'!J89</f>
        <v>154.45000000000002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7.88</v>
      </c>
      <c r="O80" s="16">
        <f>'[1]TCE - ANEXO III - Preencher'!P89</f>
        <v>0</v>
      </c>
      <c r="P80" s="17">
        <f t="shared" si="8"/>
        <v>7.88</v>
      </c>
      <c r="Q80" s="16">
        <f>'[1]TCE - ANEXO III - Preencher'!R89</f>
        <v>117.70169010568908</v>
      </c>
      <c r="R80" s="16">
        <f>'[1]TCE - ANEXO III - Preencher'!S89</f>
        <v>78.12</v>
      </c>
      <c r="S80" s="17">
        <f t="shared" si="9"/>
        <v>39.581690105689077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201.9116901056891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 xml:space="preserve">GLADYSTON GYDIONE BEZERRA DA SILVA 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44986</v>
      </c>
      <c r="H81" s="15">
        <f>'[1]TCE - ANEXO III - Preencher'!I90</f>
        <v>0</v>
      </c>
      <c r="I81" s="15">
        <f>'[1]TCE - ANEXO III - Preencher'!J90</f>
        <v>24.709999999999997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7.88</v>
      </c>
      <c r="O81" s="16">
        <f>'[1]TCE - ANEXO III - Preencher'!P90</f>
        <v>0</v>
      </c>
      <c r="P81" s="17">
        <f t="shared" si="8"/>
        <v>7.88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32.589999999999996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 xml:space="preserve">GLEYCE ANDRADE DO NASCIMENTO 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44986</v>
      </c>
      <c r="H82" s="15">
        <f>'[1]TCE - ANEXO III - Preencher'!I91</f>
        <v>0</v>
      </c>
      <c r="I82" s="15">
        <f>'[1]TCE - ANEXO III - Preencher'!J91</f>
        <v>139.20000000000002</v>
      </c>
      <c r="J82" s="15">
        <f>'[1]TCE - ANEXO III - Preencher'!K91</f>
        <v>0</v>
      </c>
      <c r="K82" s="16">
        <f>'[1]TCE - ANEXO III - Preencher'!L91</f>
        <v>252.72</v>
      </c>
      <c r="L82" s="16">
        <f>'[1]TCE - ANEXO III - Preencher'!M91</f>
        <v>26.04</v>
      </c>
      <c r="M82" s="16">
        <f t="shared" si="7"/>
        <v>226.68</v>
      </c>
      <c r="N82" s="16">
        <f>'[1]TCE - ANEXO III - Preencher'!O91</f>
        <v>7.88</v>
      </c>
      <c r="O82" s="16">
        <f>'[1]TCE - ANEXO III - Preencher'!P91</f>
        <v>0</v>
      </c>
      <c r="P82" s="17">
        <f t="shared" si="8"/>
        <v>7.88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69.430000000000007</v>
      </c>
      <c r="U82" s="16">
        <f>'[1]TCE - ANEXO III - Preencher'!V91</f>
        <v>0</v>
      </c>
      <c r="V82" s="17">
        <f t="shared" si="10"/>
        <v>69.430000000000007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443.19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INGRID CABRAL ROMEU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44986</v>
      </c>
      <c r="H83" s="15">
        <f>'[1]TCE - ANEXO III - Preencher'!I92</f>
        <v>0</v>
      </c>
      <c r="I83" s="15">
        <f>'[1]TCE - ANEXO III - Preencher'!J92</f>
        <v>117.25</v>
      </c>
      <c r="J83" s="15">
        <f>'[1]TCE - ANEXO III - Preencher'!K92</f>
        <v>0</v>
      </c>
      <c r="K83" s="16">
        <f>'[1]TCE - ANEXO III - Preencher'!L92</f>
        <v>252.72</v>
      </c>
      <c r="L83" s="16">
        <f>'[1]TCE - ANEXO III - Preencher'!M92</f>
        <v>24.3</v>
      </c>
      <c r="M83" s="16">
        <f t="shared" si="7"/>
        <v>228.42</v>
      </c>
      <c r="N83" s="16">
        <f>'[1]TCE - ANEXO III - Preencher'!O92</f>
        <v>7.88</v>
      </c>
      <c r="O83" s="16">
        <f>'[1]TCE - ANEXO III - Preencher'!P92</f>
        <v>0</v>
      </c>
      <c r="P83" s="17">
        <f t="shared" si="8"/>
        <v>7.88</v>
      </c>
      <c r="Q83" s="16">
        <f>'[1]TCE - ANEXO III - Preencher'!R92</f>
        <v>149.28019232916665</v>
      </c>
      <c r="R83" s="16">
        <f>'[1]TCE - ANEXO III - Preencher'!S92</f>
        <v>78.12</v>
      </c>
      <c r="S83" s="17">
        <f t="shared" si="9"/>
        <v>71.160192329166648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424.7101923291666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IVANA ALBUQUERQUE DA SILVA BARBOSA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44986</v>
      </c>
      <c r="H84" s="15">
        <f>'[1]TCE - ANEXO III - Preencher'!I93</f>
        <v>0</v>
      </c>
      <c r="I84" s="15">
        <f>'[1]TCE - ANEXO III - Preencher'!J93</f>
        <v>365.16999999999996</v>
      </c>
      <c r="J84" s="15">
        <f>'[1]TCE - ANEXO III - Preencher'!K93</f>
        <v>0</v>
      </c>
      <c r="K84" s="16">
        <f>'[1]TCE - ANEXO III - Preencher'!L93</f>
        <v>252.72</v>
      </c>
      <c r="L84" s="16">
        <f>'[1]TCE - ANEXO III - Preencher'!M93</f>
        <v>18.2</v>
      </c>
      <c r="M84" s="16">
        <f t="shared" si="7"/>
        <v>234.52</v>
      </c>
      <c r="N84" s="16">
        <f>'[1]TCE - ANEXO III - Preencher'!O93</f>
        <v>7.88</v>
      </c>
      <c r="O84" s="16">
        <f>'[1]TCE - ANEXO III - Preencher'!P93</f>
        <v>0</v>
      </c>
      <c r="P84" s="17">
        <f t="shared" si="8"/>
        <v>7.88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607.56999999999994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IVANILDO JOSE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322605</v>
      </c>
      <c r="G85" s="14">
        <f>IF('[1]TCE - ANEXO III - Preencher'!H94="","",'[1]TCE - ANEXO III - Preencher'!H94)</f>
        <v>44986</v>
      </c>
      <c r="H85" s="15">
        <f>'[1]TCE - ANEXO III - Preencher'!I94</f>
        <v>0</v>
      </c>
      <c r="I85" s="15">
        <f>'[1]TCE - ANEXO III - Preencher'!J94</f>
        <v>139.20000000000002</v>
      </c>
      <c r="J85" s="15">
        <f>'[1]TCE - ANEXO III - Preencher'!K94</f>
        <v>0</v>
      </c>
      <c r="K85" s="16">
        <f>'[1]TCE - ANEXO III - Preencher'!L94</f>
        <v>252.72</v>
      </c>
      <c r="L85" s="16">
        <f>'[1]TCE - ANEXO III - Preencher'!M94</f>
        <v>26.04</v>
      </c>
      <c r="M85" s="16">
        <f t="shared" si="7"/>
        <v>226.68</v>
      </c>
      <c r="N85" s="16">
        <f>'[1]TCE - ANEXO III - Preencher'!O94</f>
        <v>7.88</v>
      </c>
      <c r="O85" s="16">
        <f>'[1]TCE - ANEXO III - Preencher'!P94</f>
        <v>0</v>
      </c>
      <c r="P85" s="17">
        <f t="shared" si="8"/>
        <v>7.88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373.76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JACKELINE PATRICIA SILVA COSTA DO NASCIMENTO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44986</v>
      </c>
      <c r="H86" s="15">
        <f>'[1]TCE - ANEXO III - Preencher'!I95</f>
        <v>0</v>
      </c>
      <c r="I86" s="15">
        <f>'[1]TCE - ANEXO III - Preencher'!J95</f>
        <v>124.89</v>
      </c>
      <c r="J86" s="15">
        <f>'[1]TCE - ANEXO III - Preencher'!K95</f>
        <v>0</v>
      </c>
      <c r="K86" s="16">
        <f>'[1]TCE - ANEXO III - Preencher'!L95</f>
        <v>252.72</v>
      </c>
      <c r="L86" s="16">
        <f>'[1]TCE - ANEXO III - Preencher'!M95</f>
        <v>26.04</v>
      </c>
      <c r="M86" s="16">
        <f t="shared" si="7"/>
        <v>226.68</v>
      </c>
      <c r="N86" s="16">
        <f>'[1]TCE - ANEXO III - Preencher'!O95</f>
        <v>7.88</v>
      </c>
      <c r="O86" s="16">
        <f>'[1]TCE - ANEXO III - Preencher'!P95</f>
        <v>0</v>
      </c>
      <c r="P86" s="17">
        <f t="shared" si="8"/>
        <v>7.88</v>
      </c>
      <c r="Q86" s="16">
        <f>'[1]TCE - ANEXO III - Preencher'!R95</f>
        <v>117.70169010568908</v>
      </c>
      <c r="R86" s="16">
        <f>'[1]TCE - ANEXO III - Preencher'!S95</f>
        <v>78.12</v>
      </c>
      <c r="S86" s="17">
        <f t="shared" si="9"/>
        <v>39.581690105689077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399.03169010568905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JAIDETE GOMES DE ARAUJO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44986</v>
      </c>
      <c r="H87" s="15">
        <f>'[1]TCE - ANEXO III - Preencher'!I96</f>
        <v>0</v>
      </c>
      <c r="I87" s="15">
        <f>'[1]TCE - ANEXO III - Preencher'!J96</f>
        <v>124.89</v>
      </c>
      <c r="J87" s="15">
        <f>'[1]TCE - ANEXO III - Preencher'!K96</f>
        <v>0</v>
      </c>
      <c r="K87" s="16">
        <f>'[1]TCE - ANEXO III - Preencher'!L96</f>
        <v>252.72</v>
      </c>
      <c r="L87" s="16">
        <f>'[1]TCE - ANEXO III - Preencher'!M96</f>
        <v>26.04</v>
      </c>
      <c r="M87" s="16">
        <f t="shared" si="7"/>
        <v>226.68</v>
      </c>
      <c r="N87" s="16">
        <f>'[1]TCE - ANEXO III - Preencher'!O96</f>
        <v>7.88</v>
      </c>
      <c r="O87" s="16">
        <f>'[1]TCE - ANEXO III - Preencher'!P96</f>
        <v>0</v>
      </c>
      <c r="P87" s="17">
        <f t="shared" si="8"/>
        <v>7.88</v>
      </c>
      <c r="Q87" s="16">
        <f>'[1]TCE - ANEXO III - Preencher'!R96</f>
        <v>176.55253515853363</v>
      </c>
      <c r="R87" s="16">
        <f>'[1]TCE - ANEXO III - Preencher'!S96</f>
        <v>78.12</v>
      </c>
      <c r="S87" s="17">
        <f t="shared" si="9"/>
        <v>98.432535158533625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457.88253515853364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 xml:space="preserve">JAILSON RAMOS DA SILVA 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515110</v>
      </c>
      <c r="G88" s="14">
        <f>IF('[1]TCE - ANEXO III - Preencher'!H97="","",'[1]TCE - ANEXO III - Preencher'!H97)</f>
        <v>44986</v>
      </c>
      <c r="H88" s="15">
        <f>'[1]TCE - ANEXO III - Preencher'!I97</f>
        <v>0</v>
      </c>
      <c r="I88" s="15">
        <f>'[1]TCE - ANEXO III - Preencher'!J97</f>
        <v>124.89</v>
      </c>
      <c r="J88" s="15">
        <f>'[1]TCE - ANEXO III - Preencher'!K97</f>
        <v>0</v>
      </c>
      <c r="K88" s="16">
        <f>'[1]TCE - ANEXO III - Preencher'!L97</f>
        <v>252.72</v>
      </c>
      <c r="L88" s="16">
        <f>'[1]TCE - ANEXO III - Preencher'!M97</f>
        <v>26.04</v>
      </c>
      <c r="M88" s="16">
        <f t="shared" si="7"/>
        <v>226.68</v>
      </c>
      <c r="N88" s="16">
        <f>'[1]TCE - ANEXO III - Preencher'!O97</f>
        <v>7.88</v>
      </c>
      <c r="O88" s="16">
        <f>'[1]TCE - ANEXO III - Preencher'!P97</f>
        <v>0</v>
      </c>
      <c r="P88" s="17">
        <f t="shared" si="8"/>
        <v>7.88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359.45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JAIME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212315</v>
      </c>
      <c r="G89" s="14">
        <f>IF('[1]TCE - ANEXO III - Preencher'!H98="","",'[1]TCE - ANEXO III - Preencher'!H98)</f>
        <v>44986</v>
      </c>
      <c r="H89" s="15">
        <f>'[1]TCE - ANEXO III - Preencher'!I98</f>
        <v>0</v>
      </c>
      <c r="I89" s="15">
        <f>'[1]TCE - ANEXO III - Preencher'!J98</f>
        <v>420.72999999999996</v>
      </c>
      <c r="J89" s="15">
        <f>'[1]TCE - ANEXO III - Preencher'!K98</f>
        <v>0</v>
      </c>
      <c r="K89" s="16">
        <f>'[1]TCE - ANEXO III - Preencher'!L98</f>
        <v>252.72</v>
      </c>
      <c r="L89" s="16">
        <f>'[1]TCE - ANEXO III - Preencher'!M98</f>
        <v>100</v>
      </c>
      <c r="M89" s="16">
        <f t="shared" si="7"/>
        <v>152.72</v>
      </c>
      <c r="N89" s="16">
        <f>'[1]TCE - ANEXO III - Preencher'!O98</f>
        <v>7.88</v>
      </c>
      <c r="O89" s="16">
        <f>'[1]TCE - ANEXO III - Preencher'!P98</f>
        <v>0</v>
      </c>
      <c r="P89" s="17">
        <f t="shared" si="8"/>
        <v>7.88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581.32999999999993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JANAINA CARLA RAMOS SILVA COSTA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44986</v>
      </c>
      <c r="H90" s="15">
        <f>'[1]TCE - ANEXO III - Preencher'!I99</f>
        <v>0</v>
      </c>
      <c r="I90" s="15">
        <f>'[1]TCE - ANEXO III - Preencher'!J99</f>
        <v>234.56</v>
      </c>
      <c r="J90" s="15">
        <f>'[1]TCE - ANEXO III - Preencher'!K99</f>
        <v>0</v>
      </c>
      <c r="K90" s="16">
        <f>'[1]TCE - ANEXO III - Preencher'!L99</f>
        <v>252.72</v>
      </c>
      <c r="L90" s="16">
        <f>'[1]TCE - ANEXO III - Preencher'!M99</f>
        <v>46.39</v>
      </c>
      <c r="M90" s="16">
        <f t="shared" si="7"/>
        <v>206.32999999999998</v>
      </c>
      <c r="N90" s="16">
        <f>'[1]TCE - ANEXO III - Preencher'!O99</f>
        <v>7.88</v>
      </c>
      <c r="O90" s="16">
        <f>'[1]TCE - ANEXO III - Preencher'!P99</f>
        <v>0</v>
      </c>
      <c r="P90" s="17">
        <f t="shared" si="8"/>
        <v>7.88</v>
      </c>
      <c r="Q90" s="16">
        <f>'[1]TCE - ANEXO III - Preencher'!R99</f>
        <v>114.83091717628204</v>
      </c>
      <c r="R90" s="16">
        <f>'[1]TCE - ANEXO III - Preencher'!S99</f>
        <v>112</v>
      </c>
      <c r="S90" s="17">
        <f t="shared" si="9"/>
        <v>2.8309171762820426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451.600917176282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JANE PRISCILA 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44986</v>
      </c>
      <c r="H91" s="15">
        <f>'[1]TCE - ANEXO III - Preencher'!I100</f>
        <v>0</v>
      </c>
      <c r="I91" s="15">
        <f>'[1]TCE - ANEXO III - Preencher'!J100</f>
        <v>139.83000000000001</v>
      </c>
      <c r="J91" s="15">
        <f>'[1]TCE - ANEXO III - Preencher'!K100</f>
        <v>0</v>
      </c>
      <c r="K91" s="16">
        <f>'[1]TCE - ANEXO III - Preencher'!L100</f>
        <v>252.72</v>
      </c>
      <c r="L91" s="16">
        <f>'[1]TCE - ANEXO III - Preencher'!M100</f>
        <v>26.04</v>
      </c>
      <c r="M91" s="16">
        <f t="shared" si="7"/>
        <v>226.68</v>
      </c>
      <c r="N91" s="16">
        <f>'[1]TCE - ANEXO III - Preencher'!O100</f>
        <v>7.88</v>
      </c>
      <c r="O91" s="16">
        <f>'[1]TCE - ANEXO III - Preencher'!P100</f>
        <v>0</v>
      </c>
      <c r="P91" s="17">
        <f t="shared" si="8"/>
        <v>7.88</v>
      </c>
      <c r="Q91" s="16">
        <f>'[1]TCE - ANEXO III - Preencher'!R100</f>
        <v>235.40338021137816</v>
      </c>
      <c r="R91" s="16">
        <f>'[1]TCE - ANEXO III - Preencher'!S100</f>
        <v>78.12</v>
      </c>
      <c r="S91" s="17">
        <f t="shared" si="9"/>
        <v>157.28338021137816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531.67338021137812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JARDEL LUIS XAVIER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515215</v>
      </c>
      <c r="G92" s="14">
        <f>IF('[1]TCE - ANEXO III - Preencher'!H101="","",'[1]TCE - ANEXO III - Preencher'!H101)</f>
        <v>44986</v>
      </c>
      <c r="H92" s="15">
        <f>'[1]TCE - ANEXO III - Preencher'!I101</f>
        <v>0</v>
      </c>
      <c r="I92" s="15">
        <f>'[1]TCE - ANEXO III - Preencher'!J101</f>
        <v>141.39000000000001</v>
      </c>
      <c r="J92" s="15">
        <f>'[1]TCE - ANEXO III - Preencher'!K101</f>
        <v>0</v>
      </c>
      <c r="K92" s="16">
        <f>'[1]TCE - ANEXO III - Preencher'!L101</f>
        <v>252.72</v>
      </c>
      <c r="L92" s="16">
        <f>'[1]TCE - ANEXO III - Preencher'!M101</f>
        <v>26.04</v>
      </c>
      <c r="M92" s="16">
        <f t="shared" si="7"/>
        <v>226.68</v>
      </c>
      <c r="N92" s="16">
        <f>'[1]TCE - ANEXO III - Preencher'!O101</f>
        <v>7.88</v>
      </c>
      <c r="O92" s="16">
        <f>'[1]TCE - ANEXO III - Preencher'!P101</f>
        <v>0</v>
      </c>
      <c r="P92" s="17">
        <f t="shared" si="8"/>
        <v>7.88</v>
      </c>
      <c r="Q92" s="16">
        <f>'[1]TCE - ANEXO III - Preencher'!R101</f>
        <v>117.70169010568908</v>
      </c>
      <c r="R92" s="16">
        <f>'[1]TCE - ANEXO III - Preencher'!S101</f>
        <v>78.12</v>
      </c>
      <c r="S92" s="17">
        <f t="shared" si="9"/>
        <v>39.581690105689077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415.53169010568911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JEANE PEREIRA DE SANTANA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44986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7.88</v>
      </c>
      <c r="O93" s="16">
        <f>'[1]TCE - ANEXO III - Preencher'!P102</f>
        <v>0</v>
      </c>
      <c r="P93" s="17">
        <f t="shared" si="8"/>
        <v>7.88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7.88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>JENIFER RODRIGUES DE OLIVEIRA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44986</v>
      </c>
      <c r="H94" s="15">
        <f>'[1]TCE - ANEXO III - Preencher'!I103</f>
        <v>0</v>
      </c>
      <c r="I94" s="15">
        <f>'[1]TCE - ANEXO III - Preencher'!J103</f>
        <v>365.9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7.88</v>
      </c>
      <c r="O94" s="16">
        <f>'[1]TCE - ANEXO III - Preencher'!P103</f>
        <v>0</v>
      </c>
      <c r="P94" s="17">
        <f t="shared" si="8"/>
        <v>7.88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373.78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 xml:space="preserve">JENNIFER JAMYLLE VALENTIM MARINHO 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44986</v>
      </c>
      <c r="H95" s="15">
        <f>'[1]TCE - ANEXO III - Preencher'!I104</f>
        <v>0</v>
      </c>
      <c r="I95" s="15">
        <f>'[1]TCE - ANEXO III - Preencher'!J104</f>
        <v>225.26000000000002</v>
      </c>
      <c r="J95" s="15">
        <f>'[1]TCE - ANEXO III - Preencher'!K104</f>
        <v>0</v>
      </c>
      <c r="K95" s="16">
        <f>'[1]TCE - ANEXO III - Preencher'!L104</f>
        <v>252.72</v>
      </c>
      <c r="L95" s="16">
        <f>'[1]TCE - ANEXO III - Preencher'!M104</f>
        <v>3.53</v>
      </c>
      <c r="M95" s="16">
        <f t="shared" si="7"/>
        <v>249.19</v>
      </c>
      <c r="N95" s="16">
        <f>'[1]TCE - ANEXO III - Preencher'!O104</f>
        <v>7.88</v>
      </c>
      <c r="O95" s="16">
        <f>'[1]TCE - ANEXO III - Preencher'!P104</f>
        <v>0</v>
      </c>
      <c r="P95" s="17">
        <f t="shared" si="8"/>
        <v>7.88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482.33000000000004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JESSYCA MIRELLA ROMAO GOMES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410105</v>
      </c>
      <c r="G96" s="14">
        <f>IF('[1]TCE - ANEXO III - Preencher'!H105="","",'[1]TCE - ANEXO III - Preencher'!H105)</f>
        <v>44986</v>
      </c>
      <c r="H96" s="15">
        <f>'[1]TCE - ANEXO III - Preencher'!I105</f>
        <v>0</v>
      </c>
      <c r="I96" s="15">
        <f>'[1]TCE - ANEXO III - Preencher'!J105</f>
        <v>261.5</v>
      </c>
      <c r="J96" s="15">
        <f>'[1]TCE - ANEXO III - Preencher'!K105</f>
        <v>0</v>
      </c>
      <c r="K96" s="16">
        <f>'[1]TCE - ANEXO III - Preencher'!L105</f>
        <v>252.72</v>
      </c>
      <c r="L96" s="16">
        <f>'[1]TCE - ANEXO III - Preencher'!M105</f>
        <v>65.400000000000006</v>
      </c>
      <c r="M96" s="16">
        <f t="shared" si="7"/>
        <v>187.32</v>
      </c>
      <c r="N96" s="16">
        <f>'[1]TCE - ANEXO III - Preencher'!O105</f>
        <v>7.88</v>
      </c>
      <c r="O96" s="16">
        <f>'[1]TCE - ANEXO III - Preencher'!P105</f>
        <v>0</v>
      </c>
      <c r="P96" s="17">
        <f t="shared" si="8"/>
        <v>7.88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456.7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JOANA VITORIA DA SILVA BARROS 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422105</v>
      </c>
      <c r="G97" s="14">
        <f>IF('[1]TCE - ANEXO III - Preencher'!H106="","",'[1]TCE - ANEXO III - Preencher'!H106)</f>
        <v>44986</v>
      </c>
      <c r="H97" s="15">
        <f>'[1]TCE - ANEXO III - Preencher'!I106</f>
        <v>0</v>
      </c>
      <c r="I97" s="15">
        <f>'[1]TCE - ANEXO III - Preencher'!J106</f>
        <v>124.89</v>
      </c>
      <c r="J97" s="15">
        <f>'[1]TCE - ANEXO III - Preencher'!K106</f>
        <v>0</v>
      </c>
      <c r="K97" s="16">
        <f>'[1]TCE - ANEXO III - Preencher'!L106</f>
        <v>252.72</v>
      </c>
      <c r="L97" s="16">
        <f>'[1]TCE - ANEXO III - Preencher'!M106</f>
        <v>26.04</v>
      </c>
      <c r="M97" s="16">
        <f t="shared" si="7"/>
        <v>226.68</v>
      </c>
      <c r="N97" s="16">
        <f>'[1]TCE - ANEXO III - Preencher'!O106</f>
        <v>7.88</v>
      </c>
      <c r="O97" s="16">
        <f>'[1]TCE - ANEXO III - Preencher'!P106</f>
        <v>0</v>
      </c>
      <c r="P97" s="17">
        <f t="shared" si="8"/>
        <v>7.88</v>
      </c>
      <c r="Q97" s="16">
        <f>'[1]TCE - ANEXO III - Preencher'!R106</f>
        <v>117.70169010568908</v>
      </c>
      <c r="R97" s="16">
        <f>'[1]TCE - ANEXO III - Preencher'!S106</f>
        <v>78.12</v>
      </c>
      <c r="S97" s="17">
        <f t="shared" si="9"/>
        <v>39.581690105689077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399.03169010568905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 xml:space="preserve">JOAO LUCAS MARTINS DE AZEVEDO 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44986</v>
      </c>
      <c r="H98" s="15">
        <f>'[1]TCE - ANEXO III - Preencher'!I107</f>
        <v>0</v>
      </c>
      <c r="I98" s="15">
        <f>'[1]TCE - ANEXO III - Preencher'!J107</f>
        <v>301.45999999999998</v>
      </c>
      <c r="J98" s="15">
        <f>'[1]TCE - ANEXO III - Preencher'!K107</f>
        <v>0</v>
      </c>
      <c r="K98" s="16">
        <f>'[1]TCE - ANEXO III - Preencher'!L107</f>
        <v>252.72</v>
      </c>
      <c r="L98" s="16">
        <f>'[1]TCE - ANEXO III - Preencher'!M107</f>
        <v>19.89</v>
      </c>
      <c r="M98" s="16">
        <f t="shared" si="7"/>
        <v>232.82999999999998</v>
      </c>
      <c r="N98" s="16">
        <f>'[1]TCE - ANEXO III - Preencher'!O107</f>
        <v>7.88</v>
      </c>
      <c r="O98" s="16">
        <f>'[1]TCE - ANEXO III - Preencher'!P107</f>
        <v>0</v>
      </c>
      <c r="P98" s="17">
        <f t="shared" si="8"/>
        <v>7.88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542.16999999999996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 xml:space="preserve">JOELMA DA SILVA LUIZ 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44986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7.88</v>
      </c>
      <c r="O99" s="16">
        <f>'[1]TCE - ANEXO III - Preencher'!P108</f>
        <v>0</v>
      </c>
      <c r="P99" s="17">
        <f t="shared" si="8"/>
        <v>7.88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7.88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 xml:space="preserve">JORGINEIDE PEREIRA DE SANTANA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422105</v>
      </c>
      <c r="G100" s="14">
        <f>IF('[1]TCE - ANEXO III - Preencher'!H109="","",'[1]TCE - ANEXO III - Preencher'!H109)</f>
        <v>44986</v>
      </c>
      <c r="H100" s="15">
        <f>'[1]TCE - ANEXO III - Preencher'!I109</f>
        <v>0</v>
      </c>
      <c r="I100" s="15">
        <f>'[1]TCE - ANEXO III - Preencher'!J109</f>
        <v>124.89</v>
      </c>
      <c r="J100" s="15">
        <f>'[1]TCE - ANEXO III - Preencher'!K109</f>
        <v>0</v>
      </c>
      <c r="K100" s="16">
        <f>'[1]TCE - ANEXO III - Preencher'!L109</f>
        <v>252.72</v>
      </c>
      <c r="L100" s="16">
        <f>'[1]TCE - ANEXO III - Preencher'!M109</f>
        <v>26.04</v>
      </c>
      <c r="M100" s="16">
        <f t="shared" si="7"/>
        <v>226.68</v>
      </c>
      <c r="N100" s="16">
        <f>'[1]TCE - ANEXO III - Preencher'!O109</f>
        <v>7.88</v>
      </c>
      <c r="O100" s="16">
        <f>'[1]TCE - ANEXO III - Preencher'!P109</f>
        <v>0</v>
      </c>
      <c r="P100" s="17">
        <f t="shared" si="8"/>
        <v>7.88</v>
      </c>
      <c r="Q100" s="16">
        <f>'[1]TCE - ANEXO III - Preencher'!R109</f>
        <v>176.55253515853363</v>
      </c>
      <c r="R100" s="16">
        <f>'[1]TCE - ANEXO III - Preencher'!S109</f>
        <v>78.12</v>
      </c>
      <c r="S100" s="17">
        <f t="shared" si="9"/>
        <v>98.432535158533625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457.88253515853364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JOSCELY CASSIA DOS SANTOS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513425</v>
      </c>
      <c r="G101" s="14">
        <f>IF('[1]TCE - ANEXO III - Preencher'!H110="","",'[1]TCE - ANEXO III - Preencher'!H110)</f>
        <v>44986</v>
      </c>
      <c r="H101" s="15">
        <f>'[1]TCE - ANEXO III - Preencher'!I110</f>
        <v>0</v>
      </c>
      <c r="I101" s="15">
        <f>'[1]TCE - ANEXO III - Preencher'!J110</f>
        <v>124.89</v>
      </c>
      <c r="J101" s="15">
        <f>'[1]TCE - ANEXO III - Preencher'!K110</f>
        <v>0</v>
      </c>
      <c r="K101" s="16">
        <f>'[1]TCE - ANEXO III - Preencher'!L110</f>
        <v>252.72</v>
      </c>
      <c r="L101" s="16">
        <f>'[1]TCE - ANEXO III - Preencher'!M110</f>
        <v>26.04</v>
      </c>
      <c r="M101" s="16">
        <f t="shared" si="7"/>
        <v>226.68</v>
      </c>
      <c r="N101" s="16">
        <f>'[1]TCE - ANEXO III - Preencher'!O110</f>
        <v>7.88</v>
      </c>
      <c r="O101" s="16">
        <f>'[1]TCE - ANEXO III - Preencher'!P110</f>
        <v>0</v>
      </c>
      <c r="P101" s="17">
        <f t="shared" si="8"/>
        <v>7.88</v>
      </c>
      <c r="Q101" s="16">
        <f>'[1]TCE - ANEXO III - Preencher'!R110</f>
        <v>117.70169010568908</v>
      </c>
      <c r="R101" s="16">
        <f>'[1]TCE - ANEXO III - Preencher'!S110</f>
        <v>78.12</v>
      </c>
      <c r="S101" s="17">
        <f t="shared" si="9"/>
        <v>39.581690105689077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399.03169010568905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ALTAIDES DO NASCIMENTO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44986</v>
      </c>
      <c r="H102" s="15">
        <f>'[1]TCE - ANEXO III - Preencher'!I111</f>
        <v>0</v>
      </c>
      <c r="I102" s="15">
        <f>'[1]TCE - ANEXO III - Preencher'!J111</f>
        <v>124.89</v>
      </c>
      <c r="J102" s="15">
        <f>'[1]TCE - ANEXO III - Preencher'!K111</f>
        <v>0</v>
      </c>
      <c r="K102" s="16">
        <f>'[1]TCE - ANEXO III - Preencher'!L111</f>
        <v>252.72</v>
      </c>
      <c r="L102" s="16">
        <f>'[1]TCE - ANEXO III - Preencher'!M111</f>
        <v>26.04</v>
      </c>
      <c r="M102" s="16">
        <f t="shared" si="7"/>
        <v>226.68</v>
      </c>
      <c r="N102" s="16">
        <f>'[1]TCE - ANEXO III - Preencher'!O111</f>
        <v>7.88</v>
      </c>
      <c r="O102" s="16">
        <f>'[1]TCE - ANEXO III - Preencher'!P111</f>
        <v>0</v>
      </c>
      <c r="P102" s="17">
        <f t="shared" si="8"/>
        <v>7.88</v>
      </c>
      <c r="Q102" s="16">
        <f>'[1]TCE - ANEXO III - Preencher'!R111</f>
        <v>117.70169010568908</v>
      </c>
      <c r="R102" s="16">
        <f>'[1]TCE - ANEXO III - Preencher'!S111</f>
        <v>78.12</v>
      </c>
      <c r="S102" s="17">
        <f t="shared" si="9"/>
        <v>39.581690105689077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399.03169010568905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JOSE AUGUSTO PEDROSA LINS FILHO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131205</v>
      </c>
      <c r="G103" s="14">
        <f>IF('[1]TCE - ANEXO III - Preencher'!H112="","",'[1]TCE - ANEXO III - Preencher'!H112)</f>
        <v>44986</v>
      </c>
      <c r="H103" s="15">
        <f>'[1]TCE - ANEXO III - Preencher'!I112</f>
        <v>0</v>
      </c>
      <c r="I103" s="15">
        <f>'[1]TCE - ANEXO III - Preencher'!J112</f>
        <v>1197.5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7.88</v>
      </c>
      <c r="O103" s="16">
        <f>'[1]TCE - ANEXO III - Preencher'!P112</f>
        <v>0</v>
      </c>
      <c r="P103" s="17">
        <f t="shared" si="8"/>
        <v>7.88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1205.3800000000001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 CARLOS DA SILVA FILHO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782320</v>
      </c>
      <c r="G104" s="14">
        <f>IF('[1]TCE - ANEXO III - Preencher'!H113="","",'[1]TCE - ANEXO III - Preencher'!H113)</f>
        <v>44986</v>
      </c>
      <c r="H104" s="15">
        <f>'[1]TCE - ANEXO III - Preencher'!I113</f>
        <v>0</v>
      </c>
      <c r="I104" s="15">
        <f>'[1]TCE - ANEXO III - Preencher'!J113</f>
        <v>153.49</v>
      </c>
      <c r="J104" s="15">
        <f>'[1]TCE - ANEXO III - Preencher'!K113</f>
        <v>0</v>
      </c>
      <c r="K104" s="16">
        <f>'[1]TCE - ANEXO III - Preencher'!L113</f>
        <v>252.72</v>
      </c>
      <c r="L104" s="16">
        <f>'[1]TCE - ANEXO III - Preencher'!M113</f>
        <v>32.549999999999997</v>
      </c>
      <c r="M104" s="16">
        <f t="shared" si="7"/>
        <v>220.17000000000002</v>
      </c>
      <c r="N104" s="16">
        <f>'[1]TCE - ANEXO III - Preencher'!O113</f>
        <v>7.88</v>
      </c>
      <c r="O104" s="16">
        <f>'[1]TCE - ANEXO III - Preencher'!P113</f>
        <v>0</v>
      </c>
      <c r="P104" s="17">
        <f t="shared" si="8"/>
        <v>7.88</v>
      </c>
      <c r="Q104" s="16">
        <f>'[1]TCE - ANEXO III - Preencher'!R113</f>
        <v>0</v>
      </c>
      <c r="R104" s="16">
        <f>'[1]TCE - ANEXO III - Preencher'!S113</f>
        <v>97.65</v>
      </c>
      <c r="S104" s="17">
        <f t="shared" si="9"/>
        <v>-97.65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283.89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 xml:space="preserve">JOSE ROBERTO GOMES FERREIRA 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515110</v>
      </c>
      <c r="G105" s="14">
        <f>IF('[1]TCE - ANEXO III - Preencher'!H114="","",'[1]TCE - ANEXO III - Preencher'!H114)</f>
        <v>44986</v>
      </c>
      <c r="H105" s="15">
        <f>'[1]TCE - ANEXO III - Preencher'!I114</f>
        <v>0</v>
      </c>
      <c r="I105" s="15">
        <f>'[1]TCE - ANEXO III - Preencher'!J114</f>
        <v>140.27000000000001</v>
      </c>
      <c r="J105" s="15">
        <f>'[1]TCE - ANEXO III - Preencher'!K114</f>
        <v>0</v>
      </c>
      <c r="K105" s="16">
        <f>'[1]TCE - ANEXO III - Preencher'!L114</f>
        <v>252.72</v>
      </c>
      <c r="L105" s="16">
        <f>'[1]TCE - ANEXO III - Preencher'!M114</f>
        <v>26.04</v>
      </c>
      <c r="M105" s="16">
        <f t="shared" si="7"/>
        <v>226.68</v>
      </c>
      <c r="N105" s="16">
        <f>'[1]TCE - ANEXO III - Preencher'!O114</f>
        <v>7.88</v>
      </c>
      <c r="O105" s="16">
        <f>'[1]TCE - ANEXO III - Preencher'!P114</f>
        <v>0</v>
      </c>
      <c r="P105" s="17">
        <f t="shared" si="8"/>
        <v>7.88</v>
      </c>
      <c r="Q105" s="16">
        <f>'[1]TCE - ANEXO III - Preencher'!R114</f>
        <v>235.40338021137816</v>
      </c>
      <c r="R105" s="16">
        <f>'[1]TCE - ANEXO III - Preencher'!S114</f>
        <v>78.12</v>
      </c>
      <c r="S105" s="17">
        <f t="shared" si="9"/>
        <v>157.28338021137816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532.11338021137817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JOSE VICTOR AMORIM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422105</v>
      </c>
      <c r="G106" s="14">
        <f>IF('[1]TCE - ANEXO III - Preencher'!H115="","",'[1]TCE - ANEXO III - Preencher'!H115)</f>
        <v>44986</v>
      </c>
      <c r="H106" s="15">
        <f>'[1]TCE - ANEXO III - Preencher'!I115</f>
        <v>0</v>
      </c>
      <c r="I106" s="15">
        <f>'[1]TCE - ANEXO III - Preencher'!J115</f>
        <v>140.80000000000001</v>
      </c>
      <c r="J106" s="15">
        <f>'[1]TCE - ANEXO III - Preencher'!K115</f>
        <v>0</v>
      </c>
      <c r="K106" s="16">
        <f>'[1]TCE - ANEXO III - Preencher'!L115</f>
        <v>252.72</v>
      </c>
      <c r="L106" s="16">
        <f>'[1]TCE - ANEXO III - Preencher'!M115</f>
        <v>26.04</v>
      </c>
      <c r="M106" s="16">
        <f t="shared" si="7"/>
        <v>226.68</v>
      </c>
      <c r="N106" s="16">
        <f>'[1]TCE - ANEXO III - Preencher'!O115</f>
        <v>7.88</v>
      </c>
      <c r="O106" s="16">
        <f>'[1]TCE - ANEXO III - Preencher'!P115</f>
        <v>0</v>
      </c>
      <c r="P106" s="17">
        <f t="shared" si="8"/>
        <v>7.88</v>
      </c>
      <c r="Q106" s="16">
        <f>'[1]TCE - ANEXO III - Preencher'!R115</f>
        <v>117.70169010568908</v>
      </c>
      <c r="R106" s="16">
        <f>'[1]TCE - ANEXO III - Preencher'!S115</f>
        <v>78.12</v>
      </c>
      <c r="S106" s="17">
        <f t="shared" si="9"/>
        <v>39.581690105689077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414.94169010568908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JOSEANE MARIA DA SILVA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411005</v>
      </c>
      <c r="G107" s="14">
        <f>IF('[1]TCE - ANEXO III - Preencher'!H116="","",'[1]TCE - ANEXO III - Preencher'!H116)</f>
        <v>44986</v>
      </c>
      <c r="H107" s="15">
        <f>'[1]TCE - ANEXO III - Preencher'!I116</f>
        <v>0</v>
      </c>
      <c r="I107" s="15">
        <f>'[1]TCE - ANEXO III - Preencher'!J116</f>
        <v>142</v>
      </c>
      <c r="J107" s="15">
        <f>'[1]TCE - ANEXO III - Preencher'!K116</f>
        <v>0</v>
      </c>
      <c r="K107" s="16">
        <f>'[1]TCE - ANEXO III - Preencher'!L116</f>
        <v>252.72</v>
      </c>
      <c r="L107" s="16">
        <f>'[1]TCE - ANEXO III - Preencher'!M116</f>
        <v>35.53</v>
      </c>
      <c r="M107" s="16">
        <f t="shared" si="7"/>
        <v>217.19</v>
      </c>
      <c r="N107" s="16">
        <f>'[1]TCE - ANEXO III - Preencher'!O116</f>
        <v>7.88</v>
      </c>
      <c r="O107" s="16">
        <f>'[1]TCE - ANEXO III - Preencher'!P116</f>
        <v>0</v>
      </c>
      <c r="P107" s="17">
        <f t="shared" si="8"/>
        <v>7.88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77.569999999999993</v>
      </c>
      <c r="U107" s="16">
        <f>'[1]TCE - ANEXO III - Preencher'!V116</f>
        <v>0</v>
      </c>
      <c r="V107" s="17">
        <f t="shared" si="10"/>
        <v>77.569999999999993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444.64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 xml:space="preserve">JOSELI MATIAS DE SOUZA 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44986</v>
      </c>
      <c r="H108" s="15">
        <f>'[1]TCE - ANEXO III - Preencher'!I117</f>
        <v>0</v>
      </c>
      <c r="I108" s="15">
        <f>'[1]TCE - ANEXO III - Preencher'!J117</f>
        <v>124.89</v>
      </c>
      <c r="J108" s="15">
        <f>'[1]TCE - ANEXO III - Preencher'!K117</f>
        <v>0</v>
      </c>
      <c r="K108" s="16">
        <f>'[1]TCE - ANEXO III - Preencher'!L117</f>
        <v>252.72</v>
      </c>
      <c r="L108" s="16">
        <f>'[1]TCE - ANEXO III - Preencher'!M117</f>
        <v>26.04</v>
      </c>
      <c r="M108" s="16">
        <f t="shared" si="7"/>
        <v>226.68</v>
      </c>
      <c r="N108" s="16">
        <f>'[1]TCE - ANEXO III - Preencher'!O117</f>
        <v>7.88</v>
      </c>
      <c r="O108" s="16">
        <f>'[1]TCE - ANEXO III - Preencher'!P117</f>
        <v>0</v>
      </c>
      <c r="P108" s="17">
        <f t="shared" si="8"/>
        <v>7.88</v>
      </c>
      <c r="Q108" s="16">
        <f>'[1]TCE - ANEXO III - Preencher'!R117</f>
        <v>235.40338021137816</v>
      </c>
      <c r="R108" s="16">
        <f>'[1]TCE - ANEXO III - Preencher'!S117</f>
        <v>78.12</v>
      </c>
      <c r="S108" s="17">
        <f t="shared" si="9"/>
        <v>157.28338021137816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516.73338021137818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JOSENILDA ARLINDA DA CONCEICAO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513425</v>
      </c>
      <c r="G109" s="14">
        <f>IF('[1]TCE - ANEXO III - Preencher'!H118="","",'[1]TCE - ANEXO III - Preencher'!H118)</f>
        <v>44986</v>
      </c>
      <c r="H109" s="15">
        <f>'[1]TCE - ANEXO III - Preencher'!I118</f>
        <v>0</v>
      </c>
      <c r="I109" s="15">
        <f>'[1]TCE - ANEXO III - Preencher'!J118</f>
        <v>124.89</v>
      </c>
      <c r="J109" s="15">
        <f>'[1]TCE - ANEXO III - Preencher'!K118</f>
        <v>0</v>
      </c>
      <c r="K109" s="16">
        <f>'[1]TCE - ANEXO III - Preencher'!L118</f>
        <v>252.72</v>
      </c>
      <c r="L109" s="16">
        <f>'[1]TCE - ANEXO III - Preencher'!M118</f>
        <v>26.04</v>
      </c>
      <c r="M109" s="16">
        <f t="shared" si="7"/>
        <v>226.68</v>
      </c>
      <c r="N109" s="16">
        <f>'[1]TCE - ANEXO III - Preencher'!O118</f>
        <v>7.88</v>
      </c>
      <c r="O109" s="16">
        <f>'[1]TCE - ANEXO III - Preencher'!P118</f>
        <v>0</v>
      </c>
      <c r="P109" s="17">
        <f t="shared" si="8"/>
        <v>7.88</v>
      </c>
      <c r="Q109" s="16">
        <f>'[1]TCE - ANEXO III - Preencher'!R118</f>
        <v>117.70169010568908</v>
      </c>
      <c r="R109" s="16">
        <f>'[1]TCE - ANEXO III - Preencher'!S118</f>
        <v>78.12</v>
      </c>
      <c r="S109" s="17">
        <f t="shared" si="9"/>
        <v>39.581690105689077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399.03169010568905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JULIANA NASCIMENTO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44986</v>
      </c>
      <c r="H110" s="15">
        <f>'[1]TCE - ANEXO III - Preencher'!I119</f>
        <v>0</v>
      </c>
      <c r="I110" s="15">
        <f>'[1]TCE - ANEXO III - Preencher'!J119</f>
        <v>140.26000000000002</v>
      </c>
      <c r="J110" s="15">
        <f>'[1]TCE - ANEXO III - Preencher'!K119</f>
        <v>0</v>
      </c>
      <c r="K110" s="16">
        <f>'[1]TCE - ANEXO III - Preencher'!L119</f>
        <v>252.72</v>
      </c>
      <c r="L110" s="16">
        <f>'[1]TCE - ANEXO III - Preencher'!M119</f>
        <v>26.04</v>
      </c>
      <c r="M110" s="16">
        <f t="shared" si="7"/>
        <v>226.68</v>
      </c>
      <c r="N110" s="16">
        <f>'[1]TCE - ANEXO III - Preencher'!O119</f>
        <v>7.88</v>
      </c>
      <c r="O110" s="16">
        <f>'[1]TCE - ANEXO III - Preencher'!P119</f>
        <v>0</v>
      </c>
      <c r="P110" s="17">
        <f t="shared" si="8"/>
        <v>7.88</v>
      </c>
      <c r="Q110" s="16">
        <f>'[1]TCE - ANEXO III - Preencher'!R119</f>
        <v>117.70169010568908</v>
      </c>
      <c r="R110" s="16">
        <f>'[1]TCE - ANEXO III - Preencher'!S119</f>
        <v>78.12</v>
      </c>
      <c r="S110" s="17">
        <f t="shared" si="9"/>
        <v>39.581690105689077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414.40169010568911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JULIANNY ANDREZA GUIMARAES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422105</v>
      </c>
      <c r="G111" s="14">
        <f>IF('[1]TCE - ANEXO III - Preencher'!H120="","",'[1]TCE - ANEXO III - Preencher'!H120)</f>
        <v>44986</v>
      </c>
      <c r="H111" s="15">
        <f>'[1]TCE - ANEXO III - Preencher'!I120</f>
        <v>0</v>
      </c>
      <c r="I111" s="15">
        <f>'[1]TCE - ANEXO III - Preencher'!J120</f>
        <v>124.89</v>
      </c>
      <c r="J111" s="15">
        <f>'[1]TCE - ANEXO III - Preencher'!K120</f>
        <v>0</v>
      </c>
      <c r="K111" s="16">
        <f>'[1]TCE - ANEXO III - Preencher'!L120</f>
        <v>252.72</v>
      </c>
      <c r="L111" s="16">
        <f>'[1]TCE - ANEXO III - Preencher'!M120</f>
        <v>26.04</v>
      </c>
      <c r="M111" s="16">
        <f t="shared" si="7"/>
        <v>226.68</v>
      </c>
      <c r="N111" s="16">
        <f>'[1]TCE - ANEXO III - Preencher'!O120</f>
        <v>7.88</v>
      </c>
      <c r="O111" s="16">
        <f>'[1]TCE - ANEXO III - Preencher'!P120</f>
        <v>0</v>
      </c>
      <c r="P111" s="17">
        <f t="shared" si="8"/>
        <v>7.88</v>
      </c>
      <c r="Q111" s="16">
        <f>'[1]TCE - ANEXO III - Preencher'!R120</f>
        <v>117.70169010568908</v>
      </c>
      <c r="R111" s="16">
        <f>'[1]TCE - ANEXO III - Preencher'!S120</f>
        <v>78.12</v>
      </c>
      <c r="S111" s="17">
        <f t="shared" si="9"/>
        <v>39.581690105689077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399.03169010568905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KAROLINE OLIVEIRA MORAIS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44986</v>
      </c>
      <c r="H112" s="15">
        <f>'[1]TCE - ANEXO III - Preencher'!I121</f>
        <v>0</v>
      </c>
      <c r="I112" s="15">
        <f>'[1]TCE - ANEXO III - Preencher'!J121</f>
        <v>219.4</v>
      </c>
      <c r="J112" s="15">
        <f>'[1]TCE - ANEXO III - Preencher'!K121</f>
        <v>0</v>
      </c>
      <c r="K112" s="16">
        <f>'[1]TCE - ANEXO III - Preencher'!L121</f>
        <v>252.72</v>
      </c>
      <c r="L112" s="16">
        <f>'[1]TCE - ANEXO III - Preencher'!M121</f>
        <v>3.53</v>
      </c>
      <c r="M112" s="16">
        <f t="shared" si="7"/>
        <v>249.19</v>
      </c>
      <c r="N112" s="16">
        <f>'[1]TCE - ANEXO III - Preencher'!O121</f>
        <v>7.88</v>
      </c>
      <c r="O112" s="16">
        <f>'[1]TCE - ANEXO III - Preencher'!P121</f>
        <v>0</v>
      </c>
      <c r="P112" s="17">
        <f t="shared" si="8"/>
        <v>7.88</v>
      </c>
      <c r="Q112" s="16">
        <f>'[1]TCE - ANEXO III - Preencher'!R121</f>
        <v>137.79710061153844</v>
      </c>
      <c r="R112" s="16">
        <f>'[1]TCE - ANEXO III - Preencher'!S121</f>
        <v>134.4</v>
      </c>
      <c r="S112" s="17">
        <f t="shared" si="9"/>
        <v>3.3971006115384341</v>
      </c>
      <c r="T112" s="16">
        <f>'[1]TCE - ANEXO III - Preencher'!U121</f>
        <v>221</v>
      </c>
      <c r="U112" s="16">
        <f>'[1]TCE - ANEXO III - Preencher'!V121</f>
        <v>0</v>
      </c>
      <c r="V112" s="17">
        <f t="shared" si="10"/>
        <v>221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700.86710061153849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 xml:space="preserve">KATEANE MARIA DE SOUZA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44986</v>
      </c>
      <c r="H113" s="15">
        <f>'[1]TCE - ANEXO III - Preencher'!I122</f>
        <v>0</v>
      </c>
      <c r="I113" s="15">
        <f>'[1]TCE - ANEXO III - Preencher'!J122</f>
        <v>159.89000000000001</v>
      </c>
      <c r="J113" s="15">
        <f>'[1]TCE - ANEXO III - Preencher'!K122</f>
        <v>0</v>
      </c>
      <c r="K113" s="16">
        <f>'[1]TCE - ANEXO III - Preencher'!L122</f>
        <v>252.72</v>
      </c>
      <c r="L113" s="16">
        <f>'[1]TCE - ANEXO III - Preencher'!M122</f>
        <v>26.04</v>
      </c>
      <c r="M113" s="16">
        <f t="shared" si="7"/>
        <v>226.68</v>
      </c>
      <c r="N113" s="16">
        <f>'[1]TCE - ANEXO III - Preencher'!O122</f>
        <v>13.39</v>
      </c>
      <c r="O113" s="16">
        <f>'[1]TCE - ANEXO III - Preencher'!P122</f>
        <v>0</v>
      </c>
      <c r="P113" s="17">
        <f t="shared" si="8"/>
        <v>13.39</v>
      </c>
      <c r="Q113" s="16">
        <f>'[1]TCE - ANEXO III - Preencher'!R122</f>
        <v>235.40338021137816</v>
      </c>
      <c r="R113" s="16">
        <f>'[1]TCE - ANEXO III - Preencher'!S122</f>
        <v>78.12</v>
      </c>
      <c r="S113" s="17">
        <f t="shared" si="9"/>
        <v>157.28338021137816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557.24338021137817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>LAIANE ROSA E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251605</v>
      </c>
      <c r="G114" s="14">
        <f>IF('[1]TCE - ANEXO III - Preencher'!H123="","",'[1]TCE - ANEXO III - Preencher'!H123)</f>
        <v>44986</v>
      </c>
      <c r="H114" s="15">
        <f>'[1]TCE - ANEXO III - Preencher'!I123</f>
        <v>0</v>
      </c>
      <c r="I114" s="15">
        <f>'[1]TCE - ANEXO III - Preencher'!J123</f>
        <v>206.3</v>
      </c>
      <c r="J114" s="15">
        <f>'[1]TCE - ANEXO III - Preencher'!K123</f>
        <v>0</v>
      </c>
      <c r="K114" s="16">
        <f>'[1]TCE - ANEXO III - Preencher'!L123</f>
        <v>252.72</v>
      </c>
      <c r="L114" s="16">
        <f>'[1]TCE - ANEXO III - Preencher'!M123</f>
        <v>46.39</v>
      </c>
      <c r="M114" s="16">
        <f t="shared" si="7"/>
        <v>206.32999999999998</v>
      </c>
      <c r="N114" s="16">
        <f>'[1]TCE - ANEXO III - Preencher'!O123</f>
        <v>7.88</v>
      </c>
      <c r="O114" s="16">
        <f>'[1]TCE - ANEXO III - Preencher'!P123</f>
        <v>0</v>
      </c>
      <c r="P114" s="17">
        <f t="shared" si="8"/>
        <v>7.88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420.51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>LEANDRO DE OLIVEIRA PEREIRA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44986</v>
      </c>
      <c r="H115" s="15">
        <f>'[1]TCE - ANEXO III - Preencher'!I124</f>
        <v>0</v>
      </c>
      <c r="I115" s="15">
        <f>'[1]TCE - ANEXO III - Preencher'!J124</f>
        <v>539.08999999999992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7.88</v>
      </c>
      <c r="O115" s="16">
        <f>'[1]TCE - ANEXO III - Preencher'!P124</f>
        <v>0</v>
      </c>
      <c r="P115" s="17">
        <f t="shared" si="8"/>
        <v>7.88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546.96999999999991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LEONARDO FRANCISCO DE FREITAS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514325</v>
      </c>
      <c r="G116" s="14">
        <f>IF('[1]TCE - ANEXO III - Preencher'!H125="","",'[1]TCE - ANEXO III - Preencher'!H125)</f>
        <v>44986</v>
      </c>
      <c r="H116" s="15">
        <f>'[1]TCE - ANEXO III - Preencher'!I125</f>
        <v>0</v>
      </c>
      <c r="I116" s="15">
        <f>'[1]TCE - ANEXO III - Preencher'!J125</f>
        <v>191.27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7.88</v>
      </c>
      <c r="O116" s="16">
        <f>'[1]TCE - ANEXO III - Preencher'!P125</f>
        <v>0</v>
      </c>
      <c r="P116" s="17">
        <f t="shared" si="8"/>
        <v>7.88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199.15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LILIANE MARIA DA SILVA 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44986</v>
      </c>
      <c r="H117" s="15">
        <f>'[1]TCE - ANEXO III - Preencher'!I126</f>
        <v>0</v>
      </c>
      <c r="I117" s="15">
        <f>'[1]TCE - ANEXO III - Preencher'!J126</f>
        <v>124.89</v>
      </c>
      <c r="J117" s="15">
        <f>'[1]TCE - ANEXO III - Preencher'!K126</f>
        <v>0</v>
      </c>
      <c r="K117" s="16">
        <f>'[1]TCE - ANEXO III - Preencher'!L126</f>
        <v>252.72</v>
      </c>
      <c r="L117" s="16">
        <f>'[1]TCE - ANEXO III - Preencher'!M126</f>
        <v>26.04</v>
      </c>
      <c r="M117" s="16">
        <f t="shared" si="7"/>
        <v>226.68</v>
      </c>
      <c r="N117" s="16">
        <f>'[1]TCE - ANEXO III - Preencher'!O126</f>
        <v>7.88</v>
      </c>
      <c r="O117" s="16">
        <f>'[1]TCE - ANEXO III - Preencher'!P126</f>
        <v>0</v>
      </c>
      <c r="P117" s="17">
        <f t="shared" si="8"/>
        <v>7.88</v>
      </c>
      <c r="Q117" s="16">
        <f>'[1]TCE - ANEXO III - Preencher'!R126</f>
        <v>235.40338021137816</v>
      </c>
      <c r="R117" s="16">
        <f>'[1]TCE - ANEXO III - Preencher'!S126</f>
        <v>78.12</v>
      </c>
      <c r="S117" s="17">
        <f t="shared" si="9"/>
        <v>157.28338021137816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516.73338021137818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 xml:space="preserve">LUCIANA AZEVEDO DE OLIVEIRA SILVA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44986</v>
      </c>
      <c r="H118" s="15">
        <f>'[1]TCE - ANEXO III - Preencher'!I127</f>
        <v>0</v>
      </c>
      <c r="I118" s="15">
        <f>'[1]TCE - ANEXO III - Preencher'!J127</f>
        <v>142.92000000000002</v>
      </c>
      <c r="J118" s="15">
        <f>'[1]TCE - ANEXO III - Preencher'!K127</f>
        <v>0</v>
      </c>
      <c r="K118" s="16">
        <f>'[1]TCE - ANEXO III - Preencher'!L127</f>
        <v>252.72</v>
      </c>
      <c r="L118" s="16">
        <f>'[1]TCE - ANEXO III - Preencher'!M127</f>
        <v>26.04</v>
      </c>
      <c r="M118" s="16">
        <f t="shared" si="7"/>
        <v>226.68</v>
      </c>
      <c r="N118" s="16">
        <f>'[1]TCE - ANEXO III - Preencher'!O127</f>
        <v>7.88</v>
      </c>
      <c r="O118" s="16">
        <f>'[1]TCE - ANEXO III - Preencher'!P127</f>
        <v>0</v>
      </c>
      <c r="P118" s="17">
        <f t="shared" si="8"/>
        <v>7.88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377.48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 xml:space="preserve">LUCIARA BARBOSA DE AZEVEDO ALBUQUERQUE 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44986</v>
      </c>
      <c r="H119" s="15">
        <f>'[1]TCE - ANEXO III - Preencher'!I128</f>
        <v>0</v>
      </c>
      <c r="I119" s="15">
        <f>'[1]TCE - ANEXO III - Preencher'!J128</f>
        <v>277.52999999999997</v>
      </c>
      <c r="J119" s="15">
        <f>'[1]TCE - ANEXO III - Preencher'!K128</f>
        <v>0</v>
      </c>
      <c r="K119" s="16">
        <f>'[1]TCE - ANEXO III - Preencher'!L128</f>
        <v>252.72</v>
      </c>
      <c r="L119" s="16">
        <f>'[1]TCE - ANEXO III - Preencher'!M128</f>
        <v>4.82</v>
      </c>
      <c r="M119" s="16">
        <f t="shared" si="7"/>
        <v>247.9</v>
      </c>
      <c r="N119" s="16">
        <f>'[1]TCE - ANEXO III - Preencher'!O128</f>
        <v>13.39</v>
      </c>
      <c r="O119" s="16">
        <f>'[1]TCE - ANEXO III - Preencher'!P128</f>
        <v>0</v>
      </c>
      <c r="P119" s="17">
        <f t="shared" si="8"/>
        <v>13.39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110.5</v>
      </c>
      <c r="U119" s="16">
        <f>'[1]TCE - ANEXO III - Preencher'!V128</f>
        <v>0</v>
      </c>
      <c r="V119" s="17">
        <f t="shared" si="10"/>
        <v>110.5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649.31999999999994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 xml:space="preserve">LUCIENE MARIA DA SILVA 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514320</v>
      </c>
      <c r="G120" s="14">
        <f>IF('[1]TCE - ANEXO III - Preencher'!H129="","",'[1]TCE - ANEXO III - Preencher'!H129)</f>
        <v>44986</v>
      </c>
      <c r="H120" s="15">
        <f>'[1]TCE - ANEXO III - Preencher'!I129</f>
        <v>0</v>
      </c>
      <c r="I120" s="15">
        <f>'[1]TCE - ANEXO III - Preencher'!J129</f>
        <v>124.89</v>
      </c>
      <c r="J120" s="15">
        <f>'[1]TCE - ANEXO III - Preencher'!K129</f>
        <v>0</v>
      </c>
      <c r="K120" s="16">
        <f>'[1]TCE - ANEXO III - Preencher'!L129</f>
        <v>252.72</v>
      </c>
      <c r="L120" s="16">
        <f>'[1]TCE - ANEXO III - Preencher'!M129</f>
        <v>26.04</v>
      </c>
      <c r="M120" s="16">
        <f t="shared" si="7"/>
        <v>226.68</v>
      </c>
      <c r="N120" s="16">
        <f>'[1]TCE - ANEXO III - Preencher'!O129</f>
        <v>7.88</v>
      </c>
      <c r="O120" s="16">
        <f>'[1]TCE - ANEXO III - Preencher'!P129</f>
        <v>0</v>
      </c>
      <c r="P120" s="17">
        <f t="shared" si="8"/>
        <v>7.88</v>
      </c>
      <c r="Q120" s="16">
        <f>'[1]TCE - ANEXO III - Preencher'!R129</f>
        <v>302.66148884320052</v>
      </c>
      <c r="R120" s="16">
        <f>'[1]TCE - ANEXO III - Preencher'!S129</f>
        <v>78.12</v>
      </c>
      <c r="S120" s="17">
        <f t="shared" si="9"/>
        <v>224.54148884320051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583.9914888432005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 xml:space="preserve">LUCILENE SILVA DE ALMEIDA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515205</v>
      </c>
      <c r="G121" s="14">
        <f>IF('[1]TCE - ANEXO III - Preencher'!H130="","",'[1]TCE - ANEXO III - Preencher'!H130)</f>
        <v>44986</v>
      </c>
      <c r="H121" s="15">
        <f>'[1]TCE - ANEXO III - Preencher'!I130</f>
        <v>0</v>
      </c>
      <c r="I121" s="15">
        <f>'[1]TCE - ANEXO III - Preencher'!J130</f>
        <v>145.33000000000001</v>
      </c>
      <c r="J121" s="15">
        <f>'[1]TCE - ANEXO III - Preencher'!K130</f>
        <v>0</v>
      </c>
      <c r="K121" s="16">
        <f>'[1]TCE - ANEXO III - Preencher'!L130</f>
        <v>252.72</v>
      </c>
      <c r="L121" s="16">
        <f>'[1]TCE - ANEXO III - Preencher'!M130</f>
        <v>26.8</v>
      </c>
      <c r="M121" s="16">
        <f t="shared" si="7"/>
        <v>225.92</v>
      </c>
      <c r="N121" s="16">
        <f>'[1]TCE - ANEXO III - Preencher'!O130</f>
        <v>7.88</v>
      </c>
      <c r="O121" s="16">
        <f>'[1]TCE - ANEXO III - Preencher'!P130</f>
        <v>0</v>
      </c>
      <c r="P121" s="17">
        <f t="shared" si="8"/>
        <v>7.88</v>
      </c>
      <c r="Q121" s="16">
        <f>'[1]TCE - ANEXO III - Preencher'!R130</f>
        <v>117.70169010568908</v>
      </c>
      <c r="R121" s="16">
        <f>'[1]TCE - ANEXO III - Preencher'!S130</f>
        <v>80.41</v>
      </c>
      <c r="S121" s="17">
        <f t="shared" si="9"/>
        <v>37.291690105689085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416.42169010568909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 xml:space="preserve">LUENE VITORIA DE SANTANA BARBOSA 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411005</v>
      </c>
      <c r="G122" s="14">
        <f>IF('[1]TCE - ANEXO III - Preencher'!H131="","",'[1]TCE - ANEXO III - Preencher'!H131)</f>
        <v>44986</v>
      </c>
      <c r="H122" s="15">
        <f>'[1]TCE - ANEXO III - Preencher'!I131</f>
        <v>0</v>
      </c>
      <c r="I122" s="15">
        <f>'[1]TCE - ANEXO III - Preencher'!J131</f>
        <v>6.61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7.88</v>
      </c>
      <c r="O122" s="16">
        <f>'[1]TCE - ANEXO III - Preencher'!P131</f>
        <v>0</v>
      </c>
      <c r="P122" s="17">
        <f t="shared" si="8"/>
        <v>7.88</v>
      </c>
      <c r="Q122" s="16">
        <f>'[1]TCE - ANEXO III - Preencher'!R131</f>
        <v>222.58742963366814</v>
      </c>
      <c r="R122" s="16">
        <f>'[1]TCE - ANEXO III - Preencher'!S131</f>
        <v>167</v>
      </c>
      <c r="S122" s="17">
        <f t="shared" si="9"/>
        <v>55.587429633668137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70.077429633668132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 xml:space="preserve">LUIZ CARLOS BEZERRA DA SILVA 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515110</v>
      </c>
      <c r="G123" s="14">
        <f>IF('[1]TCE - ANEXO III - Preencher'!H132="","",'[1]TCE - ANEXO III - Preencher'!H132)</f>
        <v>44986</v>
      </c>
      <c r="H123" s="15">
        <f>'[1]TCE - ANEXO III - Preencher'!I132</f>
        <v>0</v>
      </c>
      <c r="I123" s="15">
        <f>'[1]TCE - ANEXO III - Preencher'!J132</f>
        <v>139.73000000000002</v>
      </c>
      <c r="J123" s="15">
        <f>'[1]TCE - ANEXO III - Preencher'!K132</f>
        <v>0</v>
      </c>
      <c r="K123" s="16">
        <f>'[1]TCE - ANEXO III - Preencher'!L132</f>
        <v>252.72</v>
      </c>
      <c r="L123" s="16">
        <f>'[1]TCE - ANEXO III - Preencher'!M132</f>
        <v>26.04</v>
      </c>
      <c r="M123" s="16">
        <f t="shared" si="7"/>
        <v>226.68</v>
      </c>
      <c r="N123" s="16">
        <f>'[1]TCE - ANEXO III - Preencher'!O132</f>
        <v>7.88</v>
      </c>
      <c r="O123" s="16">
        <f>'[1]TCE - ANEXO III - Preencher'!P132</f>
        <v>0</v>
      </c>
      <c r="P123" s="17">
        <f t="shared" si="8"/>
        <v>7.88</v>
      </c>
      <c r="Q123" s="16">
        <f>'[1]TCE - ANEXO III - Preencher'!R132</f>
        <v>278.46497415248399</v>
      </c>
      <c r="R123" s="16">
        <f>'[1]TCE - ANEXO III - Preencher'!S132</f>
        <v>78.12</v>
      </c>
      <c r="S123" s="17">
        <f t="shared" si="9"/>
        <v>200.34497415248399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574.63497415248401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 xml:space="preserve">LUZINETE FRAGOSO SOARES NETA 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515205</v>
      </c>
      <c r="G124" s="14">
        <f>IF('[1]TCE - ANEXO III - Preencher'!H133="","",'[1]TCE - ANEXO III - Preencher'!H133)</f>
        <v>44986</v>
      </c>
      <c r="H124" s="15">
        <f>'[1]TCE - ANEXO III - Preencher'!I133</f>
        <v>0</v>
      </c>
      <c r="I124" s="15">
        <f>'[1]TCE - ANEXO III - Preencher'!J133</f>
        <v>142.61000000000001</v>
      </c>
      <c r="J124" s="15">
        <f>'[1]TCE - ANEXO III - Preencher'!K133</f>
        <v>0</v>
      </c>
      <c r="K124" s="16">
        <f>'[1]TCE - ANEXO III - Preencher'!L133</f>
        <v>252.72</v>
      </c>
      <c r="L124" s="16">
        <f>'[1]TCE - ANEXO III - Preencher'!M133</f>
        <v>26.8</v>
      </c>
      <c r="M124" s="16">
        <f t="shared" si="7"/>
        <v>225.92</v>
      </c>
      <c r="N124" s="16">
        <f>'[1]TCE - ANEXO III - Preencher'!O133</f>
        <v>7.88</v>
      </c>
      <c r="O124" s="16">
        <f>'[1]TCE - ANEXO III - Preencher'!P133</f>
        <v>0</v>
      </c>
      <c r="P124" s="17">
        <f t="shared" si="8"/>
        <v>7.88</v>
      </c>
      <c r="Q124" s="16">
        <f>'[1]TCE - ANEXO III - Preencher'!R133</f>
        <v>117.70169010568908</v>
      </c>
      <c r="R124" s="16">
        <f>'[1]TCE - ANEXO III - Preencher'!S133</f>
        <v>80.41</v>
      </c>
      <c r="S124" s="17">
        <f t="shared" si="9"/>
        <v>37.291690105689085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413.70169010568907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MAGDA ANDREA DO NASCIMENTO FERREIRA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515215</v>
      </c>
      <c r="G125" s="14">
        <f>IF('[1]TCE - ANEXO III - Preencher'!H134="","",'[1]TCE - ANEXO III - Preencher'!H134)</f>
        <v>44986</v>
      </c>
      <c r="H125" s="15">
        <f>'[1]TCE - ANEXO III - Preencher'!I134</f>
        <v>0</v>
      </c>
      <c r="I125" s="15">
        <f>'[1]TCE - ANEXO III - Preencher'!J134</f>
        <v>104.06</v>
      </c>
      <c r="J125" s="15">
        <f>'[1]TCE - ANEXO III - Preencher'!K134</f>
        <v>0</v>
      </c>
      <c r="K125" s="16">
        <f>'[1]TCE - ANEXO III - Preencher'!L134</f>
        <v>252.72</v>
      </c>
      <c r="L125" s="16">
        <f>'[1]TCE - ANEXO III - Preencher'!M134</f>
        <v>26.04</v>
      </c>
      <c r="M125" s="16">
        <f t="shared" si="7"/>
        <v>226.68</v>
      </c>
      <c r="N125" s="16">
        <f>'[1]TCE - ANEXO III - Preencher'!O134</f>
        <v>7.88</v>
      </c>
      <c r="O125" s="16">
        <f>'[1]TCE - ANEXO III - Preencher'!P134</f>
        <v>0</v>
      </c>
      <c r="P125" s="17">
        <f t="shared" si="8"/>
        <v>7.88</v>
      </c>
      <c r="Q125" s="16">
        <f>'[1]TCE - ANEXO III - Preencher'!R134</f>
        <v>176.55253515853363</v>
      </c>
      <c r="R125" s="16">
        <f>'[1]TCE - ANEXO III - Preencher'!S134</f>
        <v>78.12</v>
      </c>
      <c r="S125" s="17">
        <f t="shared" si="9"/>
        <v>98.432535158533625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437.0525351585336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MANOEL ALVES PEREIRA JUNIOR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223405</v>
      </c>
      <c r="G126" s="14">
        <f>IF('[1]TCE - ANEXO III - Preencher'!H135="","",'[1]TCE - ANEXO III - Preencher'!H135)</f>
        <v>44986</v>
      </c>
      <c r="H126" s="15">
        <f>'[1]TCE - ANEXO III - Preencher'!I135</f>
        <v>0</v>
      </c>
      <c r="I126" s="15">
        <f>'[1]TCE - ANEXO III - Preencher'!J135</f>
        <v>571.31999999999994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7.88</v>
      </c>
      <c r="O126" s="16">
        <f>'[1]TCE - ANEXO III - Preencher'!P135</f>
        <v>0</v>
      </c>
      <c r="P126" s="17">
        <f t="shared" si="8"/>
        <v>7.88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579.19999999999993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MARCELLI ELAINE LINS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44986</v>
      </c>
      <c r="H127" s="15">
        <f>'[1]TCE - ANEXO III - Preencher'!I136</f>
        <v>0</v>
      </c>
      <c r="I127" s="15">
        <f>'[1]TCE - ANEXO III - Preencher'!J136</f>
        <v>168.83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7.88</v>
      </c>
      <c r="O127" s="16">
        <f>'[1]TCE - ANEXO III - Preencher'!P136</f>
        <v>0</v>
      </c>
      <c r="P127" s="17">
        <f t="shared" si="8"/>
        <v>7.88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176.71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MARCELO INACIO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422105</v>
      </c>
      <c r="G128" s="14">
        <f>IF('[1]TCE - ANEXO III - Preencher'!H137="","",'[1]TCE - ANEXO III - Preencher'!H137)</f>
        <v>44986</v>
      </c>
      <c r="H128" s="15">
        <f>'[1]TCE - ANEXO III - Preencher'!I137</f>
        <v>0</v>
      </c>
      <c r="I128" s="15">
        <f>'[1]TCE - ANEXO III - Preencher'!J137</f>
        <v>141.86000000000001</v>
      </c>
      <c r="J128" s="15">
        <f>'[1]TCE - ANEXO III - Preencher'!K137</f>
        <v>0</v>
      </c>
      <c r="K128" s="16">
        <f>'[1]TCE - ANEXO III - Preencher'!L137</f>
        <v>252.72</v>
      </c>
      <c r="L128" s="16">
        <f>'[1]TCE - ANEXO III - Preencher'!M137</f>
        <v>26.04</v>
      </c>
      <c r="M128" s="16">
        <f t="shared" si="7"/>
        <v>226.68</v>
      </c>
      <c r="N128" s="16">
        <f>'[1]TCE - ANEXO III - Preencher'!O137</f>
        <v>7.88</v>
      </c>
      <c r="O128" s="16">
        <f>'[1]TCE - ANEXO III - Preencher'!P137</f>
        <v>0</v>
      </c>
      <c r="P128" s="17">
        <f t="shared" si="8"/>
        <v>7.88</v>
      </c>
      <c r="Q128" s="16">
        <f>'[1]TCE - ANEXO III - Preencher'!R137</f>
        <v>235.40338021137816</v>
      </c>
      <c r="R128" s="16">
        <f>'[1]TCE - ANEXO III - Preencher'!S137</f>
        <v>78.12</v>
      </c>
      <c r="S128" s="17">
        <f t="shared" si="9"/>
        <v>157.28338021137816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533.7033802113782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 xml:space="preserve">MARIA ALICE RODRIGUES WEBSTER 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44986</v>
      </c>
      <c r="H129" s="15">
        <f>'[1]TCE - ANEXO III - Preencher'!I138</f>
        <v>0</v>
      </c>
      <c r="I129" s="15">
        <f>'[1]TCE - ANEXO III - Preencher'!J138</f>
        <v>104.06</v>
      </c>
      <c r="J129" s="15">
        <f>'[1]TCE - ANEXO III - Preencher'!K138</f>
        <v>0</v>
      </c>
      <c r="K129" s="16">
        <f>'[1]TCE - ANEXO III - Preencher'!L138</f>
        <v>252.72</v>
      </c>
      <c r="L129" s="16">
        <f>'[1]TCE - ANEXO III - Preencher'!M138</f>
        <v>26.04</v>
      </c>
      <c r="M129" s="16">
        <f t="shared" si="7"/>
        <v>226.68</v>
      </c>
      <c r="N129" s="16">
        <f>'[1]TCE - ANEXO III - Preencher'!O138</f>
        <v>7.88</v>
      </c>
      <c r="O129" s="16">
        <f>'[1]TCE - ANEXO III - Preencher'!P138</f>
        <v>0</v>
      </c>
      <c r="P129" s="17">
        <f t="shared" si="8"/>
        <v>7.88</v>
      </c>
      <c r="Q129" s="16">
        <f>'[1]TCE - ANEXO III - Preencher'!R138</f>
        <v>119.87</v>
      </c>
      <c r="R129" s="16">
        <f>'[1]TCE - ANEXO III - Preencher'!S138</f>
        <v>0</v>
      </c>
      <c r="S129" s="17">
        <f t="shared" si="9"/>
        <v>119.87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458.49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MARIA ANDREIA OLIVEIRA DOS SANTOS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514320</v>
      </c>
      <c r="G130" s="14">
        <f>IF('[1]TCE - ANEXO III - Preencher'!H139="","",'[1]TCE - ANEXO III - Preencher'!H139)</f>
        <v>44986</v>
      </c>
      <c r="H130" s="15">
        <f>'[1]TCE - ANEXO III - Preencher'!I139</f>
        <v>0</v>
      </c>
      <c r="I130" s="15">
        <f>'[1]TCE - ANEXO III - Preencher'!J139</f>
        <v>139.29</v>
      </c>
      <c r="J130" s="15">
        <f>'[1]TCE - ANEXO III - Preencher'!K139</f>
        <v>0</v>
      </c>
      <c r="K130" s="16">
        <f>'[1]TCE - ANEXO III - Preencher'!L139</f>
        <v>252.72</v>
      </c>
      <c r="L130" s="16">
        <f>'[1]TCE - ANEXO III - Preencher'!M139</f>
        <v>26.04</v>
      </c>
      <c r="M130" s="16">
        <f t="shared" si="7"/>
        <v>226.68</v>
      </c>
      <c r="N130" s="16">
        <f>'[1]TCE - ANEXO III - Preencher'!O139</f>
        <v>7.88</v>
      </c>
      <c r="O130" s="16">
        <f>'[1]TCE - ANEXO III - Preencher'!P139</f>
        <v>0</v>
      </c>
      <c r="P130" s="17">
        <f t="shared" si="8"/>
        <v>7.88</v>
      </c>
      <c r="Q130" s="16">
        <f>'[1]TCE - ANEXO III - Preencher'!R139</f>
        <v>109.29442652671129</v>
      </c>
      <c r="R130" s="16">
        <f>'[1]TCE - ANEXO III - Preencher'!S139</f>
        <v>78.12</v>
      </c>
      <c r="S130" s="17">
        <f t="shared" si="9"/>
        <v>31.174426526711287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405.0244265267113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MARIA DA ASSUNCAO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44986</v>
      </c>
      <c r="H131" s="15">
        <f>'[1]TCE - ANEXO III - Preencher'!I140</f>
        <v>0</v>
      </c>
      <c r="I131" s="15">
        <f>'[1]TCE - ANEXO III - Preencher'!J140</f>
        <v>124.89</v>
      </c>
      <c r="J131" s="15">
        <f>'[1]TCE - ANEXO III - Preencher'!K140</f>
        <v>0</v>
      </c>
      <c r="K131" s="16">
        <f>'[1]TCE - ANEXO III - Preencher'!L140</f>
        <v>252.72</v>
      </c>
      <c r="L131" s="16">
        <f>'[1]TCE - ANEXO III - Preencher'!M140</f>
        <v>26.04</v>
      </c>
      <c r="M131" s="16">
        <f t="shared" si="7"/>
        <v>226.68</v>
      </c>
      <c r="N131" s="16">
        <f>'[1]TCE - ANEXO III - Preencher'!O140</f>
        <v>7.88</v>
      </c>
      <c r="O131" s="16">
        <f>'[1]TCE - ANEXO III - Preencher'!P140</f>
        <v>0</v>
      </c>
      <c r="P131" s="17">
        <f t="shared" si="8"/>
        <v>7.88</v>
      </c>
      <c r="Q131" s="16">
        <f>'[1]TCE - ANEXO III - Preencher'!R140</f>
        <v>117.70169010568908</v>
      </c>
      <c r="R131" s="16">
        <f>'[1]TCE - ANEXO III - Preencher'!S140</f>
        <v>78.12</v>
      </c>
      <c r="S131" s="17">
        <f t="shared" si="9"/>
        <v>39.581690105689077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399.03169010568905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MARIA DA CONCEICAO BEZERRA PEDROSA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44986</v>
      </c>
      <c r="H132" s="15">
        <f>'[1]TCE - ANEXO III - Preencher'!I141</f>
        <v>0</v>
      </c>
      <c r="I132" s="15">
        <f>'[1]TCE - ANEXO III - Preencher'!J141</f>
        <v>141.86000000000001</v>
      </c>
      <c r="J132" s="15">
        <f>'[1]TCE - ANEXO III - Preencher'!K141</f>
        <v>0</v>
      </c>
      <c r="K132" s="16">
        <f>'[1]TCE - ANEXO III - Preencher'!L141</f>
        <v>252.72</v>
      </c>
      <c r="L132" s="16">
        <f>'[1]TCE - ANEXO III - Preencher'!M141</f>
        <v>26.04</v>
      </c>
      <c r="M132" s="16">
        <f t="shared" ref="M132:M195" si="13">K132-L132</f>
        <v>226.68</v>
      </c>
      <c r="N132" s="16">
        <f>'[1]TCE - ANEXO III - Preencher'!O141</f>
        <v>7.88</v>
      </c>
      <c r="O132" s="16">
        <f>'[1]TCE - ANEXO III - Preencher'!P141</f>
        <v>0</v>
      </c>
      <c r="P132" s="17">
        <f t="shared" ref="P132:P195" si="14">N132-O132</f>
        <v>7.88</v>
      </c>
      <c r="Q132" s="16">
        <f>'[1]TCE - ANEXO III - Preencher'!R141</f>
        <v>235.40338021137816</v>
      </c>
      <c r="R132" s="16">
        <f>'[1]TCE - ANEXO III - Preencher'!S141</f>
        <v>78.12</v>
      </c>
      <c r="S132" s="17">
        <f t="shared" ref="S132:S195" si="15">Q132-R132</f>
        <v>157.28338021137816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533.7033802113782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 xml:space="preserve">MARIA DA CONCEICAO PEREIRA SILVA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44986</v>
      </c>
      <c r="H133" s="15">
        <f>'[1]TCE - ANEXO III - Preencher'!I142</f>
        <v>0</v>
      </c>
      <c r="I133" s="15">
        <f>'[1]TCE - ANEXO III - Preencher'!J142</f>
        <v>117.25</v>
      </c>
      <c r="J133" s="15">
        <f>'[1]TCE - ANEXO III - Preencher'!K142</f>
        <v>0</v>
      </c>
      <c r="K133" s="16">
        <f>'[1]TCE - ANEXO III - Preencher'!L142</f>
        <v>252.72</v>
      </c>
      <c r="L133" s="16">
        <f>'[1]TCE - ANEXO III - Preencher'!M142</f>
        <v>24.3</v>
      </c>
      <c r="M133" s="16">
        <f t="shared" si="13"/>
        <v>228.42</v>
      </c>
      <c r="N133" s="16">
        <f>'[1]TCE - ANEXO III - Preencher'!O142</f>
        <v>7.88</v>
      </c>
      <c r="O133" s="16">
        <f>'[1]TCE - ANEXO III - Preencher'!P142</f>
        <v>0</v>
      </c>
      <c r="P133" s="17">
        <f t="shared" si="14"/>
        <v>7.88</v>
      </c>
      <c r="Q133" s="16">
        <f>'[1]TCE - ANEXO III - Preencher'!R142</f>
        <v>239.70953960548877</v>
      </c>
      <c r="R133" s="16">
        <f>'[1]TCE - ANEXO III - Preencher'!S142</f>
        <v>78.12</v>
      </c>
      <c r="S133" s="17">
        <f t="shared" si="15"/>
        <v>161.58953960548877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515.13953960548872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MARIA DUCIA GOMES DO LIVRAMENTO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44986</v>
      </c>
      <c r="H134" s="15">
        <f>'[1]TCE - ANEXO III - Preencher'!I143</f>
        <v>0</v>
      </c>
      <c r="I134" s="15">
        <f>'[1]TCE - ANEXO III - Preencher'!J143</f>
        <v>127.07000000000001</v>
      </c>
      <c r="J134" s="15">
        <f>'[1]TCE - ANEXO III - Preencher'!K143</f>
        <v>0</v>
      </c>
      <c r="K134" s="16">
        <f>'[1]TCE - ANEXO III - Preencher'!L143</f>
        <v>252.72</v>
      </c>
      <c r="L134" s="16">
        <f>'[1]TCE - ANEXO III - Preencher'!M143</f>
        <v>26.04</v>
      </c>
      <c r="M134" s="16">
        <f t="shared" si="13"/>
        <v>226.68</v>
      </c>
      <c r="N134" s="16">
        <f>'[1]TCE - ANEXO III - Preencher'!O143</f>
        <v>7.88</v>
      </c>
      <c r="O134" s="16">
        <f>'[1]TCE - ANEXO III - Preencher'!P143</f>
        <v>0</v>
      </c>
      <c r="P134" s="17">
        <f t="shared" si="14"/>
        <v>7.88</v>
      </c>
      <c r="Q134" s="16">
        <f>'[1]TCE - ANEXO III - Preencher'!R143</f>
        <v>117.70169010568908</v>
      </c>
      <c r="R134" s="16">
        <f>'[1]TCE - ANEXO III - Preencher'!S143</f>
        <v>78.12</v>
      </c>
      <c r="S134" s="17">
        <f t="shared" si="15"/>
        <v>39.581690105689077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401.21169010568906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MARIA HELENA SOARES DE ALMEIDA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44986</v>
      </c>
      <c r="H135" s="15">
        <f>'[1]TCE - ANEXO III - Preencher'!I144</f>
        <v>0</v>
      </c>
      <c r="I135" s="15">
        <f>'[1]TCE - ANEXO III - Preencher'!J144</f>
        <v>141.86000000000001</v>
      </c>
      <c r="J135" s="15">
        <f>'[1]TCE - ANEXO III - Preencher'!K144</f>
        <v>0</v>
      </c>
      <c r="K135" s="16">
        <f>'[1]TCE - ANEXO III - Preencher'!L144</f>
        <v>252.72</v>
      </c>
      <c r="L135" s="16">
        <f>'[1]TCE - ANEXO III - Preencher'!M144</f>
        <v>26.04</v>
      </c>
      <c r="M135" s="16">
        <f t="shared" si="13"/>
        <v>226.68</v>
      </c>
      <c r="N135" s="16">
        <f>'[1]TCE - ANEXO III - Preencher'!O144</f>
        <v>7.88</v>
      </c>
      <c r="O135" s="16">
        <f>'[1]TCE - ANEXO III - Preencher'!P144</f>
        <v>0</v>
      </c>
      <c r="P135" s="17">
        <f t="shared" si="14"/>
        <v>7.88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376.42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MARIA JOSE DOS SANTOS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514320</v>
      </c>
      <c r="G136" s="14">
        <f>IF('[1]TCE - ANEXO III - Preencher'!H145="","",'[1]TCE - ANEXO III - Preencher'!H145)</f>
        <v>44986</v>
      </c>
      <c r="H136" s="15">
        <f>'[1]TCE - ANEXO III - Preencher'!I145</f>
        <v>0</v>
      </c>
      <c r="I136" s="15">
        <f>'[1]TCE - ANEXO III - Preencher'!J145</f>
        <v>140.80000000000001</v>
      </c>
      <c r="J136" s="15">
        <f>'[1]TCE - ANEXO III - Preencher'!K145</f>
        <v>0</v>
      </c>
      <c r="K136" s="16">
        <f>'[1]TCE - ANEXO III - Preencher'!L145</f>
        <v>252.72</v>
      </c>
      <c r="L136" s="16">
        <f>'[1]TCE - ANEXO III - Preencher'!M145</f>
        <v>26.04</v>
      </c>
      <c r="M136" s="16">
        <f t="shared" si="13"/>
        <v>226.68</v>
      </c>
      <c r="N136" s="16">
        <f>'[1]TCE - ANEXO III - Preencher'!O145</f>
        <v>7.88</v>
      </c>
      <c r="O136" s="16">
        <f>'[1]TCE - ANEXO III - Preencher'!P145</f>
        <v>0</v>
      </c>
      <c r="P136" s="17">
        <f t="shared" si="14"/>
        <v>7.88</v>
      </c>
      <c r="Q136" s="16">
        <f>'[1]TCE - ANEXO III - Preencher'!R145</f>
        <v>117.70169010568908</v>
      </c>
      <c r="R136" s="16">
        <f>'[1]TCE - ANEXO III - Preencher'!S145</f>
        <v>78.12</v>
      </c>
      <c r="S136" s="17">
        <f t="shared" si="15"/>
        <v>39.581690105689077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414.94169010568908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MARIA JULIANA RODRIGUES DO NASCIMENTO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322605</v>
      </c>
      <c r="G137" s="14">
        <f>IF('[1]TCE - ANEXO III - Preencher'!H146="","",'[1]TCE - ANEXO III - Preencher'!H146)</f>
        <v>44986</v>
      </c>
      <c r="H137" s="15">
        <f>'[1]TCE - ANEXO III - Preencher'!I146</f>
        <v>0</v>
      </c>
      <c r="I137" s="15">
        <f>'[1]TCE - ANEXO III - Preencher'!J146</f>
        <v>141.86000000000001</v>
      </c>
      <c r="J137" s="15">
        <f>'[1]TCE - ANEXO III - Preencher'!K146</f>
        <v>0</v>
      </c>
      <c r="K137" s="16">
        <f>'[1]TCE - ANEXO III - Preencher'!L146</f>
        <v>252.72</v>
      </c>
      <c r="L137" s="16">
        <f>'[1]TCE - ANEXO III - Preencher'!M146</f>
        <v>26.04</v>
      </c>
      <c r="M137" s="16">
        <f t="shared" si="13"/>
        <v>226.68</v>
      </c>
      <c r="N137" s="16">
        <f>'[1]TCE - ANEXO III - Preencher'!O146</f>
        <v>7.88</v>
      </c>
      <c r="O137" s="16">
        <f>'[1]TCE - ANEXO III - Preencher'!P146</f>
        <v>0</v>
      </c>
      <c r="P137" s="17">
        <f t="shared" si="14"/>
        <v>7.88</v>
      </c>
      <c r="Q137" s="16">
        <f>'[1]TCE - ANEXO III - Preencher'!R146</f>
        <v>117.70169010568908</v>
      </c>
      <c r="R137" s="16">
        <f>'[1]TCE - ANEXO III - Preencher'!S146</f>
        <v>78.12</v>
      </c>
      <c r="S137" s="17">
        <f t="shared" si="15"/>
        <v>39.581690105689077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416.00169010568908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 xml:space="preserve">MARIA LAURA DA SILVA 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44986</v>
      </c>
      <c r="H138" s="15">
        <f>'[1]TCE - ANEXO III - Preencher'!I147</f>
        <v>0</v>
      </c>
      <c r="I138" s="15">
        <f>'[1]TCE - ANEXO III - Preencher'!J147</f>
        <v>242.83</v>
      </c>
      <c r="J138" s="15">
        <f>'[1]TCE - ANEXO III - Preencher'!K147</f>
        <v>0</v>
      </c>
      <c r="K138" s="16">
        <f>'[1]TCE - ANEXO III - Preencher'!L147</f>
        <v>252.72</v>
      </c>
      <c r="L138" s="16">
        <f>'[1]TCE - ANEXO III - Preencher'!M147</f>
        <v>3.53</v>
      </c>
      <c r="M138" s="16">
        <f t="shared" si="13"/>
        <v>249.19</v>
      </c>
      <c r="N138" s="16">
        <f>'[1]TCE - ANEXO III - Preencher'!O147</f>
        <v>7.88</v>
      </c>
      <c r="O138" s="16">
        <f>'[1]TCE - ANEXO III - Preencher'!P147</f>
        <v>0</v>
      </c>
      <c r="P138" s="17">
        <f t="shared" si="14"/>
        <v>7.88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499.9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MARIA LUIZA FERREIRA DE SOUZA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251605</v>
      </c>
      <c r="G139" s="14">
        <f>IF('[1]TCE - ANEXO III - Preencher'!H148="","",'[1]TCE - ANEXO III - Preencher'!H148)</f>
        <v>44986</v>
      </c>
      <c r="H139" s="15">
        <f>'[1]TCE - ANEXO III - Preencher'!I148</f>
        <v>0</v>
      </c>
      <c r="I139" s="15">
        <f>'[1]TCE - ANEXO III - Preencher'!J148</f>
        <v>206.3</v>
      </c>
      <c r="J139" s="15">
        <f>'[1]TCE - ANEXO III - Preencher'!K148</f>
        <v>0</v>
      </c>
      <c r="K139" s="16">
        <f>'[1]TCE - ANEXO III - Preencher'!L148</f>
        <v>252.72</v>
      </c>
      <c r="L139" s="16">
        <f>'[1]TCE - ANEXO III - Preencher'!M148</f>
        <v>46.39</v>
      </c>
      <c r="M139" s="16">
        <f t="shared" si="13"/>
        <v>206.32999999999998</v>
      </c>
      <c r="N139" s="16">
        <f>'[1]TCE - ANEXO III - Preencher'!O148</f>
        <v>7.88</v>
      </c>
      <c r="O139" s="16">
        <f>'[1]TCE - ANEXO III - Preencher'!P148</f>
        <v>0</v>
      </c>
      <c r="P139" s="17">
        <f t="shared" si="14"/>
        <v>7.88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77.569999999999993</v>
      </c>
      <c r="U139" s="16">
        <f>'[1]TCE - ANEXO III - Preencher'!V148</f>
        <v>0</v>
      </c>
      <c r="V139" s="17">
        <f t="shared" si="16"/>
        <v>77.569999999999993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498.08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MARILIA CONCEICAO DIAS VEIGA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324115</v>
      </c>
      <c r="G140" s="14">
        <f>IF('[1]TCE - ANEXO III - Preencher'!H149="","",'[1]TCE - ANEXO III - Preencher'!H149)</f>
        <v>44986</v>
      </c>
      <c r="H140" s="15">
        <f>'[1]TCE - ANEXO III - Preencher'!I149</f>
        <v>0</v>
      </c>
      <c r="I140" s="15">
        <f>'[1]TCE - ANEXO III - Preencher'!J149</f>
        <v>314.06</v>
      </c>
      <c r="J140" s="15">
        <f>'[1]TCE - ANEXO III - Preencher'!K149</f>
        <v>0</v>
      </c>
      <c r="K140" s="16">
        <f>'[1]TCE - ANEXO III - Preencher'!L149</f>
        <v>252.72</v>
      </c>
      <c r="L140" s="16">
        <f>'[1]TCE - ANEXO III - Preencher'!M149</f>
        <v>17.68</v>
      </c>
      <c r="M140" s="16">
        <f t="shared" si="13"/>
        <v>235.04</v>
      </c>
      <c r="N140" s="16">
        <f>'[1]TCE - ANEXO III - Preencher'!O149</f>
        <v>7.88</v>
      </c>
      <c r="O140" s="16">
        <f>'[1]TCE - ANEXO III - Preencher'!P149</f>
        <v>0</v>
      </c>
      <c r="P140" s="17">
        <f t="shared" si="14"/>
        <v>7.88</v>
      </c>
      <c r="Q140" s="16">
        <f>'[1]TCE - ANEXO III - Preencher'!R149</f>
        <v>67.258108631822324</v>
      </c>
      <c r="R140" s="16">
        <f>'[1]TCE - ANEXO III - Preencher'!S149</f>
        <v>65.599999999999994</v>
      </c>
      <c r="S140" s="17">
        <f t="shared" si="15"/>
        <v>1.6581086318223299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558.63810863182232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MARINARA GEYZA MOURA DA ROCHA SILVA 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411005</v>
      </c>
      <c r="G141" s="14">
        <f>IF('[1]TCE - ANEXO III - Preencher'!H150="","",'[1]TCE - ANEXO III - Preencher'!H150)</f>
        <v>44986</v>
      </c>
      <c r="H141" s="15">
        <f>'[1]TCE - ANEXO III - Preencher'!I150</f>
        <v>0</v>
      </c>
      <c r="I141" s="15">
        <f>'[1]TCE - ANEXO III - Preencher'!J150</f>
        <v>10.5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7.88</v>
      </c>
      <c r="O141" s="16">
        <f>'[1]TCE - ANEXO III - Preencher'!P150</f>
        <v>0</v>
      </c>
      <c r="P141" s="17">
        <f t="shared" si="14"/>
        <v>7.88</v>
      </c>
      <c r="Q141" s="16">
        <f>'[1]TCE - ANEXO III - Preencher'!R150</f>
        <v>222.58742963366814</v>
      </c>
      <c r="R141" s="16">
        <f>'[1]TCE - ANEXO III - Preencher'!S150</f>
        <v>36.700000000000003</v>
      </c>
      <c r="S141" s="17">
        <f t="shared" si="15"/>
        <v>185.88742963366815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204.26742963366814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MAYARA MILLENA SILVA DE ANDRADE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44986</v>
      </c>
      <c r="H142" s="15">
        <f>'[1]TCE - ANEXO III - Preencher'!I151</f>
        <v>0</v>
      </c>
      <c r="I142" s="15">
        <f>'[1]TCE - ANEXO III - Preencher'!J151</f>
        <v>140.80000000000001</v>
      </c>
      <c r="J142" s="15">
        <f>'[1]TCE - ANEXO III - Preencher'!K151</f>
        <v>0</v>
      </c>
      <c r="K142" s="16">
        <f>'[1]TCE - ANEXO III - Preencher'!L151</f>
        <v>252.72</v>
      </c>
      <c r="L142" s="16">
        <f>'[1]TCE - ANEXO III - Preencher'!M151</f>
        <v>26.04</v>
      </c>
      <c r="M142" s="16">
        <f t="shared" si="13"/>
        <v>226.68</v>
      </c>
      <c r="N142" s="16">
        <f>'[1]TCE - ANEXO III - Preencher'!O151</f>
        <v>7.88</v>
      </c>
      <c r="O142" s="16">
        <f>'[1]TCE - ANEXO III - Preencher'!P151</f>
        <v>0</v>
      </c>
      <c r="P142" s="17">
        <f t="shared" si="14"/>
        <v>7.88</v>
      </c>
      <c r="Q142" s="16">
        <f>'[1]TCE - ANEXO III - Preencher'!R151</f>
        <v>109.29442652671129</v>
      </c>
      <c r="R142" s="16">
        <f>'[1]TCE - ANEXO III - Preencher'!S151</f>
        <v>78.12</v>
      </c>
      <c r="S142" s="17">
        <f t="shared" si="15"/>
        <v>31.174426526711287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406.53442652671129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MILENA DOS SANTOS BEZERRA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44986</v>
      </c>
      <c r="H143" s="15">
        <f>'[1]TCE - ANEXO III - Preencher'!I152</f>
        <v>0</v>
      </c>
      <c r="I143" s="15">
        <f>'[1]TCE - ANEXO III - Preencher'!J152</f>
        <v>141.86000000000001</v>
      </c>
      <c r="J143" s="15">
        <f>'[1]TCE - ANEXO III - Preencher'!K152</f>
        <v>0</v>
      </c>
      <c r="K143" s="16">
        <f>'[1]TCE - ANEXO III - Preencher'!L152</f>
        <v>252.72</v>
      </c>
      <c r="L143" s="16">
        <f>'[1]TCE - ANEXO III - Preencher'!M152</f>
        <v>26.04</v>
      </c>
      <c r="M143" s="16">
        <f t="shared" si="13"/>
        <v>226.68</v>
      </c>
      <c r="N143" s="16">
        <f>'[1]TCE - ANEXO III - Preencher'!O152</f>
        <v>7.88</v>
      </c>
      <c r="O143" s="16">
        <f>'[1]TCE - ANEXO III - Preencher'!P152</f>
        <v>0</v>
      </c>
      <c r="P143" s="17">
        <f t="shared" si="14"/>
        <v>7.88</v>
      </c>
      <c r="Q143" s="16">
        <f>'[1]TCE - ANEXO III - Preencher'!R152</f>
        <v>109.29442652671129</v>
      </c>
      <c r="R143" s="16">
        <f>'[1]TCE - ANEXO III - Preencher'!S152</f>
        <v>78.12</v>
      </c>
      <c r="S143" s="17">
        <f t="shared" si="15"/>
        <v>31.174426526711287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407.59442652671129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MILENA EGILI FERREIRA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44986</v>
      </c>
      <c r="H144" s="15">
        <f>'[1]TCE - ANEXO III - Preencher'!I153</f>
        <v>0</v>
      </c>
      <c r="I144" s="15">
        <f>'[1]TCE - ANEXO III - Preencher'!J153</f>
        <v>139.20000000000002</v>
      </c>
      <c r="J144" s="15">
        <f>'[1]TCE - ANEXO III - Preencher'!K153</f>
        <v>0</v>
      </c>
      <c r="K144" s="16">
        <f>'[1]TCE - ANEXO III - Preencher'!L153</f>
        <v>252.72</v>
      </c>
      <c r="L144" s="16">
        <f>'[1]TCE - ANEXO III - Preencher'!M153</f>
        <v>26.04</v>
      </c>
      <c r="M144" s="16">
        <f t="shared" si="13"/>
        <v>226.68</v>
      </c>
      <c r="N144" s="16">
        <f>'[1]TCE - ANEXO III - Preencher'!O153</f>
        <v>7.88</v>
      </c>
      <c r="O144" s="16">
        <f>'[1]TCE - ANEXO III - Preencher'!P153</f>
        <v>0</v>
      </c>
      <c r="P144" s="17">
        <f t="shared" si="14"/>
        <v>7.88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373.76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MIRTES GOMES JOSE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44986</v>
      </c>
      <c r="H145" s="15">
        <f>'[1]TCE - ANEXO III - Preencher'!I154</f>
        <v>0</v>
      </c>
      <c r="I145" s="15">
        <f>'[1]TCE - ANEXO III - Preencher'!J154</f>
        <v>124.89</v>
      </c>
      <c r="J145" s="15">
        <f>'[1]TCE - ANEXO III - Preencher'!K154</f>
        <v>0</v>
      </c>
      <c r="K145" s="16">
        <f>'[1]TCE - ANEXO III - Preencher'!L154</f>
        <v>252.72</v>
      </c>
      <c r="L145" s="16">
        <f>'[1]TCE - ANEXO III - Preencher'!M154</f>
        <v>26.04</v>
      </c>
      <c r="M145" s="16">
        <f t="shared" si="13"/>
        <v>226.68</v>
      </c>
      <c r="N145" s="16">
        <f>'[1]TCE - ANEXO III - Preencher'!O154</f>
        <v>7.88</v>
      </c>
      <c r="O145" s="16">
        <f>'[1]TCE - ANEXO III - Preencher'!P154</f>
        <v>0</v>
      </c>
      <c r="P145" s="17">
        <f t="shared" si="14"/>
        <v>7.88</v>
      </c>
      <c r="Q145" s="16">
        <f>'[1]TCE - ANEXO III - Preencher'!R154</f>
        <v>117.70169010568908</v>
      </c>
      <c r="R145" s="16">
        <f>'[1]TCE - ANEXO III - Preencher'!S154</f>
        <v>78.12</v>
      </c>
      <c r="S145" s="17">
        <f t="shared" si="15"/>
        <v>39.581690105689077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399.03169010568905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 xml:space="preserve">NADJA BARBOSA DOS SANTOS PEREIRA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322605</v>
      </c>
      <c r="G146" s="14">
        <f>IF('[1]TCE - ANEXO III - Preencher'!H155="","",'[1]TCE - ANEXO III - Preencher'!H155)</f>
        <v>44986</v>
      </c>
      <c r="H146" s="15">
        <f>'[1]TCE - ANEXO III - Preencher'!I155</f>
        <v>0</v>
      </c>
      <c r="I146" s="15">
        <f>'[1]TCE - ANEXO III - Preencher'!J155</f>
        <v>124.89</v>
      </c>
      <c r="J146" s="15">
        <f>'[1]TCE - ANEXO III - Preencher'!K155</f>
        <v>0</v>
      </c>
      <c r="K146" s="16">
        <f>'[1]TCE - ANEXO III - Preencher'!L155</f>
        <v>252.72</v>
      </c>
      <c r="L146" s="16">
        <f>'[1]TCE - ANEXO III - Preencher'!M155</f>
        <v>26.04</v>
      </c>
      <c r="M146" s="16">
        <f t="shared" si="13"/>
        <v>226.68</v>
      </c>
      <c r="N146" s="16">
        <f>'[1]TCE - ANEXO III - Preencher'!O155</f>
        <v>7.88</v>
      </c>
      <c r="O146" s="16">
        <f>'[1]TCE - ANEXO III - Preencher'!P155</f>
        <v>0</v>
      </c>
      <c r="P146" s="17">
        <f t="shared" si="14"/>
        <v>7.88</v>
      </c>
      <c r="Q146" s="16">
        <f>'[1]TCE - ANEXO III - Preencher'!R155</f>
        <v>117.70169010568908</v>
      </c>
      <c r="R146" s="16">
        <f>'[1]TCE - ANEXO III - Preencher'!S155</f>
        <v>78.12</v>
      </c>
      <c r="S146" s="17">
        <f t="shared" si="15"/>
        <v>39.581690105689077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399.03169010568905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 xml:space="preserve">NATALIA TAVARES DOS SANTOS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44986</v>
      </c>
      <c r="H147" s="15">
        <f>'[1]TCE - ANEXO III - Preencher'!I156</f>
        <v>0</v>
      </c>
      <c r="I147" s="15">
        <f>'[1]TCE - ANEXO III - Preencher'!J156</f>
        <v>124.89</v>
      </c>
      <c r="J147" s="15">
        <f>'[1]TCE - ANEXO III - Preencher'!K156</f>
        <v>0</v>
      </c>
      <c r="K147" s="16">
        <f>'[1]TCE - ANEXO III - Preencher'!L156</f>
        <v>252.72</v>
      </c>
      <c r="L147" s="16">
        <f>'[1]TCE - ANEXO III - Preencher'!M156</f>
        <v>26.04</v>
      </c>
      <c r="M147" s="16">
        <f t="shared" si="13"/>
        <v>226.68</v>
      </c>
      <c r="N147" s="16">
        <f>'[1]TCE - ANEXO III - Preencher'!O156</f>
        <v>7.88</v>
      </c>
      <c r="O147" s="16">
        <f>'[1]TCE - ANEXO III - Preencher'!P156</f>
        <v>0</v>
      </c>
      <c r="P147" s="17">
        <f t="shared" si="14"/>
        <v>7.88</v>
      </c>
      <c r="Q147" s="16">
        <f>'[1]TCE - ANEXO III - Preencher'!R156</f>
        <v>117.70169010568908</v>
      </c>
      <c r="R147" s="16">
        <f>'[1]TCE - ANEXO III - Preencher'!S156</f>
        <v>78.12</v>
      </c>
      <c r="S147" s="17">
        <f t="shared" si="15"/>
        <v>39.581690105689077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399.03169010568905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NATANAEL PIMENTEL DE FREITAS 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514320</v>
      </c>
      <c r="G148" s="14">
        <f>IF('[1]TCE - ANEXO III - Preencher'!H157="","",'[1]TCE - ANEXO III - Preencher'!H157)</f>
        <v>44986</v>
      </c>
      <c r="H148" s="15">
        <f>'[1]TCE - ANEXO III - Preencher'!I157</f>
        <v>0</v>
      </c>
      <c r="I148" s="15">
        <f>'[1]TCE - ANEXO III - Preencher'!J157</f>
        <v>153.52000000000001</v>
      </c>
      <c r="J148" s="15">
        <f>'[1]TCE - ANEXO III - Preencher'!K157</f>
        <v>0</v>
      </c>
      <c r="K148" s="16">
        <f>'[1]TCE - ANEXO III - Preencher'!L157</f>
        <v>252.72</v>
      </c>
      <c r="L148" s="16">
        <f>'[1]TCE - ANEXO III - Preencher'!M157</f>
        <v>26.04</v>
      </c>
      <c r="M148" s="16">
        <f t="shared" si="13"/>
        <v>226.68</v>
      </c>
      <c r="N148" s="16">
        <f>'[1]TCE - ANEXO III - Preencher'!O157</f>
        <v>7.88</v>
      </c>
      <c r="O148" s="16">
        <f>'[1]TCE - ANEXO III - Preencher'!P157</f>
        <v>0</v>
      </c>
      <c r="P148" s="17">
        <f t="shared" si="14"/>
        <v>7.88</v>
      </c>
      <c r="Q148" s="16">
        <f>'[1]TCE - ANEXO III - Preencher'!R157</f>
        <v>119.85476980274439</v>
      </c>
      <c r="R148" s="16">
        <f>'[1]TCE - ANEXO III - Preencher'!S157</f>
        <v>78.12</v>
      </c>
      <c r="S148" s="17">
        <f t="shared" si="15"/>
        <v>41.734769802744381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429.81476980274442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NEILZA HENRIQUE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515215</v>
      </c>
      <c r="G149" s="14">
        <f>IF('[1]TCE - ANEXO III - Preencher'!H158="","",'[1]TCE - ANEXO III - Preencher'!H158)</f>
        <v>44986</v>
      </c>
      <c r="H149" s="15">
        <f>'[1]TCE - ANEXO III - Preencher'!I158</f>
        <v>0</v>
      </c>
      <c r="I149" s="15">
        <f>'[1]TCE - ANEXO III - Preencher'!J158</f>
        <v>117.31</v>
      </c>
      <c r="J149" s="15">
        <f>'[1]TCE - ANEXO III - Preencher'!K158</f>
        <v>0</v>
      </c>
      <c r="K149" s="16">
        <f>'[1]TCE - ANEXO III - Preencher'!L158</f>
        <v>252.72</v>
      </c>
      <c r="L149" s="16">
        <f>'[1]TCE - ANEXO III - Preencher'!M158</f>
        <v>26.04</v>
      </c>
      <c r="M149" s="16">
        <f t="shared" si="13"/>
        <v>226.68</v>
      </c>
      <c r="N149" s="16">
        <f>'[1]TCE - ANEXO III - Preencher'!O158</f>
        <v>7.88</v>
      </c>
      <c r="O149" s="16">
        <f>'[1]TCE - ANEXO III - Preencher'!P158</f>
        <v>0</v>
      </c>
      <c r="P149" s="17">
        <f t="shared" si="14"/>
        <v>7.88</v>
      </c>
      <c r="Q149" s="16">
        <f>'[1]TCE - ANEXO III - Preencher'!R158</f>
        <v>117.70169010568908</v>
      </c>
      <c r="R149" s="16">
        <f>'[1]TCE - ANEXO III - Preencher'!S158</f>
        <v>78.12</v>
      </c>
      <c r="S149" s="17">
        <f t="shared" si="15"/>
        <v>39.581690105689077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391.45169010568907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OSCAR DA SILVA PONTES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422105</v>
      </c>
      <c r="G150" s="14">
        <f>IF('[1]TCE - ANEXO III - Preencher'!H159="","",'[1]TCE - ANEXO III - Preencher'!H159)</f>
        <v>44986</v>
      </c>
      <c r="H150" s="15">
        <f>'[1]TCE - ANEXO III - Preencher'!I159</f>
        <v>0</v>
      </c>
      <c r="I150" s="15">
        <f>'[1]TCE - ANEXO III - Preencher'!J159</f>
        <v>153.59</v>
      </c>
      <c r="J150" s="15">
        <f>'[1]TCE - ANEXO III - Preencher'!K159</f>
        <v>0</v>
      </c>
      <c r="K150" s="16">
        <f>'[1]TCE - ANEXO III - Preencher'!L159</f>
        <v>252.72</v>
      </c>
      <c r="L150" s="16">
        <f>'[1]TCE - ANEXO III - Preencher'!M159</f>
        <v>33.21</v>
      </c>
      <c r="M150" s="16">
        <f t="shared" si="13"/>
        <v>219.51</v>
      </c>
      <c r="N150" s="16">
        <f>'[1]TCE - ANEXO III - Preencher'!O159</f>
        <v>7.88</v>
      </c>
      <c r="O150" s="16">
        <f>'[1]TCE - ANEXO III - Preencher'!P159</f>
        <v>0</v>
      </c>
      <c r="P150" s="17">
        <f t="shared" si="14"/>
        <v>7.88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380.98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PATRICIA DUNDA GOMES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44986</v>
      </c>
      <c r="H151" s="15">
        <f>'[1]TCE - ANEXO III - Preencher'!I160</f>
        <v>0</v>
      </c>
      <c r="I151" s="15">
        <f>'[1]TCE - ANEXO III - Preencher'!J160</f>
        <v>140.80000000000001</v>
      </c>
      <c r="J151" s="15">
        <f>'[1]TCE - ANEXO III - Preencher'!K160</f>
        <v>0</v>
      </c>
      <c r="K151" s="16">
        <f>'[1]TCE - ANEXO III - Preencher'!L160</f>
        <v>252.72</v>
      </c>
      <c r="L151" s="16">
        <f>'[1]TCE - ANEXO III - Preencher'!M160</f>
        <v>26.04</v>
      </c>
      <c r="M151" s="16">
        <f t="shared" si="13"/>
        <v>226.68</v>
      </c>
      <c r="N151" s="16">
        <f>'[1]TCE - ANEXO III - Preencher'!O160</f>
        <v>7.88</v>
      </c>
      <c r="O151" s="16">
        <f>'[1]TCE - ANEXO III - Preencher'!P160</f>
        <v>0</v>
      </c>
      <c r="P151" s="17">
        <f t="shared" si="14"/>
        <v>7.88</v>
      </c>
      <c r="Q151" s="16">
        <f>'[1]TCE - ANEXO III - Preencher'!R160</f>
        <v>117.70169010568908</v>
      </c>
      <c r="R151" s="16">
        <f>'[1]TCE - ANEXO III - Preencher'!S160</f>
        <v>78.12</v>
      </c>
      <c r="S151" s="17">
        <f t="shared" si="15"/>
        <v>39.581690105689077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414.94169010568908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 xml:space="preserve">PATRICIA MONIQUE XAVIER NIPO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223405</v>
      </c>
      <c r="G152" s="14">
        <f>IF('[1]TCE - ANEXO III - Preencher'!H161="","",'[1]TCE - ANEXO III - Preencher'!H161)</f>
        <v>44986</v>
      </c>
      <c r="H152" s="15">
        <f>'[1]TCE - ANEXO III - Preencher'!I161</f>
        <v>0</v>
      </c>
      <c r="I152" s="15">
        <f>'[1]TCE - ANEXO III - Preencher'!J161</f>
        <v>384.46999999999997</v>
      </c>
      <c r="J152" s="15">
        <f>'[1]TCE - ANEXO III - Preencher'!K161</f>
        <v>0</v>
      </c>
      <c r="K152" s="16">
        <f>'[1]TCE - ANEXO III - Preencher'!L161</f>
        <v>252.72</v>
      </c>
      <c r="L152" s="16">
        <f>'[1]TCE - ANEXO III - Preencher'!M161</f>
        <v>18.2</v>
      </c>
      <c r="M152" s="16">
        <f t="shared" si="13"/>
        <v>234.52</v>
      </c>
      <c r="N152" s="16">
        <f>'[1]TCE - ANEXO III - Preencher'!O161</f>
        <v>7.88</v>
      </c>
      <c r="O152" s="16">
        <f>'[1]TCE - ANEXO III - Preencher'!P161</f>
        <v>0</v>
      </c>
      <c r="P152" s="17">
        <f t="shared" si="14"/>
        <v>7.88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626.87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PATRICIA MUNIZ RIBEIRO PONTES 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422105</v>
      </c>
      <c r="G153" s="14">
        <f>IF('[1]TCE - ANEXO III - Preencher'!H162="","",'[1]TCE - ANEXO III - Preencher'!H162)</f>
        <v>44986</v>
      </c>
      <c r="H153" s="15">
        <f>'[1]TCE - ANEXO III - Preencher'!I162</f>
        <v>0</v>
      </c>
      <c r="I153" s="15">
        <f>'[1]TCE - ANEXO III - Preencher'!J162</f>
        <v>140.80000000000001</v>
      </c>
      <c r="J153" s="15">
        <f>'[1]TCE - ANEXO III - Preencher'!K162</f>
        <v>0</v>
      </c>
      <c r="K153" s="16">
        <f>'[1]TCE - ANEXO III - Preencher'!L162</f>
        <v>252.72</v>
      </c>
      <c r="L153" s="16">
        <f>'[1]TCE - ANEXO III - Preencher'!M162</f>
        <v>26.04</v>
      </c>
      <c r="M153" s="16">
        <f t="shared" si="13"/>
        <v>226.68</v>
      </c>
      <c r="N153" s="16">
        <f>'[1]TCE - ANEXO III - Preencher'!O162</f>
        <v>13.39</v>
      </c>
      <c r="O153" s="16">
        <f>'[1]TCE - ANEXO III - Preencher'!P162</f>
        <v>0</v>
      </c>
      <c r="P153" s="17">
        <f t="shared" si="14"/>
        <v>13.39</v>
      </c>
      <c r="Q153" s="16">
        <f>'[1]TCE - ANEXO III - Preencher'!R162</f>
        <v>117.70169010568908</v>
      </c>
      <c r="R153" s="16">
        <f>'[1]TCE - ANEXO III - Preencher'!S162</f>
        <v>78.12</v>
      </c>
      <c r="S153" s="17">
        <f t="shared" si="15"/>
        <v>39.581690105689077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420.45169010568907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PAULO HENRIQUE LIMA DA PAIXAO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514325</v>
      </c>
      <c r="G154" s="14">
        <f>IF('[1]TCE - ANEXO III - Preencher'!H163="","",'[1]TCE - ANEXO III - Preencher'!H163)</f>
        <v>44986</v>
      </c>
      <c r="H154" s="15">
        <f>'[1]TCE - ANEXO III - Preencher'!I163</f>
        <v>0</v>
      </c>
      <c r="I154" s="15">
        <f>'[1]TCE - ANEXO III - Preencher'!J163</f>
        <v>181.62</v>
      </c>
      <c r="J154" s="15">
        <f>'[1]TCE - ANEXO III - Preencher'!K163</f>
        <v>0</v>
      </c>
      <c r="K154" s="16">
        <f>'[1]TCE - ANEXO III - Preencher'!L163</f>
        <v>252.72</v>
      </c>
      <c r="L154" s="16">
        <f>'[1]TCE - ANEXO III - Preencher'!M163</f>
        <v>40.22</v>
      </c>
      <c r="M154" s="16">
        <f t="shared" si="13"/>
        <v>212.5</v>
      </c>
      <c r="N154" s="16">
        <f>'[1]TCE - ANEXO III - Preencher'!O163</f>
        <v>7.88</v>
      </c>
      <c r="O154" s="16">
        <f>'[1]TCE - ANEXO III - Preencher'!P163</f>
        <v>0</v>
      </c>
      <c r="P154" s="17">
        <f t="shared" si="14"/>
        <v>7.88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402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PAULO SEVERINO DE SENA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44986</v>
      </c>
      <c r="H155" s="15">
        <f>'[1]TCE - ANEXO III - Preencher'!I164</f>
        <v>0</v>
      </c>
      <c r="I155" s="15">
        <f>'[1]TCE - ANEXO III - Preencher'!J164</f>
        <v>124.89</v>
      </c>
      <c r="J155" s="15">
        <f>'[1]TCE - ANEXO III - Preencher'!K164</f>
        <v>0</v>
      </c>
      <c r="K155" s="16">
        <f>'[1]TCE - ANEXO III - Preencher'!L164</f>
        <v>252.72</v>
      </c>
      <c r="L155" s="16">
        <f>'[1]TCE - ANEXO III - Preencher'!M164</f>
        <v>26.04</v>
      </c>
      <c r="M155" s="16">
        <f t="shared" si="13"/>
        <v>226.68</v>
      </c>
      <c r="N155" s="16">
        <f>'[1]TCE - ANEXO III - Preencher'!O164</f>
        <v>7.88</v>
      </c>
      <c r="O155" s="16">
        <f>'[1]TCE - ANEXO III - Preencher'!P164</f>
        <v>0</v>
      </c>
      <c r="P155" s="17">
        <f t="shared" si="14"/>
        <v>7.88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359.45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PRISCILA MAYARA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44986</v>
      </c>
      <c r="H156" s="15">
        <f>'[1]TCE - ANEXO III - Preencher'!I165</f>
        <v>0</v>
      </c>
      <c r="I156" s="15">
        <f>'[1]TCE - ANEXO III - Preencher'!J165</f>
        <v>139.20000000000002</v>
      </c>
      <c r="J156" s="15">
        <f>'[1]TCE - ANEXO III - Preencher'!K165</f>
        <v>0</v>
      </c>
      <c r="K156" s="16">
        <f>'[1]TCE - ANEXO III - Preencher'!L165</f>
        <v>252.72</v>
      </c>
      <c r="L156" s="16">
        <f>'[1]TCE - ANEXO III - Preencher'!M165</f>
        <v>26.04</v>
      </c>
      <c r="M156" s="16">
        <f t="shared" si="13"/>
        <v>226.68</v>
      </c>
      <c r="N156" s="16">
        <f>'[1]TCE - ANEXO III - Preencher'!O165</f>
        <v>7.88</v>
      </c>
      <c r="O156" s="16">
        <f>'[1]TCE - ANEXO III - Preencher'!P165</f>
        <v>0</v>
      </c>
      <c r="P156" s="17">
        <f t="shared" si="14"/>
        <v>7.88</v>
      </c>
      <c r="Q156" s="16">
        <f>'[1]TCE - ANEXO III - Preencher'!R165</f>
        <v>117.70169010568908</v>
      </c>
      <c r="R156" s="16">
        <f>'[1]TCE - ANEXO III - Preencher'!S165</f>
        <v>78.12</v>
      </c>
      <c r="S156" s="17">
        <f t="shared" si="15"/>
        <v>39.581690105689077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413.34169010568905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 xml:space="preserve">RAFAEL JOSE TRINDADE DA SILVA 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422105</v>
      </c>
      <c r="G157" s="14">
        <f>IF('[1]TCE - ANEXO III - Preencher'!H166="","",'[1]TCE - ANEXO III - Preencher'!H166)</f>
        <v>44986</v>
      </c>
      <c r="H157" s="15">
        <f>'[1]TCE - ANEXO III - Preencher'!I166</f>
        <v>0</v>
      </c>
      <c r="I157" s="15">
        <f>'[1]TCE - ANEXO III - Preencher'!J166</f>
        <v>140.80000000000001</v>
      </c>
      <c r="J157" s="15">
        <f>'[1]TCE - ANEXO III - Preencher'!K166</f>
        <v>0</v>
      </c>
      <c r="K157" s="16">
        <f>'[1]TCE - ANEXO III - Preencher'!L166</f>
        <v>252.72</v>
      </c>
      <c r="L157" s="16">
        <f>'[1]TCE - ANEXO III - Preencher'!M166</f>
        <v>26.04</v>
      </c>
      <c r="M157" s="16">
        <f t="shared" si="13"/>
        <v>226.68</v>
      </c>
      <c r="N157" s="16">
        <f>'[1]TCE - ANEXO III - Preencher'!O166</f>
        <v>13.379999999999999</v>
      </c>
      <c r="O157" s="16">
        <f>'[1]TCE - ANEXO III - Preencher'!P166</f>
        <v>0</v>
      </c>
      <c r="P157" s="17">
        <f t="shared" si="14"/>
        <v>13.379999999999999</v>
      </c>
      <c r="Q157" s="16">
        <f>'[1]TCE - ANEXO III - Preencher'!R166</f>
        <v>122.00784949979966</v>
      </c>
      <c r="R157" s="16">
        <f>'[1]TCE - ANEXO III - Preencher'!S166</f>
        <v>78.12</v>
      </c>
      <c r="S157" s="17">
        <f t="shared" si="15"/>
        <v>43.887849499799657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424.74784949979966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 xml:space="preserve">RAFAEL MELO AZEDO VIEIRA 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131205</v>
      </c>
      <c r="G158" s="14">
        <f>IF('[1]TCE - ANEXO III - Preencher'!H167="","",'[1]TCE - ANEXO III - Preencher'!H167)</f>
        <v>44986</v>
      </c>
      <c r="H158" s="15">
        <f>'[1]TCE - ANEXO III - Preencher'!I167</f>
        <v>0</v>
      </c>
      <c r="I158" s="15">
        <f>'[1]TCE - ANEXO III - Preencher'!J167</f>
        <v>925.61</v>
      </c>
      <c r="J158" s="15">
        <f>'[1]TCE - ANEXO III - Preencher'!K167</f>
        <v>0</v>
      </c>
      <c r="K158" s="16">
        <f>'[1]TCE - ANEXO III - Preencher'!L167</f>
        <v>252.72</v>
      </c>
      <c r="L158" s="16">
        <f>'[1]TCE - ANEXO III - Preencher'!M167</f>
        <v>11.31</v>
      </c>
      <c r="M158" s="16">
        <f t="shared" si="13"/>
        <v>241.41</v>
      </c>
      <c r="N158" s="16">
        <f>'[1]TCE - ANEXO III - Preencher'!O167</f>
        <v>7.88</v>
      </c>
      <c r="O158" s="16">
        <f>'[1]TCE - ANEXO III - Preencher'!P167</f>
        <v>0</v>
      </c>
      <c r="P158" s="17">
        <f t="shared" si="14"/>
        <v>7.88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1174.9000000000001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 xml:space="preserve">RAFAELA KELY DA SILVA SOUZA 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44986</v>
      </c>
      <c r="H159" s="15">
        <f>'[1]TCE - ANEXO III - Preencher'!I168</f>
        <v>0</v>
      </c>
      <c r="I159" s="15">
        <f>'[1]TCE - ANEXO III - Preencher'!J168</f>
        <v>136.99</v>
      </c>
      <c r="J159" s="15">
        <f>'[1]TCE - ANEXO III - Preencher'!K168</f>
        <v>0</v>
      </c>
      <c r="K159" s="16">
        <f>'[1]TCE - ANEXO III - Preencher'!L168</f>
        <v>252.72</v>
      </c>
      <c r="L159" s="16">
        <f>'[1]TCE - ANEXO III - Preencher'!M168</f>
        <v>26.04</v>
      </c>
      <c r="M159" s="16">
        <f t="shared" si="13"/>
        <v>226.68</v>
      </c>
      <c r="N159" s="16">
        <f>'[1]TCE - ANEXO III - Preencher'!O168</f>
        <v>7.88</v>
      </c>
      <c r="O159" s="16">
        <f>'[1]TCE - ANEXO III - Preencher'!P168</f>
        <v>0</v>
      </c>
      <c r="P159" s="17">
        <f t="shared" si="14"/>
        <v>7.88</v>
      </c>
      <c r="Q159" s="16">
        <f>'[1]TCE - ANEXO III - Preencher'!R168</f>
        <v>357.41122971117784</v>
      </c>
      <c r="R159" s="16">
        <f>'[1]TCE - ANEXO III - Preencher'!S168</f>
        <v>78.12</v>
      </c>
      <c r="S159" s="17">
        <f t="shared" si="15"/>
        <v>279.29122971117783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650.8412297111779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RAIMUNDO SILVA DOS ANJOS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782320</v>
      </c>
      <c r="G160" s="14">
        <f>IF('[1]TCE - ANEXO III - Preencher'!H169="","",'[1]TCE - ANEXO III - Preencher'!H169)</f>
        <v>44986</v>
      </c>
      <c r="H160" s="15">
        <f>'[1]TCE - ANEXO III - Preencher'!I169</f>
        <v>0</v>
      </c>
      <c r="I160" s="15">
        <f>'[1]TCE - ANEXO III - Preencher'!J169</f>
        <v>150.93</v>
      </c>
      <c r="J160" s="15">
        <f>'[1]TCE - ANEXO III - Preencher'!K169</f>
        <v>0</v>
      </c>
      <c r="K160" s="16">
        <f>'[1]TCE - ANEXO III - Preencher'!L169</f>
        <v>252.72</v>
      </c>
      <c r="L160" s="16">
        <f>'[1]TCE - ANEXO III - Preencher'!M169</f>
        <v>32.549999999999997</v>
      </c>
      <c r="M160" s="16">
        <f t="shared" si="13"/>
        <v>220.17000000000002</v>
      </c>
      <c r="N160" s="16">
        <f>'[1]TCE - ANEXO III - Preencher'!O169</f>
        <v>7.88</v>
      </c>
      <c r="O160" s="16">
        <f>'[1]TCE - ANEXO III - Preencher'!P169</f>
        <v>0</v>
      </c>
      <c r="P160" s="17">
        <f t="shared" si="14"/>
        <v>7.88</v>
      </c>
      <c r="Q160" s="16">
        <f>'[1]TCE - ANEXO III - Preencher'!R169</f>
        <v>122.00784949979966</v>
      </c>
      <c r="R160" s="16">
        <f>'[1]TCE - ANEXO III - Preencher'!S169</f>
        <v>97.65</v>
      </c>
      <c r="S160" s="17">
        <f t="shared" si="15"/>
        <v>24.357849499799656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403.33784949979969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RAPHAEL LUIZ FERREIRA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324115</v>
      </c>
      <c r="G161" s="14">
        <f>IF('[1]TCE - ANEXO III - Preencher'!H170="","",'[1]TCE - ANEXO III - Preencher'!H170)</f>
        <v>44986</v>
      </c>
      <c r="H161" s="15">
        <f>'[1]TCE - ANEXO III - Preencher'!I170</f>
        <v>0</v>
      </c>
      <c r="I161" s="15">
        <f>'[1]TCE - ANEXO III - Preencher'!J170</f>
        <v>269.95</v>
      </c>
      <c r="J161" s="15">
        <f>'[1]TCE - ANEXO III - Preencher'!K170</f>
        <v>0</v>
      </c>
      <c r="K161" s="16">
        <f>'[1]TCE - ANEXO III - Preencher'!L170</f>
        <v>252.72</v>
      </c>
      <c r="L161" s="16">
        <f>'[1]TCE - ANEXO III - Preencher'!M170</f>
        <v>13.26</v>
      </c>
      <c r="M161" s="16">
        <f t="shared" si="13"/>
        <v>239.46</v>
      </c>
      <c r="N161" s="16">
        <f>'[1]TCE - ANEXO III - Preencher'!O170</f>
        <v>7.88</v>
      </c>
      <c r="O161" s="16">
        <f>'[1]TCE - ANEXO III - Preencher'!P170</f>
        <v>0</v>
      </c>
      <c r="P161" s="17">
        <f t="shared" si="14"/>
        <v>7.88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517.29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 xml:space="preserve">REBECKA CARVALHO DE AGUIAR 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44986</v>
      </c>
      <c r="H162" s="15">
        <f>'[1]TCE - ANEXO III - Preencher'!I171</f>
        <v>0</v>
      </c>
      <c r="I162" s="15">
        <f>'[1]TCE - ANEXO III - Preencher'!J171</f>
        <v>359.4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7.88</v>
      </c>
      <c r="O162" s="16">
        <f>'[1]TCE - ANEXO III - Preencher'!P171</f>
        <v>0</v>
      </c>
      <c r="P162" s="17">
        <f t="shared" si="14"/>
        <v>7.88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110.5</v>
      </c>
      <c r="U162" s="16">
        <f>'[1]TCE - ANEXO III - Preencher'!V171</f>
        <v>0</v>
      </c>
      <c r="V162" s="17">
        <f t="shared" si="16"/>
        <v>110.5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477.78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REBEKA FERREIRA DE CARVALHO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44986</v>
      </c>
      <c r="H163" s="15">
        <f>'[1]TCE - ANEXO III - Preencher'!I172</f>
        <v>0</v>
      </c>
      <c r="I163" s="15">
        <f>'[1]TCE - ANEXO III - Preencher'!J172</f>
        <v>124.89</v>
      </c>
      <c r="J163" s="15">
        <f>'[1]TCE - ANEXO III - Preencher'!K172</f>
        <v>0</v>
      </c>
      <c r="K163" s="16">
        <f>'[1]TCE - ANEXO III - Preencher'!L172</f>
        <v>252.72</v>
      </c>
      <c r="L163" s="16">
        <f>'[1]TCE - ANEXO III - Preencher'!M172</f>
        <v>26.04</v>
      </c>
      <c r="M163" s="16">
        <f t="shared" si="13"/>
        <v>226.68</v>
      </c>
      <c r="N163" s="16">
        <f>'[1]TCE - ANEXO III - Preencher'!O172</f>
        <v>7.88</v>
      </c>
      <c r="O163" s="16">
        <f>'[1]TCE - ANEXO III - Preencher'!P172</f>
        <v>0</v>
      </c>
      <c r="P163" s="17">
        <f t="shared" si="14"/>
        <v>7.88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359.45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RENATA DA SILVA NUNES DE OLIVEIRA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514320</v>
      </c>
      <c r="G164" s="14">
        <f>IF('[1]TCE - ANEXO III - Preencher'!H173="","",'[1]TCE - ANEXO III - Preencher'!H173)</f>
        <v>44986</v>
      </c>
      <c r="H164" s="15">
        <f>'[1]TCE - ANEXO III - Preencher'!I173</f>
        <v>0</v>
      </c>
      <c r="I164" s="15">
        <f>'[1]TCE - ANEXO III - Preencher'!J173</f>
        <v>154.32</v>
      </c>
      <c r="J164" s="15">
        <f>'[1]TCE - ANEXO III - Preencher'!K173</f>
        <v>0</v>
      </c>
      <c r="K164" s="16">
        <f>'[1]TCE - ANEXO III - Preencher'!L173</f>
        <v>252.72</v>
      </c>
      <c r="L164" s="16">
        <f>'[1]TCE - ANEXO III - Preencher'!M173</f>
        <v>26.04</v>
      </c>
      <c r="M164" s="16">
        <f t="shared" si="13"/>
        <v>226.68</v>
      </c>
      <c r="N164" s="16">
        <f>'[1]TCE - ANEXO III - Preencher'!O173</f>
        <v>7.88</v>
      </c>
      <c r="O164" s="16">
        <f>'[1]TCE - ANEXO III - Preencher'!P173</f>
        <v>0</v>
      </c>
      <c r="P164" s="17">
        <f t="shared" si="14"/>
        <v>7.88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388.88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 xml:space="preserve">RENATA DE CASSIA RIBAS PEREIRA 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44986</v>
      </c>
      <c r="H165" s="15">
        <f>'[1]TCE - ANEXO III - Preencher'!I174</f>
        <v>0</v>
      </c>
      <c r="I165" s="15">
        <f>'[1]TCE - ANEXO III - Preencher'!J174</f>
        <v>355.65999999999997</v>
      </c>
      <c r="J165" s="15">
        <f>'[1]TCE - ANEXO III - Preencher'!K174</f>
        <v>0</v>
      </c>
      <c r="K165" s="16">
        <f>'[1]TCE - ANEXO III - Preencher'!L174</f>
        <v>252.72</v>
      </c>
      <c r="L165" s="16">
        <f>'[1]TCE - ANEXO III - Preencher'!M174</f>
        <v>18.2</v>
      </c>
      <c r="M165" s="16">
        <f t="shared" si="13"/>
        <v>234.52</v>
      </c>
      <c r="N165" s="16">
        <f>'[1]TCE - ANEXO III - Preencher'!O174</f>
        <v>7.88</v>
      </c>
      <c r="O165" s="16">
        <f>'[1]TCE - ANEXO III - Preencher'!P174</f>
        <v>0</v>
      </c>
      <c r="P165" s="17">
        <f t="shared" si="14"/>
        <v>7.88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598.05999999999995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RICARDO JOSE OLIMPIO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44986</v>
      </c>
      <c r="H166" s="15">
        <f>'[1]TCE - ANEXO III - Preencher'!I175</f>
        <v>0</v>
      </c>
      <c r="I166" s="15">
        <f>'[1]TCE - ANEXO III - Preencher'!J175</f>
        <v>324.21999999999997</v>
      </c>
      <c r="J166" s="15">
        <f>'[1]TCE - ANEXO III - Preencher'!K175</f>
        <v>0</v>
      </c>
      <c r="K166" s="16">
        <f>'[1]TCE - ANEXO III - Preencher'!L175</f>
        <v>252.72</v>
      </c>
      <c r="L166" s="16">
        <f>'[1]TCE - ANEXO III - Preencher'!M175</f>
        <v>3.53</v>
      </c>
      <c r="M166" s="16">
        <f t="shared" si="13"/>
        <v>249.19</v>
      </c>
      <c r="N166" s="16">
        <f>'[1]TCE - ANEXO III - Preencher'!O175</f>
        <v>7.88</v>
      </c>
      <c r="O166" s="16">
        <f>'[1]TCE - ANEXO III - Preencher'!P175</f>
        <v>0</v>
      </c>
      <c r="P166" s="17">
        <f t="shared" si="14"/>
        <v>7.88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581.29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RILLARY SABRINY OLIVEIRA ALVES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324115</v>
      </c>
      <c r="G167" s="14">
        <f>IF('[1]TCE - ANEXO III - Preencher'!H176="","",'[1]TCE - ANEXO III - Preencher'!H176)</f>
        <v>44986</v>
      </c>
      <c r="H167" s="15">
        <f>'[1]TCE - ANEXO III - Preencher'!I176</f>
        <v>0</v>
      </c>
      <c r="I167" s="15">
        <f>'[1]TCE - ANEXO III - Preencher'!J176</f>
        <v>269.95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7.88</v>
      </c>
      <c r="O167" s="16">
        <f>'[1]TCE - ANEXO III - Preencher'!P176</f>
        <v>0</v>
      </c>
      <c r="P167" s="17">
        <f t="shared" si="14"/>
        <v>7.88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277.83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ROBERTA DA SILVA NUNES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514320</v>
      </c>
      <c r="G168" s="14">
        <f>IF('[1]TCE - ANEXO III - Preencher'!H177="","",'[1]TCE - ANEXO III - Preencher'!H177)</f>
        <v>44986</v>
      </c>
      <c r="H168" s="15">
        <f>'[1]TCE - ANEXO III - Preencher'!I177</f>
        <v>0</v>
      </c>
      <c r="I168" s="15">
        <f>'[1]TCE - ANEXO III - Preencher'!J177</f>
        <v>165.25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7.88</v>
      </c>
      <c r="O168" s="16">
        <f>'[1]TCE - ANEXO III - Preencher'!P177</f>
        <v>0</v>
      </c>
      <c r="P168" s="17">
        <f t="shared" si="14"/>
        <v>7.88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77.569999999999993</v>
      </c>
      <c r="U168" s="16">
        <f>'[1]TCE - ANEXO III - Preencher'!V177</f>
        <v>0</v>
      </c>
      <c r="V168" s="17">
        <f t="shared" si="16"/>
        <v>77.569999999999993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250.7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 xml:space="preserve">RODRIGO FRANCA DA COSTA 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411005</v>
      </c>
      <c r="G169" s="14">
        <f>IF('[1]TCE - ANEXO III - Preencher'!H178="","",'[1]TCE - ANEXO III - Preencher'!H178)</f>
        <v>44986</v>
      </c>
      <c r="H169" s="15">
        <f>'[1]TCE - ANEXO III - Preencher'!I178</f>
        <v>0</v>
      </c>
      <c r="I169" s="15">
        <f>'[1]TCE - ANEXO III - Preencher'!J178</f>
        <v>6.61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7.88</v>
      </c>
      <c r="O169" s="16">
        <f>'[1]TCE - ANEXO III - Preencher'!P178</f>
        <v>0</v>
      </c>
      <c r="P169" s="17">
        <f t="shared" si="14"/>
        <v>7.88</v>
      </c>
      <c r="Q169" s="16">
        <f>'[1]TCE - ANEXO III - Preencher'!R178</f>
        <v>109.29442652671129</v>
      </c>
      <c r="R169" s="16">
        <f>'[1]TCE - ANEXO III - Preencher'!S178</f>
        <v>82</v>
      </c>
      <c r="S169" s="17">
        <f t="shared" si="15"/>
        <v>27.294426526711291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41.784426526711293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ROMILDA PEREIRA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44986</v>
      </c>
      <c r="H170" s="15">
        <f>'[1]TCE - ANEXO III - Preencher'!I179</f>
        <v>0</v>
      </c>
      <c r="I170" s="15">
        <f>'[1]TCE - ANEXO III - Preencher'!J179</f>
        <v>139.73000000000002</v>
      </c>
      <c r="J170" s="15">
        <f>'[1]TCE - ANEXO III - Preencher'!K179</f>
        <v>0</v>
      </c>
      <c r="K170" s="16">
        <f>'[1]TCE - ANEXO III - Preencher'!L179</f>
        <v>252.72</v>
      </c>
      <c r="L170" s="16">
        <f>'[1]TCE - ANEXO III - Preencher'!M179</f>
        <v>26.04</v>
      </c>
      <c r="M170" s="16">
        <f t="shared" si="13"/>
        <v>226.68</v>
      </c>
      <c r="N170" s="16">
        <f>'[1]TCE - ANEXO III - Preencher'!O179</f>
        <v>7.88</v>
      </c>
      <c r="O170" s="16">
        <f>'[1]TCE - ANEXO III - Preencher'!P179</f>
        <v>0</v>
      </c>
      <c r="P170" s="17">
        <f t="shared" si="14"/>
        <v>7.88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374.29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RONALDO DOS SANTOS DIONIZIO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422105</v>
      </c>
      <c r="G171" s="14">
        <f>IF('[1]TCE - ANEXO III - Preencher'!H180="","",'[1]TCE - ANEXO III - Preencher'!H180)</f>
        <v>44986</v>
      </c>
      <c r="H171" s="15">
        <f>'[1]TCE - ANEXO III - Preencher'!I180</f>
        <v>0</v>
      </c>
      <c r="I171" s="15">
        <f>'[1]TCE - ANEXO III - Preencher'!J180</f>
        <v>124.89</v>
      </c>
      <c r="J171" s="15">
        <f>'[1]TCE - ANEXO III - Preencher'!K180</f>
        <v>0</v>
      </c>
      <c r="K171" s="16">
        <f>'[1]TCE - ANEXO III - Preencher'!L180</f>
        <v>252.72</v>
      </c>
      <c r="L171" s="16">
        <f>'[1]TCE - ANEXO III - Preencher'!M180</f>
        <v>26.04</v>
      </c>
      <c r="M171" s="16">
        <f t="shared" si="13"/>
        <v>226.68</v>
      </c>
      <c r="N171" s="16">
        <f>'[1]TCE - ANEXO III - Preencher'!O180</f>
        <v>7.88</v>
      </c>
      <c r="O171" s="16">
        <f>'[1]TCE - ANEXO III - Preencher'!P180</f>
        <v>0</v>
      </c>
      <c r="P171" s="17">
        <f t="shared" si="14"/>
        <v>7.88</v>
      </c>
      <c r="Q171" s="16">
        <f>'[1]TCE - ANEXO III - Preencher'!R180</f>
        <v>218.58885305342258</v>
      </c>
      <c r="R171" s="16">
        <f>'[1]TCE - ANEXO III - Preencher'!S180</f>
        <v>78.12</v>
      </c>
      <c r="S171" s="17">
        <f t="shared" si="15"/>
        <v>140.46885305342258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499.91885305342259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 xml:space="preserve">ROSALIA RAMOS FAGUNDES DE ANDRADE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44986</v>
      </c>
      <c r="H172" s="15">
        <f>'[1]TCE - ANEXO III - Preencher'!I181</f>
        <v>0</v>
      </c>
      <c r="I172" s="15">
        <f>'[1]TCE - ANEXO III - Preencher'!J181</f>
        <v>124.89</v>
      </c>
      <c r="J172" s="15">
        <f>'[1]TCE - ANEXO III - Preencher'!K181</f>
        <v>0</v>
      </c>
      <c r="K172" s="16">
        <f>'[1]TCE - ANEXO III - Preencher'!L181</f>
        <v>252.72</v>
      </c>
      <c r="L172" s="16">
        <f>'[1]TCE - ANEXO III - Preencher'!M181</f>
        <v>26.04</v>
      </c>
      <c r="M172" s="16">
        <f t="shared" si="13"/>
        <v>226.68</v>
      </c>
      <c r="N172" s="16">
        <f>'[1]TCE - ANEXO III - Preencher'!O181</f>
        <v>7.88</v>
      </c>
      <c r="O172" s="16">
        <f>'[1]TCE - ANEXO III - Preencher'!P181</f>
        <v>0</v>
      </c>
      <c r="P172" s="17">
        <f t="shared" si="14"/>
        <v>7.88</v>
      </c>
      <c r="Q172" s="16">
        <f>'[1]TCE - ANEXO III - Preencher'!R181</f>
        <v>109.29442652671129</v>
      </c>
      <c r="R172" s="16">
        <f>'[1]TCE - ANEXO III - Preencher'!S181</f>
        <v>78.12</v>
      </c>
      <c r="S172" s="17">
        <f t="shared" si="15"/>
        <v>31.174426526711287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390.62442652671126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 xml:space="preserve">ROSANGELA DA CONCEICAO SILVA 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44986</v>
      </c>
      <c r="H173" s="15">
        <f>'[1]TCE - ANEXO III - Preencher'!I182</f>
        <v>0</v>
      </c>
      <c r="I173" s="15">
        <f>'[1]TCE - ANEXO III - Preencher'!J182</f>
        <v>125.95</v>
      </c>
      <c r="J173" s="15">
        <f>'[1]TCE - ANEXO III - Preencher'!K182</f>
        <v>0</v>
      </c>
      <c r="K173" s="16">
        <f>'[1]TCE - ANEXO III - Preencher'!L182</f>
        <v>252.72</v>
      </c>
      <c r="L173" s="16">
        <f>'[1]TCE - ANEXO III - Preencher'!M182</f>
        <v>26.04</v>
      </c>
      <c r="M173" s="16">
        <f t="shared" si="13"/>
        <v>226.68</v>
      </c>
      <c r="N173" s="16">
        <f>'[1]TCE - ANEXO III - Preencher'!O182</f>
        <v>7.88</v>
      </c>
      <c r="O173" s="16">
        <f>'[1]TCE - ANEXO III - Preencher'!P182</f>
        <v>0</v>
      </c>
      <c r="P173" s="17">
        <f t="shared" si="14"/>
        <v>7.88</v>
      </c>
      <c r="Q173" s="16">
        <f>'[1]TCE - ANEXO III - Preencher'!R182</f>
        <v>218.58885305342258</v>
      </c>
      <c r="R173" s="16">
        <f>'[1]TCE - ANEXO III - Preencher'!S182</f>
        <v>78.12</v>
      </c>
      <c r="S173" s="17">
        <f t="shared" si="15"/>
        <v>140.46885305342258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500.97885305342254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ROSANGELA MARIA SILVA HONORATO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44986</v>
      </c>
      <c r="H174" s="15">
        <f>'[1]TCE - ANEXO III - Preencher'!I183</f>
        <v>0</v>
      </c>
      <c r="I174" s="15">
        <f>'[1]TCE - ANEXO III - Preencher'!J183</f>
        <v>139.20000000000002</v>
      </c>
      <c r="J174" s="15">
        <f>'[1]TCE - ANEXO III - Preencher'!K183</f>
        <v>0</v>
      </c>
      <c r="K174" s="16">
        <f>'[1]TCE - ANEXO III - Preencher'!L183</f>
        <v>252.72</v>
      </c>
      <c r="L174" s="16">
        <f>'[1]TCE - ANEXO III - Preencher'!M183</f>
        <v>26.04</v>
      </c>
      <c r="M174" s="16">
        <f t="shared" si="13"/>
        <v>226.68</v>
      </c>
      <c r="N174" s="16">
        <f>'[1]TCE - ANEXO III - Preencher'!O183</f>
        <v>7.88</v>
      </c>
      <c r="O174" s="16">
        <f>'[1]TCE - ANEXO III - Preencher'!P183</f>
        <v>0</v>
      </c>
      <c r="P174" s="17">
        <f t="shared" si="14"/>
        <v>7.88</v>
      </c>
      <c r="Q174" s="16">
        <f>'[1]TCE - ANEXO III - Preencher'!R183</f>
        <v>176.55253515853363</v>
      </c>
      <c r="R174" s="16">
        <f>'[1]TCE - ANEXO III - Preencher'!S183</f>
        <v>78.12</v>
      </c>
      <c r="S174" s="17">
        <f t="shared" si="15"/>
        <v>98.432535158533625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472.19253515853359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ROSEANE CANDIDO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44986</v>
      </c>
      <c r="H175" s="15">
        <f>'[1]TCE - ANEXO III - Preencher'!I184</f>
        <v>0</v>
      </c>
      <c r="I175" s="15">
        <f>'[1]TCE - ANEXO III - Preencher'!J184</f>
        <v>141.86000000000001</v>
      </c>
      <c r="J175" s="15">
        <f>'[1]TCE - ANEXO III - Preencher'!K184</f>
        <v>0</v>
      </c>
      <c r="K175" s="16">
        <f>'[1]TCE - ANEXO III - Preencher'!L184</f>
        <v>252.72</v>
      </c>
      <c r="L175" s="16">
        <f>'[1]TCE - ANEXO III - Preencher'!M184</f>
        <v>26.04</v>
      </c>
      <c r="M175" s="16">
        <f t="shared" si="13"/>
        <v>226.68</v>
      </c>
      <c r="N175" s="16">
        <f>'[1]TCE - ANEXO III - Preencher'!O184</f>
        <v>7.88</v>
      </c>
      <c r="O175" s="16">
        <f>'[1]TCE - ANEXO III - Preencher'!P184</f>
        <v>0</v>
      </c>
      <c r="P175" s="17">
        <f t="shared" si="14"/>
        <v>7.88</v>
      </c>
      <c r="Q175" s="16">
        <f>'[1]TCE - ANEXO III - Preencher'!R184</f>
        <v>278.46497415248399</v>
      </c>
      <c r="R175" s="16">
        <f>'[1]TCE - ANEXO III - Preencher'!S184</f>
        <v>78.12</v>
      </c>
      <c r="S175" s="17">
        <f t="shared" si="15"/>
        <v>200.34497415248399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576.764974152484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>ROSEANE MARIA DA SILVA FERREIRA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44986</v>
      </c>
      <c r="H176" s="15">
        <f>'[1]TCE - ANEXO III - Preencher'!I185</f>
        <v>0</v>
      </c>
      <c r="I176" s="15">
        <f>'[1]TCE - ANEXO III - Preencher'!J185</f>
        <v>124.89</v>
      </c>
      <c r="J176" s="15">
        <f>'[1]TCE - ANEXO III - Preencher'!K185</f>
        <v>0</v>
      </c>
      <c r="K176" s="16">
        <f>'[1]TCE - ANEXO III - Preencher'!L185</f>
        <v>252.72</v>
      </c>
      <c r="L176" s="16">
        <f>'[1]TCE - ANEXO III - Preencher'!M185</f>
        <v>26.04</v>
      </c>
      <c r="M176" s="16">
        <f t="shared" si="13"/>
        <v>226.68</v>
      </c>
      <c r="N176" s="16">
        <f>'[1]TCE - ANEXO III - Preencher'!O185</f>
        <v>7.88</v>
      </c>
      <c r="O176" s="16">
        <f>'[1]TCE - ANEXO III - Preencher'!P185</f>
        <v>0</v>
      </c>
      <c r="P176" s="17">
        <f t="shared" si="14"/>
        <v>7.88</v>
      </c>
      <c r="Q176" s="16">
        <f>'[1]TCE - ANEXO III - Preencher'!R185</f>
        <v>117.70169010568908</v>
      </c>
      <c r="R176" s="16">
        <f>'[1]TCE - ANEXO III - Preencher'!S185</f>
        <v>78.12</v>
      </c>
      <c r="S176" s="17">
        <f t="shared" si="15"/>
        <v>39.581690105689077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399.03169010568905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>ROSELY MICHELE SANTOS DIAS DE BARROS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410235</v>
      </c>
      <c r="G177" s="14">
        <f>IF('[1]TCE - ANEXO III - Preencher'!H186="","",'[1]TCE - ANEXO III - Preencher'!H186)</f>
        <v>44986</v>
      </c>
      <c r="H177" s="15">
        <f>'[1]TCE - ANEXO III - Preencher'!I186</f>
        <v>0</v>
      </c>
      <c r="I177" s="15">
        <f>'[1]TCE - ANEXO III - Preencher'!J186</f>
        <v>266.95999999999998</v>
      </c>
      <c r="J177" s="15">
        <f>'[1]TCE - ANEXO III - Preencher'!K186</f>
        <v>0</v>
      </c>
      <c r="K177" s="16">
        <f>'[1]TCE - ANEXO III - Preencher'!L186</f>
        <v>252.72</v>
      </c>
      <c r="L177" s="16">
        <f>'[1]TCE - ANEXO III - Preencher'!M186</f>
        <v>55.87</v>
      </c>
      <c r="M177" s="16">
        <f t="shared" si="13"/>
        <v>196.85</v>
      </c>
      <c r="N177" s="16">
        <f>'[1]TCE - ANEXO III - Preencher'!O186</f>
        <v>7.88</v>
      </c>
      <c r="O177" s="16">
        <f>'[1]TCE - ANEXO III - Preencher'!P186</f>
        <v>0</v>
      </c>
      <c r="P177" s="17">
        <f t="shared" si="14"/>
        <v>7.88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77.569999999999993</v>
      </c>
      <c r="U177" s="16">
        <f>'[1]TCE - ANEXO III - Preencher'!V186</f>
        <v>0</v>
      </c>
      <c r="V177" s="17">
        <f t="shared" si="16"/>
        <v>77.569999999999993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549.26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RUBENITA MARIA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44986</v>
      </c>
      <c r="H178" s="15">
        <f>'[1]TCE - ANEXO III - Preencher'!I187</f>
        <v>0</v>
      </c>
      <c r="I178" s="15">
        <f>'[1]TCE - ANEXO III - Preencher'!J187</f>
        <v>168.37</v>
      </c>
      <c r="J178" s="15">
        <f>'[1]TCE - ANEXO III - Preencher'!K187</f>
        <v>0</v>
      </c>
      <c r="K178" s="16">
        <f>'[1]TCE - ANEXO III - Preencher'!L187</f>
        <v>252.72</v>
      </c>
      <c r="L178" s="16">
        <f>'[1]TCE - ANEXO III - Preencher'!M187</f>
        <v>26.04</v>
      </c>
      <c r="M178" s="16">
        <f t="shared" si="13"/>
        <v>226.68</v>
      </c>
      <c r="N178" s="16">
        <f>'[1]TCE - ANEXO III - Preencher'!O187</f>
        <v>7.88</v>
      </c>
      <c r="O178" s="16">
        <f>'[1]TCE - ANEXO III - Preencher'!P187</f>
        <v>0</v>
      </c>
      <c r="P178" s="17">
        <f t="shared" si="14"/>
        <v>7.88</v>
      </c>
      <c r="Q178" s="16">
        <f>'[1]TCE - ANEXO III - Preencher'!R187</f>
        <v>117.70169010568908</v>
      </c>
      <c r="R178" s="16">
        <f>'[1]TCE - ANEXO III - Preencher'!S187</f>
        <v>78.12</v>
      </c>
      <c r="S178" s="17">
        <f t="shared" si="15"/>
        <v>39.581690105689077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442.51169010568907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 xml:space="preserve">SABRINA GREICE REIS ARRUDA DE LIMA 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422105</v>
      </c>
      <c r="G179" s="14">
        <f>IF('[1]TCE - ANEXO III - Preencher'!H188="","",'[1]TCE - ANEXO III - Preencher'!H188)</f>
        <v>44986</v>
      </c>
      <c r="H179" s="15">
        <f>'[1]TCE - ANEXO III - Preencher'!I188</f>
        <v>0</v>
      </c>
      <c r="I179" s="15">
        <f>'[1]TCE - ANEXO III - Preencher'!J188</f>
        <v>124.89</v>
      </c>
      <c r="J179" s="15">
        <f>'[1]TCE - ANEXO III - Preencher'!K188</f>
        <v>0</v>
      </c>
      <c r="K179" s="16">
        <f>'[1]TCE - ANEXO III - Preencher'!L188</f>
        <v>252.72</v>
      </c>
      <c r="L179" s="16">
        <f>'[1]TCE - ANEXO III - Preencher'!M188</f>
        <v>26.04</v>
      </c>
      <c r="M179" s="16">
        <f t="shared" si="13"/>
        <v>226.68</v>
      </c>
      <c r="N179" s="16">
        <f>'[1]TCE - ANEXO III - Preencher'!O188</f>
        <v>7.88</v>
      </c>
      <c r="O179" s="16">
        <f>'[1]TCE - ANEXO III - Preencher'!P188</f>
        <v>0</v>
      </c>
      <c r="P179" s="17">
        <f t="shared" si="14"/>
        <v>7.88</v>
      </c>
      <c r="Q179" s="16">
        <f>'[1]TCE - ANEXO III - Preencher'!R188</f>
        <v>235.40338021137816</v>
      </c>
      <c r="R179" s="16">
        <f>'[1]TCE - ANEXO III - Preencher'!S188</f>
        <v>78.12</v>
      </c>
      <c r="S179" s="17">
        <f t="shared" si="15"/>
        <v>157.28338021137816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516.73338021137818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 xml:space="preserve">SANDRA MARIA CAMARA PIMENTEL 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44986</v>
      </c>
      <c r="H180" s="15">
        <f>'[1]TCE - ANEXO III - Preencher'!I189</f>
        <v>0</v>
      </c>
      <c r="I180" s="15">
        <f>'[1]TCE - ANEXO III - Preencher'!J189</f>
        <v>129.97</v>
      </c>
      <c r="J180" s="15">
        <f>'[1]TCE - ANEXO III - Preencher'!K189</f>
        <v>0</v>
      </c>
      <c r="K180" s="16">
        <f>'[1]TCE - ANEXO III - Preencher'!L189</f>
        <v>252.72</v>
      </c>
      <c r="L180" s="16">
        <f>'[1]TCE - ANEXO III - Preencher'!M189</f>
        <v>24.3</v>
      </c>
      <c r="M180" s="16">
        <f t="shared" si="13"/>
        <v>228.42</v>
      </c>
      <c r="N180" s="16">
        <f>'[1]TCE - ANEXO III - Preencher'!O189</f>
        <v>7.88</v>
      </c>
      <c r="O180" s="16">
        <f>'[1]TCE - ANEXO III - Preencher'!P189</f>
        <v>0</v>
      </c>
      <c r="P180" s="17">
        <f t="shared" si="14"/>
        <v>7.88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366.27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SEVERINA ANIZIA DA CONCEICAO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422105</v>
      </c>
      <c r="G181" s="14">
        <f>IF('[1]TCE - ANEXO III - Preencher'!H190="","",'[1]TCE - ANEXO III - Preencher'!H190)</f>
        <v>44986</v>
      </c>
      <c r="H181" s="15">
        <f>'[1]TCE - ANEXO III - Preencher'!I190</f>
        <v>0</v>
      </c>
      <c r="I181" s="15">
        <f>'[1]TCE - ANEXO III - Preencher'!J190</f>
        <v>124.89</v>
      </c>
      <c r="J181" s="15">
        <f>'[1]TCE - ANEXO III - Preencher'!K190</f>
        <v>0</v>
      </c>
      <c r="K181" s="16">
        <f>'[1]TCE - ANEXO III - Preencher'!L190</f>
        <v>252.72</v>
      </c>
      <c r="L181" s="16">
        <f>'[1]TCE - ANEXO III - Preencher'!M190</f>
        <v>26.04</v>
      </c>
      <c r="M181" s="16">
        <f t="shared" si="13"/>
        <v>226.68</v>
      </c>
      <c r="N181" s="16">
        <f>'[1]TCE - ANEXO III - Preencher'!O190</f>
        <v>7.88</v>
      </c>
      <c r="O181" s="16">
        <f>'[1]TCE - ANEXO III - Preencher'!P190</f>
        <v>0</v>
      </c>
      <c r="P181" s="17">
        <f t="shared" si="14"/>
        <v>7.88</v>
      </c>
      <c r="Q181" s="16">
        <f>'[1]TCE - ANEXO III - Preencher'!R190</f>
        <v>117.70169010568908</v>
      </c>
      <c r="R181" s="16">
        <f>'[1]TCE - ANEXO III - Preencher'!S190</f>
        <v>78.12</v>
      </c>
      <c r="S181" s="17">
        <f t="shared" si="15"/>
        <v>39.581690105689077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399.03169010568905</v>
      </c>
    </row>
    <row r="182" spans="1:28" s="4" customFormat="1" x14ac:dyDescent="0.2">
      <c r="A182" s="9">
        <f>IFERROR(VLOOKUP(B182,'[1]DADOS (OCULTAR)'!$P$3:$R$91,3,0),"")</f>
        <v>14284483000108</v>
      </c>
      <c r="B182" s="10" t="str">
        <f>'[1]TCE - ANEXO III - Preencher'!C191</f>
        <v>S3 SAÚDE - ASSOCIAÇÃO DE PROTEÇÃO A MATERNIDADE E INFÂNCIA UBAÍRA</v>
      </c>
      <c r="C182" s="11"/>
      <c r="D182" s="12" t="str">
        <f>'[1]TCE - ANEXO III - Preencher'!E191</f>
        <v>SIMONE SANTOS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514230</v>
      </c>
      <c r="G182" s="14">
        <f>IF('[1]TCE - ANEXO III - Preencher'!H191="","",'[1]TCE - ANEXO III - Preencher'!H191)</f>
        <v>44986</v>
      </c>
      <c r="H182" s="15">
        <f>'[1]TCE - ANEXO III - Preencher'!I191</f>
        <v>0</v>
      </c>
      <c r="I182" s="15">
        <f>'[1]TCE - ANEXO III - Preencher'!J191</f>
        <v>163.74</v>
      </c>
      <c r="J182" s="15">
        <f>'[1]TCE - ANEXO III - Preencher'!K191</f>
        <v>0</v>
      </c>
      <c r="K182" s="16">
        <f>'[1]TCE - ANEXO III - Preencher'!L191</f>
        <v>252.72</v>
      </c>
      <c r="L182" s="16">
        <f>'[1]TCE - ANEXO III - Preencher'!M191</f>
        <v>35.75</v>
      </c>
      <c r="M182" s="16">
        <f t="shared" si="13"/>
        <v>216.97</v>
      </c>
      <c r="N182" s="16">
        <f>'[1]TCE - ANEXO III - Preencher'!O191</f>
        <v>7.88</v>
      </c>
      <c r="O182" s="16">
        <f>'[1]TCE - ANEXO III - Preencher'!P191</f>
        <v>0</v>
      </c>
      <c r="P182" s="17">
        <f t="shared" si="14"/>
        <v>7.88</v>
      </c>
      <c r="Q182" s="16">
        <f>'[1]TCE - ANEXO III - Preencher'!R191</f>
        <v>151.33074442160026</v>
      </c>
      <c r="R182" s="16">
        <f>'[1]TCE - ANEXO III - Preencher'!S191</f>
        <v>107.26</v>
      </c>
      <c r="S182" s="17">
        <f t="shared" si="15"/>
        <v>44.070744421600253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432.66074442160027</v>
      </c>
    </row>
    <row r="183" spans="1:28" s="4" customFormat="1" x14ac:dyDescent="0.2">
      <c r="A183" s="9">
        <f>IFERROR(VLOOKUP(B183,'[1]DADOS (OCULTAR)'!$P$3:$R$91,3,0),"")</f>
        <v>14284483000108</v>
      </c>
      <c r="B183" s="10" t="str">
        <f>'[1]TCE - ANEXO III - Preencher'!C192</f>
        <v>S3 SAÚDE - ASSOCIAÇÃO DE PROTEÇÃO A MATERNIDADE E INFÂNCIA UBAÍRA</v>
      </c>
      <c r="C183" s="11"/>
      <c r="D183" s="12" t="str">
        <f>'[1]TCE - ANEXO III - Preencher'!E192</f>
        <v>SONIA MARIA RAMOS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513425</v>
      </c>
      <c r="G183" s="14">
        <f>IF('[1]TCE - ANEXO III - Preencher'!H192="","",'[1]TCE - ANEXO III - Preencher'!H192)</f>
        <v>44986</v>
      </c>
      <c r="H183" s="15">
        <f>'[1]TCE - ANEXO III - Preencher'!I192</f>
        <v>0</v>
      </c>
      <c r="I183" s="15">
        <f>'[1]TCE - ANEXO III - Preencher'!J192</f>
        <v>167.48000000000002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7.88</v>
      </c>
      <c r="O183" s="16">
        <f>'[1]TCE - ANEXO III - Preencher'!P192</f>
        <v>0</v>
      </c>
      <c r="P183" s="17">
        <f t="shared" si="14"/>
        <v>7.88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175.36</v>
      </c>
    </row>
    <row r="184" spans="1:28" s="4" customFormat="1" x14ac:dyDescent="0.2">
      <c r="A184" s="9">
        <f>IFERROR(VLOOKUP(B184,'[1]DADOS (OCULTAR)'!$P$3:$R$91,3,0),"")</f>
        <v>14284483000108</v>
      </c>
      <c r="B184" s="10" t="str">
        <f>'[1]TCE - ANEXO III - Preencher'!C193</f>
        <v>S3 SAÚDE - ASSOCIAÇÃO DE PROTEÇÃO A MATERNIDADE E INFÂNCIA UBAÍRA</v>
      </c>
      <c r="C184" s="11"/>
      <c r="D184" s="12" t="str">
        <f>'[1]TCE - ANEXO III - Preencher'!E193</f>
        <v xml:space="preserve">SUZANE JOSEFA DA SILVA CHAGAS 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44986</v>
      </c>
      <c r="H184" s="15">
        <f>'[1]TCE - ANEXO III - Preencher'!I193</f>
        <v>0</v>
      </c>
      <c r="I184" s="15">
        <f>'[1]TCE - ANEXO III - Preencher'!J193</f>
        <v>139.5</v>
      </c>
      <c r="J184" s="15">
        <f>'[1]TCE - ANEXO III - Preencher'!K193</f>
        <v>0</v>
      </c>
      <c r="K184" s="16">
        <f>'[1]TCE - ANEXO III - Preencher'!L193</f>
        <v>252.72</v>
      </c>
      <c r="L184" s="16">
        <f>'[1]TCE - ANEXO III - Preencher'!M193</f>
        <v>26.04</v>
      </c>
      <c r="M184" s="16">
        <f t="shared" si="13"/>
        <v>226.68</v>
      </c>
      <c r="N184" s="16">
        <f>'[1]TCE - ANEXO III - Preencher'!O193</f>
        <v>7.88</v>
      </c>
      <c r="O184" s="16">
        <f>'[1]TCE - ANEXO III - Preencher'!P193</f>
        <v>0</v>
      </c>
      <c r="P184" s="17">
        <f t="shared" si="14"/>
        <v>7.88</v>
      </c>
      <c r="Q184" s="16">
        <f>'[1]TCE - ANEXO III - Preencher'!R193</f>
        <v>235.40338021137816</v>
      </c>
      <c r="R184" s="16">
        <f>'[1]TCE - ANEXO III - Preencher'!S193</f>
        <v>78.12</v>
      </c>
      <c r="S184" s="17">
        <f t="shared" si="15"/>
        <v>157.28338021137816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531.34338021137819</v>
      </c>
    </row>
    <row r="185" spans="1:28" s="4" customFormat="1" x14ac:dyDescent="0.2">
      <c r="A185" s="9">
        <f>IFERROR(VLOOKUP(B185,'[1]DADOS (OCULTAR)'!$P$3:$R$91,3,0),"")</f>
        <v>14284483000108</v>
      </c>
      <c r="B185" s="10" t="str">
        <f>'[1]TCE - ANEXO III - Preencher'!C194</f>
        <v>S3 SAÚDE - ASSOCIAÇÃO DE PROTEÇÃO A MATERNIDADE E INFÂNCIA UBAÍRA</v>
      </c>
      <c r="C185" s="11"/>
      <c r="D185" s="12" t="str">
        <f>'[1]TCE - ANEXO III - Preencher'!E194</f>
        <v xml:space="preserve">SWANY MARIA DE ARAUJO RAMOS 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251605</v>
      </c>
      <c r="G185" s="14">
        <f>IF('[1]TCE - ANEXO III - Preencher'!H194="","",'[1]TCE - ANEXO III - Preencher'!H194)</f>
        <v>44986</v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788.86</v>
      </c>
      <c r="K185" s="16">
        <f>'[1]TCE - ANEXO III - Preencher'!L194</f>
        <v>252.72</v>
      </c>
      <c r="L185" s="16">
        <f>'[1]TCE - ANEXO III - Preencher'!M194</f>
        <v>37.11</v>
      </c>
      <c r="M185" s="16">
        <f t="shared" si="13"/>
        <v>215.61</v>
      </c>
      <c r="N185" s="16">
        <f>'[1]TCE - ANEXO III - Preencher'!O194</f>
        <v>7.88</v>
      </c>
      <c r="O185" s="16">
        <f>'[1]TCE - ANEXO III - Preencher'!P194</f>
        <v>0</v>
      </c>
      <c r="P185" s="17">
        <f t="shared" si="14"/>
        <v>7.88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1012.35</v>
      </c>
    </row>
    <row r="186" spans="1:28" s="4" customFormat="1" x14ac:dyDescent="0.2">
      <c r="A186" s="9">
        <f>IFERROR(VLOOKUP(B186,'[1]DADOS (OCULTAR)'!$P$3:$R$91,3,0),"")</f>
        <v>14284483000108</v>
      </c>
      <c r="B186" s="10" t="str">
        <f>'[1]TCE - ANEXO III - Preencher'!C195</f>
        <v>S3 SAÚDE - ASSOCIAÇÃO DE PROTEÇÃO A MATERNIDADE E INFÂNCIA UBAÍRA</v>
      </c>
      <c r="C186" s="11"/>
      <c r="D186" s="12" t="str">
        <f>'[1]TCE - ANEXO III - Preencher'!E195</f>
        <v>SWEMMY SHARON CARVALHO DE MELO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44986</v>
      </c>
      <c r="H186" s="15">
        <f>'[1]TCE - ANEXO III - Preencher'!I195</f>
        <v>0</v>
      </c>
      <c r="I186" s="15">
        <f>'[1]TCE - ANEXO III - Preencher'!J195</f>
        <v>139.73000000000002</v>
      </c>
      <c r="J186" s="15">
        <f>'[1]TCE - ANEXO III - Preencher'!K195</f>
        <v>0</v>
      </c>
      <c r="K186" s="16">
        <f>'[1]TCE - ANEXO III - Preencher'!L195</f>
        <v>252.72</v>
      </c>
      <c r="L186" s="16">
        <f>'[1]TCE - ANEXO III - Preencher'!M195</f>
        <v>26.04</v>
      </c>
      <c r="M186" s="16">
        <f t="shared" si="13"/>
        <v>226.68</v>
      </c>
      <c r="N186" s="16">
        <f>'[1]TCE - ANEXO III - Preencher'!O195</f>
        <v>7.88</v>
      </c>
      <c r="O186" s="16">
        <f>'[1]TCE - ANEXO III - Preencher'!P195</f>
        <v>0</v>
      </c>
      <c r="P186" s="17">
        <f t="shared" si="14"/>
        <v>7.88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374.29</v>
      </c>
    </row>
    <row r="187" spans="1:28" s="4" customFormat="1" x14ac:dyDescent="0.2">
      <c r="A187" s="9">
        <f>IFERROR(VLOOKUP(B187,'[1]DADOS (OCULTAR)'!$P$3:$R$91,3,0),"")</f>
        <v>14284483000108</v>
      </c>
      <c r="B187" s="10" t="str">
        <f>'[1]TCE - ANEXO III - Preencher'!C196</f>
        <v>S3 SAÚDE - ASSOCIAÇÃO DE PROTEÇÃO A MATERNIDADE E INFÂNCIA UBAÍRA</v>
      </c>
      <c r="C187" s="11"/>
      <c r="D187" s="12" t="str">
        <f>'[1]TCE - ANEXO III - Preencher'!E196</f>
        <v>TARCIANA PEREIRA LIMA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411010</v>
      </c>
      <c r="G187" s="14">
        <f>IF('[1]TCE - ANEXO III - Preencher'!H196="","",'[1]TCE - ANEXO III - Preencher'!H196)</f>
        <v>44986</v>
      </c>
      <c r="H187" s="15">
        <f>'[1]TCE - ANEXO III - Preencher'!I196</f>
        <v>0</v>
      </c>
      <c r="I187" s="15">
        <f>'[1]TCE - ANEXO III - Preencher'!J196</f>
        <v>220.73000000000002</v>
      </c>
      <c r="J187" s="15">
        <f>'[1]TCE - ANEXO III - Preencher'!K196</f>
        <v>0</v>
      </c>
      <c r="K187" s="16">
        <f>'[1]TCE - ANEXO III - Preencher'!L196</f>
        <v>252.72</v>
      </c>
      <c r="L187" s="16">
        <f>'[1]TCE - ANEXO III - Preencher'!M196</f>
        <v>50</v>
      </c>
      <c r="M187" s="16">
        <f t="shared" si="13"/>
        <v>202.72</v>
      </c>
      <c r="N187" s="16">
        <f>'[1]TCE - ANEXO III - Preencher'!O196</f>
        <v>7.88</v>
      </c>
      <c r="O187" s="16">
        <f>'[1]TCE - ANEXO III - Preencher'!P196</f>
        <v>0</v>
      </c>
      <c r="P187" s="17">
        <f t="shared" si="14"/>
        <v>7.88</v>
      </c>
      <c r="Q187" s="16">
        <f>'[1]TCE - ANEXO III - Preencher'!R196</f>
        <v>302.66148884320052</v>
      </c>
      <c r="R187" s="16">
        <f>'[1]TCE - ANEXO III - Preencher'!S196</f>
        <v>150</v>
      </c>
      <c r="S187" s="17">
        <f t="shared" si="15"/>
        <v>152.66148884320052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583.99148884320061</v>
      </c>
    </row>
    <row r="188" spans="1:28" s="4" customFormat="1" x14ac:dyDescent="0.2">
      <c r="A188" s="9">
        <f>IFERROR(VLOOKUP(B188,'[1]DADOS (OCULTAR)'!$P$3:$R$91,3,0),"")</f>
        <v>14284483000108</v>
      </c>
      <c r="B188" s="10" t="str">
        <f>'[1]TCE - ANEXO III - Preencher'!C197</f>
        <v>S3 SAÚDE - ASSOCIAÇÃO DE PROTEÇÃO A MATERNIDADE E INFÂNCIA UBAÍRA</v>
      </c>
      <c r="C188" s="11"/>
      <c r="D188" s="12" t="str">
        <f>'[1]TCE - ANEXO III - Preencher'!E197</f>
        <v>TATIANA MARIA DOS SANTOS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514320</v>
      </c>
      <c r="G188" s="14">
        <f>IF('[1]TCE - ANEXO III - Preencher'!H197="","",'[1]TCE - ANEXO III - Preencher'!H197)</f>
        <v>44986</v>
      </c>
      <c r="H188" s="15">
        <f>'[1]TCE - ANEXO III - Preencher'!I197</f>
        <v>0</v>
      </c>
      <c r="I188" s="15">
        <f>'[1]TCE - ANEXO III - Preencher'!J197</f>
        <v>124.89</v>
      </c>
      <c r="J188" s="15">
        <f>'[1]TCE - ANEXO III - Preencher'!K197</f>
        <v>0</v>
      </c>
      <c r="K188" s="16">
        <f>'[1]TCE - ANEXO III - Preencher'!L197</f>
        <v>252.72</v>
      </c>
      <c r="L188" s="16">
        <f>'[1]TCE - ANEXO III - Preencher'!M197</f>
        <v>26.04</v>
      </c>
      <c r="M188" s="16">
        <f t="shared" si="13"/>
        <v>226.68</v>
      </c>
      <c r="N188" s="16">
        <f>'[1]TCE - ANEXO III - Preencher'!O197</f>
        <v>13.379999999999999</v>
      </c>
      <c r="O188" s="16">
        <f>'[1]TCE - ANEXO III - Preencher'!P197</f>
        <v>0</v>
      </c>
      <c r="P188" s="17">
        <f t="shared" si="14"/>
        <v>13.379999999999999</v>
      </c>
      <c r="Q188" s="16">
        <f>'[1]TCE - ANEXO III - Preencher'!R197</f>
        <v>117.70169010568908</v>
      </c>
      <c r="R188" s="16">
        <f>'[1]TCE - ANEXO III - Preencher'!S197</f>
        <v>78.12</v>
      </c>
      <c r="S188" s="17">
        <f t="shared" si="15"/>
        <v>39.581690105689077</v>
      </c>
      <c r="T188" s="16">
        <f>'[1]TCE - ANEXO III - Preencher'!U197</f>
        <v>77.569999999999993</v>
      </c>
      <c r="U188" s="16">
        <f>'[1]TCE - ANEXO III - Preencher'!V197</f>
        <v>0</v>
      </c>
      <c r="V188" s="17">
        <f t="shared" si="16"/>
        <v>77.569999999999993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482.10169010568904</v>
      </c>
    </row>
    <row r="189" spans="1:28" s="4" customFormat="1" x14ac:dyDescent="0.2">
      <c r="A189" s="9">
        <f>IFERROR(VLOOKUP(B189,'[1]DADOS (OCULTAR)'!$P$3:$R$91,3,0),"")</f>
        <v>14284483000108</v>
      </c>
      <c r="B189" s="10" t="str">
        <f>'[1]TCE - ANEXO III - Preencher'!C198</f>
        <v>S3 SAÚDE - ASSOCIAÇÃO DE PROTEÇÃO A MATERNIDADE E INFÂNCIA UBAÍRA</v>
      </c>
      <c r="C189" s="11"/>
      <c r="D189" s="12" t="str">
        <f>'[1]TCE - ANEXO III - Preencher'!E198</f>
        <v>TATIANE DA SILVA DAMASCENO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44986</v>
      </c>
      <c r="H189" s="15">
        <f>'[1]TCE - ANEXO III - Preencher'!I198</f>
        <v>0</v>
      </c>
      <c r="I189" s="15">
        <f>'[1]TCE - ANEXO III - Preencher'!J198</f>
        <v>135.49</v>
      </c>
      <c r="J189" s="15">
        <f>'[1]TCE - ANEXO III - Preencher'!K198</f>
        <v>0</v>
      </c>
      <c r="K189" s="16">
        <f>'[1]TCE - ANEXO III - Preencher'!L198</f>
        <v>252.72</v>
      </c>
      <c r="L189" s="16">
        <f>'[1]TCE - ANEXO III - Preencher'!M198</f>
        <v>26.04</v>
      </c>
      <c r="M189" s="16">
        <f t="shared" si="13"/>
        <v>226.68</v>
      </c>
      <c r="N189" s="16">
        <f>'[1]TCE - ANEXO III - Preencher'!O198</f>
        <v>7.88</v>
      </c>
      <c r="O189" s="16">
        <f>'[1]TCE - ANEXO III - Preencher'!P198</f>
        <v>0</v>
      </c>
      <c r="P189" s="17">
        <f t="shared" si="14"/>
        <v>7.88</v>
      </c>
      <c r="Q189" s="16">
        <f>'[1]TCE - ANEXO III - Preencher'!R198</f>
        <v>117.70169010568908</v>
      </c>
      <c r="R189" s="16">
        <f>'[1]TCE - ANEXO III - Preencher'!S198</f>
        <v>78.12</v>
      </c>
      <c r="S189" s="17">
        <f t="shared" si="15"/>
        <v>39.581690105689077</v>
      </c>
      <c r="T189" s="16">
        <f>'[1]TCE - ANEXO III - Preencher'!U198</f>
        <v>69.430000000000007</v>
      </c>
      <c r="U189" s="16">
        <f>'[1]TCE - ANEXO III - Preencher'!V198</f>
        <v>0</v>
      </c>
      <c r="V189" s="17">
        <f t="shared" si="16"/>
        <v>69.430000000000007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479.06169010568908</v>
      </c>
    </row>
    <row r="190" spans="1:28" s="4" customFormat="1" x14ac:dyDescent="0.2">
      <c r="A190" s="9">
        <f>IFERROR(VLOOKUP(B190,'[1]DADOS (OCULTAR)'!$P$3:$R$91,3,0),"")</f>
        <v>14284483000108</v>
      </c>
      <c r="B190" s="10" t="str">
        <f>'[1]TCE - ANEXO III - Preencher'!C199</f>
        <v>S3 SAÚDE - ASSOCIAÇÃO DE PROTEÇÃO A MATERNIDADE E INFÂNCIA UBAÍRA</v>
      </c>
      <c r="C190" s="11"/>
      <c r="D190" s="12" t="str">
        <f>'[1]TCE - ANEXO III - Preencher'!E199</f>
        <v>THAISA PEREIRA DORNELAS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223405</v>
      </c>
      <c r="G190" s="14">
        <f>IF('[1]TCE - ANEXO III - Preencher'!H199="","",'[1]TCE - ANEXO III - Preencher'!H199)</f>
        <v>44986</v>
      </c>
      <c r="H190" s="15">
        <f>'[1]TCE - ANEXO III - Preencher'!I199</f>
        <v>0</v>
      </c>
      <c r="I190" s="15">
        <f>'[1]TCE - ANEXO III - Preencher'!J199</f>
        <v>404.62</v>
      </c>
      <c r="J190" s="15">
        <f>'[1]TCE - ANEXO III - Preencher'!K199</f>
        <v>0</v>
      </c>
      <c r="K190" s="16">
        <f>'[1]TCE - ANEXO III - Preencher'!L199</f>
        <v>252.72</v>
      </c>
      <c r="L190" s="16">
        <f>'[1]TCE - ANEXO III - Preencher'!M199</f>
        <v>18.2</v>
      </c>
      <c r="M190" s="16">
        <f t="shared" si="13"/>
        <v>234.52</v>
      </c>
      <c r="N190" s="16">
        <f>'[1]TCE - ANEXO III - Preencher'!O199</f>
        <v>7.88</v>
      </c>
      <c r="O190" s="16">
        <f>'[1]TCE - ANEXO III - Preencher'!P199</f>
        <v>0</v>
      </c>
      <c r="P190" s="17">
        <f t="shared" si="14"/>
        <v>7.88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647.02</v>
      </c>
    </row>
    <row r="191" spans="1:28" s="4" customFormat="1" x14ac:dyDescent="0.2">
      <c r="A191" s="9">
        <f>IFERROR(VLOOKUP(B191,'[1]DADOS (OCULTAR)'!$P$3:$R$91,3,0),"")</f>
        <v>14284483000108</v>
      </c>
      <c r="B191" s="10" t="str">
        <f>'[1]TCE - ANEXO III - Preencher'!C200</f>
        <v>S3 SAÚDE - ASSOCIAÇÃO DE PROTEÇÃO A MATERNIDADE E INFÂNCIA UBAÍRA</v>
      </c>
      <c r="C191" s="11"/>
      <c r="D191" s="12" t="str">
        <f>'[1]TCE - ANEXO III - Preencher'!E200</f>
        <v xml:space="preserve">THAYSA MARIA DA SILVA 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44986</v>
      </c>
      <c r="H191" s="15">
        <f>'[1]TCE - ANEXO III - Preencher'!I200</f>
        <v>0</v>
      </c>
      <c r="I191" s="15">
        <f>'[1]TCE - ANEXO III - Preencher'!J200</f>
        <v>277.52999999999997</v>
      </c>
      <c r="J191" s="15">
        <f>'[1]TCE - ANEXO III - Preencher'!K200</f>
        <v>0</v>
      </c>
      <c r="K191" s="16">
        <f>'[1]TCE - ANEXO III - Preencher'!L200</f>
        <v>252.72</v>
      </c>
      <c r="L191" s="16">
        <f>'[1]TCE - ANEXO III - Preencher'!M200</f>
        <v>4.82</v>
      </c>
      <c r="M191" s="16">
        <f t="shared" si="13"/>
        <v>247.9</v>
      </c>
      <c r="N191" s="16">
        <f>'[1]TCE - ANEXO III - Preencher'!O200</f>
        <v>7.88</v>
      </c>
      <c r="O191" s="16">
        <f>'[1]TCE - ANEXO III - Preencher'!P200</f>
        <v>0</v>
      </c>
      <c r="P191" s="17">
        <f t="shared" si="14"/>
        <v>7.88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533.30999999999995</v>
      </c>
    </row>
    <row r="192" spans="1:28" s="4" customFormat="1" x14ac:dyDescent="0.2">
      <c r="A192" s="9">
        <f>IFERROR(VLOOKUP(B192,'[1]DADOS (OCULTAR)'!$P$3:$R$91,3,0),"")</f>
        <v>14284483000108</v>
      </c>
      <c r="B192" s="10" t="str">
        <f>'[1]TCE - ANEXO III - Preencher'!C201</f>
        <v>S3 SAÚDE - ASSOCIAÇÃO DE PROTEÇÃO A MATERNIDADE E INFÂNCIA UBAÍRA</v>
      </c>
      <c r="C192" s="11"/>
      <c r="D192" s="12" t="str">
        <f>'[1]TCE - ANEXO III - Preencher'!E201</f>
        <v>THIAGO DE ARRUDA MEDEIROS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223405</v>
      </c>
      <c r="G192" s="14">
        <f>IF('[1]TCE - ANEXO III - Preencher'!H201="","",'[1]TCE - ANEXO III - Preencher'!H201)</f>
        <v>44986</v>
      </c>
      <c r="H192" s="15">
        <f>'[1]TCE - ANEXO III - Preencher'!I201</f>
        <v>0</v>
      </c>
      <c r="I192" s="15">
        <f>'[1]TCE - ANEXO III - Preencher'!J201</f>
        <v>421.53</v>
      </c>
      <c r="J192" s="15">
        <f>'[1]TCE - ANEXO III - Preencher'!K201</f>
        <v>0</v>
      </c>
      <c r="K192" s="16">
        <f>'[1]TCE - ANEXO III - Preencher'!L201</f>
        <v>252.71</v>
      </c>
      <c r="L192" s="16">
        <f>'[1]TCE - ANEXO III - Preencher'!M201</f>
        <v>18.2</v>
      </c>
      <c r="M192" s="16">
        <f t="shared" si="13"/>
        <v>234.51000000000002</v>
      </c>
      <c r="N192" s="16">
        <f>'[1]TCE - ANEXO III - Preencher'!O201</f>
        <v>7.88</v>
      </c>
      <c r="O192" s="16">
        <f>'[1]TCE - ANEXO III - Preencher'!P201</f>
        <v>0</v>
      </c>
      <c r="P192" s="17">
        <f t="shared" si="14"/>
        <v>7.88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663.92</v>
      </c>
    </row>
    <row r="193" spans="1:28" s="4" customFormat="1" x14ac:dyDescent="0.2">
      <c r="A193" s="9">
        <f>IFERROR(VLOOKUP(B193,'[1]DADOS (OCULTAR)'!$P$3:$R$91,3,0),"")</f>
        <v>14284483000108</v>
      </c>
      <c r="B193" s="10" t="str">
        <f>'[1]TCE - ANEXO III - Preencher'!C202</f>
        <v>S3 SAÚDE - ASSOCIAÇÃO DE PROTEÇÃO A MATERNIDADE E INFÂNCIA UBAÍRA</v>
      </c>
      <c r="C193" s="11"/>
      <c r="D193" s="12" t="str">
        <f>'[1]TCE - ANEXO III - Preencher'!E202</f>
        <v xml:space="preserve">THIAGO MELO DA SILVA 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411005</v>
      </c>
      <c r="G193" s="14">
        <f>IF('[1]TCE - ANEXO III - Preencher'!H202="","",'[1]TCE - ANEXO III - Preencher'!H202)</f>
        <v>44986</v>
      </c>
      <c r="H193" s="15">
        <f>'[1]TCE - ANEXO III - Preencher'!I202</f>
        <v>0</v>
      </c>
      <c r="I193" s="15">
        <f>'[1]TCE - ANEXO III - Preencher'!J202</f>
        <v>12.13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7.88</v>
      </c>
      <c r="O193" s="16">
        <f>'[1]TCE - ANEXO III - Preencher'!P202</f>
        <v>0</v>
      </c>
      <c r="P193" s="17">
        <f t="shared" si="14"/>
        <v>7.88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20.010000000000002</v>
      </c>
    </row>
    <row r="194" spans="1:28" s="4" customFormat="1" x14ac:dyDescent="0.2">
      <c r="A194" s="9">
        <f>IFERROR(VLOOKUP(B194,'[1]DADOS (OCULTAR)'!$P$3:$R$91,3,0),"")</f>
        <v>14284483000108</v>
      </c>
      <c r="B194" s="10" t="str">
        <f>'[1]TCE - ANEXO III - Preencher'!C203</f>
        <v>S3 SAÚDE - ASSOCIAÇÃO DE PROTEÇÃO A MATERNIDADE E INFÂNCIA UBAÍRA</v>
      </c>
      <c r="C194" s="11"/>
      <c r="D194" s="12" t="str">
        <f>'[1]TCE - ANEXO III - Preencher'!E203</f>
        <v>TIAGO OLIVIO PEREIRA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44986</v>
      </c>
      <c r="H194" s="15">
        <f>'[1]TCE - ANEXO III - Preencher'!I203</f>
        <v>0</v>
      </c>
      <c r="I194" s="15">
        <f>'[1]TCE - ANEXO III - Preencher'!J203</f>
        <v>211.98000000000002</v>
      </c>
      <c r="J194" s="15">
        <f>'[1]TCE - ANEXO III - Preencher'!K203</f>
        <v>0</v>
      </c>
      <c r="K194" s="16">
        <f>'[1]TCE - ANEXO III - Preencher'!L203</f>
        <v>252.71</v>
      </c>
      <c r="L194" s="16">
        <f>'[1]TCE - ANEXO III - Preencher'!M203</f>
        <v>3.53</v>
      </c>
      <c r="M194" s="16">
        <f t="shared" si="13"/>
        <v>249.18</v>
      </c>
      <c r="N194" s="16">
        <f>'[1]TCE - ANEXO III - Preencher'!O203</f>
        <v>7.88</v>
      </c>
      <c r="O194" s="16">
        <f>'[1]TCE - ANEXO III - Preencher'!P203</f>
        <v>0</v>
      </c>
      <c r="P194" s="17">
        <f t="shared" si="14"/>
        <v>7.88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469.04</v>
      </c>
    </row>
    <row r="195" spans="1:28" s="4" customFormat="1" x14ac:dyDescent="0.2">
      <c r="A195" s="9">
        <f>IFERROR(VLOOKUP(B195,'[1]DADOS (OCULTAR)'!$P$3:$R$91,3,0),"")</f>
        <v>14284483000108</v>
      </c>
      <c r="B195" s="10" t="str">
        <f>'[1]TCE - ANEXO III - Preencher'!C204</f>
        <v>S3 SAÚDE - ASSOCIAÇÃO DE PROTEÇÃO A MATERNIDADE E INFÂNCIA UBAÍRA</v>
      </c>
      <c r="C195" s="11"/>
      <c r="D195" s="12" t="str">
        <f>'[1]TCE - ANEXO III - Preencher'!E204</f>
        <v>UITANAAN CARLOS DOS SANTOS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422105</v>
      </c>
      <c r="G195" s="14">
        <f>IF('[1]TCE - ANEXO III - Preencher'!H204="","",'[1]TCE - ANEXO III - Preencher'!H204)</f>
        <v>44986</v>
      </c>
      <c r="H195" s="15">
        <f>'[1]TCE - ANEXO III - Preencher'!I204</f>
        <v>0</v>
      </c>
      <c r="I195" s="15">
        <f>'[1]TCE - ANEXO III - Preencher'!J204</f>
        <v>166.63</v>
      </c>
      <c r="J195" s="15">
        <f>'[1]TCE - ANEXO III - Preencher'!K204</f>
        <v>0</v>
      </c>
      <c r="K195" s="16">
        <f>'[1]TCE - ANEXO III - Preencher'!L204</f>
        <v>252.71</v>
      </c>
      <c r="L195" s="16">
        <f>'[1]TCE - ANEXO III - Preencher'!M204</f>
        <v>33.21</v>
      </c>
      <c r="M195" s="16">
        <f t="shared" si="13"/>
        <v>219.5</v>
      </c>
      <c r="N195" s="16">
        <f>'[1]TCE - ANEXO III - Preencher'!O204</f>
        <v>7.88</v>
      </c>
      <c r="O195" s="16">
        <f>'[1]TCE - ANEXO III - Preencher'!P204</f>
        <v>0</v>
      </c>
      <c r="P195" s="17">
        <f t="shared" si="14"/>
        <v>7.88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394.01</v>
      </c>
    </row>
    <row r="196" spans="1:28" s="4" customFormat="1" x14ac:dyDescent="0.2">
      <c r="A196" s="9">
        <f>IFERROR(VLOOKUP(B196,'[1]DADOS (OCULTAR)'!$P$3:$R$91,3,0),"")</f>
        <v>14284483000108</v>
      </c>
      <c r="B196" s="10" t="str">
        <f>'[1]TCE - ANEXO III - Preencher'!C205</f>
        <v>S3 SAÚDE - ASSOCIAÇÃO DE PROTEÇÃO A MATERNIDADE E INFÂNCIA UBAÍRA</v>
      </c>
      <c r="C196" s="11"/>
      <c r="D196" s="12" t="str">
        <f>'[1]TCE - ANEXO III - Preencher'!E205</f>
        <v xml:space="preserve">VASTI BEZERRA DE LIMA 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44986</v>
      </c>
      <c r="H196" s="15">
        <f>'[1]TCE - ANEXO III - Preencher'!I205</f>
        <v>0</v>
      </c>
      <c r="I196" s="15">
        <f>'[1]TCE - ANEXO III - Preencher'!J205</f>
        <v>139.20000000000002</v>
      </c>
      <c r="J196" s="15">
        <f>'[1]TCE - ANEXO III - Preencher'!K205</f>
        <v>0</v>
      </c>
      <c r="K196" s="16">
        <f>'[1]TCE - ANEXO III - Preencher'!L205</f>
        <v>252.71</v>
      </c>
      <c r="L196" s="16">
        <f>'[1]TCE - ANEXO III - Preencher'!M205</f>
        <v>26.04</v>
      </c>
      <c r="M196" s="16">
        <f t="shared" ref="M196:M259" si="19">K196-L196</f>
        <v>226.67000000000002</v>
      </c>
      <c r="N196" s="16">
        <f>'[1]TCE - ANEXO III - Preencher'!O205</f>
        <v>7.88</v>
      </c>
      <c r="O196" s="16">
        <f>'[1]TCE - ANEXO III - Preencher'!P205</f>
        <v>0</v>
      </c>
      <c r="P196" s="17">
        <f t="shared" ref="P196:P259" si="20">N196-O196</f>
        <v>7.88</v>
      </c>
      <c r="Q196" s="16">
        <f>'[1]TCE - ANEXO III - Preencher'!R205</f>
        <v>117.70169010568908</v>
      </c>
      <c r="R196" s="16">
        <f>'[1]TCE - ANEXO III - Preencher'!S205</f>
        <v>78.12</v>
      </c>
      <c r="S196" s="17">
        <f t="shared" ref="S196:S259" si="21">Q196-R196</f>
        <v>39.581690105689077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413.33169010568906</v>
      </c>
    </row>
    <row r="197" spans="1:28" s="4" customFormat="1" x14ac:dyDescent="0.2">
      <c r="A197" s="9">
        <f>IFERROR(VLOOKUP(B197,'[1]DADOS (OCULTAR)'!$P$3:$R$91,3,0),"")</f>
        <v>14284483000108</v>
      </c>
      <c r="B197" s="10" t="str">
        <f>'[1]TCE - ANEXO III - Preencher'!C206</f>
        <v>S3 SAÚDE - ASSOCIAÇÃO DE PROTEÇÃO A MATERNIDADE E INFÂNCIA UBAÍRA</v>
      </c>
      <c r="C197" s="11"/>
      <c r="D197" s="12" t="str">
        <f>'[1]TCE - ANEXO III - Preencher'!E206</f>
        <v>VILANI FATIMA DOS SANTOS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44986</v>
      </c>
      <c r="H197" s="15">
        <f>'[1]TCE - ANEXO III - Preencher'!I206</f>
        <v>0</v>
      </c>
      <c r="I197" s="15">
        <f>'[1]TCE - ANEXO III - Preencher'!J206</f>
        <v>137.32</v>
      </c>
      <c r="J197" s="15">
        <f>'[1]TCE - ANEXO III - Preencher'!K206</f>
        <v>0</v>
      </c>
      <c r="K197" s="16">
        <f>'[1]TCE - ANEXO III - Preencher'!L206</f>
        <v>252.71</v>
      </c>
      <c r="L197" s="16">
        <f>'[1]TCE - ANEXO III - Preencher'!M206</f>
        <v>25.17</v>
      </c>
      <c r="M197" s="16">
        <f t="shared" si="19"/>
        <v>227.54000000000002</v>
      </c>
      <c r="N197" s="16">
        <f>'[1]TCE - ANEXO III - Preencher'!O206</f>
        <v>7.88</v>
      </c>
      <c r="O197" s="16">
        <f>'[1]TCE - ANEXO III - Preencher'!P206</f>
        <v>0</v>
      </c>
      <c r="P197" s="17">
        <f t="shared" si="20"/>
        <v>7.88</v>
      </c>
      <c r="Q197" s="16">
        <f>'[1]TCE - ANEXO III - Preencher'!R206</f>
        <v>117.70169010568908</v>
      </c>
      <c r="R197" s="16">
        <f>'[1]TCE - ANEXO III - Preencher'!S206</f>
        <v>78.12</v>
      </c>
      <c r="S197" s="17">
        <f t="shared" si="21"/>
        <v>39.581690105689077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412.32169010568907</v>
      </c>
    </row>
    <row r="198" spans="1:28" s="4" customFormat="1" x14ac:dyDescent="0.2">
      <c r="A198" s="9">
        <f>IFERROR(VLOOKUP(B198,'[1]DADOS (OCULTAR)'!$P$3:$R$91,3,0),"")</f>
        <v>14284483000108</v>
      </c>
      <c r="B198" s="10" t="str">
        <f>'[1]TCE - ANEXO III - Preencher'!C207</f>
        <v>S3 SAÚDE - ASSOCIAÇÃO DE PROTEÇÃO A MATERNIDADE E INFÂNCIA UBAÍRA</v>
      </c>
      <c r="C198" s="11"/>
      <c r="D198" s="12" t="str">
        <f>'[1]TCE - ANEXO III - Preencher'!E207</f>
        <v>VINICIUS DA SILVA XAVIER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422105</v>
      </c>
      <c r="G198" s="14">
        <f>IF('[1]TCE - ANEXO III - Preencher'!H207="","",'[1]TCE - ANEXO III - Preencher'!H207)</f>
        <v>44986</v>
      </c>
      <c r="H198" s="15">
        <f>'[1]TCE - ANEXO III - Preencher'!I207</f>
        <v>0</v>
      </c>
      <c r="I198" s="15">
        <f>'[1]TCE - ANEXO III - Preencher'!J207</f>
        <v>184.24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7.88</v>
      </c>
      <c r="O198" s="16">
        <f>'[1]TCE - ANEXO III - Preencher'!P207</f>
        <v>0</v>
      </c>
      <c r="P198" s="17">
        <f t="shared" si="20"/>
        <v>7.88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192.12</v>
      </c>
    </row>
    <row r="199" spans="1:28" s="4" customFormat="1" x14ac:dyDescent="0.2">
      <c r="A199" s="9">
        <f>IFERROR(VLOOKUP(B199,'[1]DADOS (OCULTAR)'!$P$3:$R$91,3,0),"")</f>
        <v>14284483000108</v>
      </c>
      <c r="B199" s="10" t="str">
        <f>'[1]TCE - ANEXO III - Preencher'!C208</f>
        <v>S3 SAÚDE - ASSOCIAÇÃO DE PROTEÇÃO A MATERNIDADE E INFÂNCIA UBAÍRA</v>
      </c>
      <c r="C199" s="11"/>
      <c r="D199" s="12" t="str">
        <f>'[1]TCE - ANEXO III - Preencher'!E208</f>
        <v>WANDSON HENRIQUE DA PAZ LEITE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422105</v>
      </c>
      <c r="G199" s="14">
        <f>IF('[1]TCE - ANEXO III - Preencher'!H208="","",'[1]TCE - ANEXO III - Preencher'!H208)</f>
        <v>44986</v>
      </c>
      <c r="H199" s="15">
        <f>'[1]TCE - ANEXO III - Preencher'!I208</f>
        <v>0</v>
      </c>
      <c r="I199" s="15">
        <f>'[1]TCE - ANEXO III - Preencher'!J208</f>
        <v>173.15</v>
      </c>
      <c r="J199" s="15">
        <f>'[1]TCE - ANEXO III - Preencher'!K208</f>
        <v>0</v>
      </c>
      <c r="K199" s="16">
        <f>'[1]TCE - ANEXO III - Preencher'!L208</f>
        <v>252.71</v>
      </c>
      <c r="L199" s="16">
        <f>'[1]TCE - ANEXO III - Preencher'!M208</f>
        <v>33.21</v>
      </c>
      <c r="M199" s="16">
        <f t="shared" si="19"/>
        <v>219.5</v>
      </c>
      <c r="N199" s="16">
        <f>'[1]TCE - ANEXO III - Preencher'!O208</f>
        <v>7.88</v>
      </c>
      <c r="O199" s="16">
        <f>'[1]TCE - ANEXO III - Preencher'!P208</f>
        <v>0</v>
      </c>
      <c r="P199" s="17">
        <f t="shared" si="20"/>
        <v>7.88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400.53</v>
      </c>
    </row>
    <row r="200" spans="1:28" s="4" customFormat="1" x14ac:dyDescent="0.2">
      <c r="A200" s="9">
        <f>IFERROR(VLOOKUP(B200,'[1]DADOS (OCULTAR)'!$P$3:$R$91,3,0),"")</f>
        <v>14284483000108</v>
      </c>
      <c r="B200" s="10" t="str">
        <f>'[1]TCE - ANEXO III - Preencher'!C209</f>
        <v>S3 SAÚDE - ASSOCIAÇÃO DE PROTEÇÃO A MATERNIDADE E INFÂNCIA UBAÍRA</v>
      </c>
      <c r="C200" s="11"/>
      <c r="D200" s="12" t="str">
        <f>'[1]TCE - ANEXO III - Preencher'!E209</f>
        <v xml:space="preserve">WELLINGTON SILVA MATIAS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422105</v>
      </c>
      <c r="G200" s="14">
        <f>IF('[1]TCE - ANEXO III - Preencher'!H209="","",'[1]TCE - ANEXO III - Preencher'!H209)</f>
        <v>44986</v>
      </c>
      <c r="H200" s="15">
        <f>'[1]TCE - ANEXO III - Preencher'!I209</f>
        <v>0</v>
      </c>
      <c r="I200" s="15">
        <f>'[1]TCE - ANEXO III - Preencher'!J209</f>
        <v>153.59</v>
      </c>
      <c r="J200" s="15">
        <f>'[1]TCE - ANEXO III - Preencher'!K209</f>
        <v>0</v>
      </c>
      <c r="K200" s="16">
        <f>'[1]TCE - ANEXO III - Preencher'!L209</f>
        <v>252.71</v>
      </c>
      <c r="L200" s="16">
        <f>'[1]TCE - ANEXO III - Preencher'!M209</f>
        <v>33.21</v>
      </c>
      <c r="M200" s="16">
        <f t="shared" si="19"/>
        <v>219.5</v>
      </c>
      <c r="N200" s="16">
        <f>'[1]TCE - ANEXO III - Preencher'!O209</f>
        <v>7.88</v>
      </c>
      <c r="O200" s="16">
        <f>'[1]TCE - ANEXO III - Preencher'!P209</f>
        <v>0</v>
      </c>
      <c r="P200" s="17">
        <f t="shared" si="20"/>
        <v>7.88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380.97</v>
      </c>
    </row>
    <row r="201" spans="1:28" s="4" customFormat="1" x14ac:dyDescent="0.2">
      <c r="A201" s="9">
        <f>IFERROR(VLOOKUP(B201,'[1]DADOS (OCULTAR)'!$P$3:$R$91,3,0),"")</f>
        <v>14284483000108</v>
      </c>
      <c r="B201" s="10" t="str">
        <f>'[1]TCE - ANEXO III - Preencher'!C210</f>
        <v>S3 SAÚDE - ASSOCIAÇÃO DE PROTEÇÃO A MATERNIDADE E INFÂNCIA UBAÍRA</v>
      </c>
      <c r="C201" s="11"/>
      <c r="D201" s="12" t="str">
        <f>'[1]TCE - ANEXO III - Preencher'!E210</f>
        <v xml:space="preserve">WILMA DOS SANTOS BARBOSA DOMINGOS DA SILVA 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351605</v>
      </c>
      <c r="G201" s="14">
        <f>IF('[1]TCE - ANEXO III - Preencher'!H210="","",'[1]TCE - ANEXO III - Preencher'!H210)</f>
        <v>44986</v>
      </c>
      <c r="H201" s="15">
        <f>'[1]TCE - ANEXO III - Preencher'!I210</f>
        <v>0</v>
      </c>
      <c r="I201" s="15">
        <f>'[1]TCE - ANEXO III - Preencher'!J210</f>
        <v>184.02</v>
      </c>
      <c r="J201" s="15">
        <f>'[1]TCE - ANEXO III - Preencher'!K210</f>
        <v>0</v>
      </c>
      <c r="K201" s="16">
        <f>'[1]TCE - ANEXO III - Preencher'!L210</f>
        <v>252.71</v>
      </c>
      <c r="L201" s="16">
        <f>'[1]TCE - ANEXO III - Preencher'!M210</f>
        <v>40.82</v>
      </c>
      <c r="M201" s="16">
        <f t="shared" si="19"/>
        <v>211.89000000000001</v>
      </c>
      <c r="N201" s="16">
        <f>'[1]TCE - ANEXO III - Preencher'!O210</f>
        <v>7.88</v>
      </c>
      <c r="O201" s="16">
        <f>'[1]TCE - ANEXO III - Preencher'!P210</f>
        <v>0</v>
      </c>
      <c r="P201" s="17">
        <f t="shared" si="20"/>
        <v>7.88</v>
      </c>
      <c r="Q201" s="16">
        <f>'[1]TCE - ANEXO III - Preencher'!R210</f>
        <v>151.33074442160026</v>
      </c>
      <c r="R201" s="16">
        <f>'[1]TCE - ANEXO III - Preencher'!S210</f>
        <v>122.47</v>
      </c>
      <c r="S201" s="17">
        <f t="shared" si="21"/>
        <v>28.860744421600259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432.65074442160028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2023-04-06T15:03:02Z</dcterms:created>
  <dcterms:modified xsi:type="dcterms:W3CDTF">2023-04-06T15:03:32Z</dcterms:modified>
</cp:coreProperties>
</file>